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R:\Financieel\DRC\02. Rapportages\Business Units\Publiek\2024\Portefeuilles\"/>
    </mc:Choice>
  </mc:AlternateContent>
  <xr:revisionPtr revIDLastSave="0" documentId="13_ncr:1_{66C2BF4B-2C17-4ADD-9493-E0E6A57FB38B}" xr6:coauthVersionLast="47" xr6:coauthVersionMax="47" xr10:uidLastSave="{00000000-0000-0000-0000-000000000000}"/>
  <bookViews>
    <workbookView xWindow="28680" yWindow="-120" windowWidth="29040" windowHeight="15720" tabRatio="914" activeTab="1" xr2:uid="{00000000-000D-0000-FFFF-FFFF00000000}"/>
  </bookViews>
  <sheets>
    <sheet name="Info" sheetId="11" r:id="rId1"/>
    <sheet name="Schadeoverzich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Mariël Verhagen</author>
  </authors>
  <commentList>
    <comment ref="A18" authorId="0" shapeId="0" xr:uid="{5865D35B-5968-45F4-A9E3-35C075C7B07E}">
      <text>
        <r>
          <rPr>
            <b/>
            <sz val="9"/>
            <color indexed="81"/>
            <rFont val="Tahoma"/>
            <family val="2"/>
          </rPr>
          <t>Mariël Verhagen:</t>
        </r>
        <r>
          <rPr>
            <sz val="9"/>
            <color indexed="81"/>
            <rFont val="Tahoma"/>
            <family val="2"/>
          </rPr>
          <t xml:space="preserve">
Naam rapport</t>
        </r>
      </text>
    </comment>
  </commentList>
</comments>
</file>

<file path=xl/sharedStrings.xml><?xml version="1.0" encoding="utf-8"?>
<sst xmlns="http://schemas.openxmlformats.org/spreadsheetml/2006/main" count="182" uniqueCount="100">
  <si>
    <t>aanrijding</t>
  </si>
  <si>
    <t>water - leidingbreuk</t>
  </si>
  <si>
    <t>water - van buiten komend/neerslag</t>
  </si>
  <si>
    <t>inbraak</t>
  </si>
  <si>
    <t>vandalisme</t>
  </si>
  <si>
    <t>brand - kortsluiting</t>
  </si>
  <si>
    <t>Schadedatum</t>
  </si>
  <si>
    <t>Tekenjaar</t>
  </si>
  <si>
    <t>Kenteken</t>
  </si>
  <si>
    <t/>
  </si>
  <si>
    <t>N</t>
  </si>
  <si>
    <t>2315437-01</t>
  </si>
  <si>
    <t>646991709</t>
  </si>
  <si>
    <t>Guendalina Blokker</t>
  </si>
  <si>
    <t>2216969-01</t>
  </si>
  <si>
    <t>Talhoutweg 26 Vaassen</t>
  </si>
  <si>
    <t>2207002-01</t>
  </si>
  <si>
    <t>Talhoutweg 26 te Vaassen</t>
  </si>
  <si>
    <t>639522504</t>
  </si>
  <si>
    <t>2310842-01</t>
  </si>
  <si>
    <t>Wachtelenbergweg 17-25 Epe</t>
  </si>
  <si>
    <t>2002269-01</t>
  </si>
  <si>
    <t>2315073-01</t>
  </si>
  <si>
    <t>2410429-01</t>
  </si>
  <si>
    <t>Pr.Marijkestraat 10 Epe</t>
  </si>
  <si>
    <t>2410900-01</t>
  </si>
  <si>
    <t>2302643-01</t>
  </si>
  <si>
    <t>Koeweg Emst</t>
  </si>
  <si>
    <t>2405309-01</t>
  </si>
  <si>
    <t>Schotweg 1 Epe</t>
  </si>
  <si>
    <t>2210180-01</t>
  </si>
  <si>
    <t>Kosten</t>
  </si>
  <si>
    <t>Polisnr</t>
  </si>
  <si>
    <t>Intern nr.</t>
  </si>
  <si>
    <t>Schadenr</t>
  </si>
  <si>
    <t>Melddatum</t>
  </si>
  <si>
    <t>Schade Locatie</t>
  </si>
  <si>
    <t>Schade Soort</t>
  </si>
  <si>
    <t>Bruto reserve</t>
  </si>
  <si>
    <t>Bruto schadebedrag</t>
  </si>
  <si>
    <t>Eigen Risico</t>
  </si>
  <si>
    <t>Netto Schadebedrag</t>
  </si>
  <si>
    <t>Behaald regres</t>
  </si>
  <si>
    <t>Totaal na regres</t>
  </si>
  <si>
    <t>Expertise Kosten</t>
  </si>
  <si>
    <t>Totale schadelast</t>
  </si>
  <si>
    <t>Agendareden</t>
  </si>
  <si>
    <t>Letsel</t>
  </si>
  <si>
    <t>Status</t>
  </si>
  <si>
    <t>Wacht op expert</t>
  </si>
  <si>
    <t>Stand van zaken dossier</t>
  </si>
  <si>
    <t>Gesloten</t>
  </si>
  <si>
    <t>Open</t>
  </si>
  <si>
    <t>DRC template</t>
  </si>
  <si>
    <t>Aanvrager</t>
  </si>
  <si>
    <t>Verzoek goedgekeurd door</t>
  </si>
  <si>
    <t>Verzoek</t>
  </si>
  <si>
    <t>Bron van de data</t>
  </si>
  <si>
    <t>Toelichting bron</t>
  </si>
  <si>
    <t>Dataset</t>
  </si>
  <si>
    <t>Aanvullende bronnen</t>
  </si>
  <si>
    <t>Gebruikte filters bron data</t>
  </si>
  <si>
    <t>Wim Mulder</t>
  </si>
  <si>
    <t>RE: schadeoverzicht brandverzekering gemeente Epe afgelopen 6 jaar</t>
  </si>
  <si>
    <t>ANVA DWH</t>
  </si>
  <si>
    <t>Diverse schadetabellen</t>
  </si>
  <si>
    <t>DS1</t>
  </si>
  <si>
    <t>Relatie</t>
  </si>
  <si>
    <t>Gemeente Epe 207500</t>
  </si>
  <si>
    <t>Hoofdbranche</t>
  </si>
  <si>
    <t>Brand</t>
  </si>
  <si>
    <t>2015 - 2024</t>
  </si>
  <si>
    <t>632271009</t>
  </si>
  <si>
    <t>1601710-01</t>
  </si>
  <si>
    <t>Epe</t>
  </si>
  <si>
    <t>1606228-01</t>
  </si>
  <si>
    <t>Potgietersstraat 20 te Vaassen</t>
  </si>
  <si>
    <t>1707681-01</t>
  </si>
  <si>
    <t>Epe gemeentehuis</t>
  </si>
  <si>
    <t>inductie - bliksemontlading</t>
  </si>
  <si>
    <t>1715142-01</t>
  </si>
  <si>
    <t>Vlierstraat 33 te Vaassen</t>
  </si>
  <si>
    <t>diefstal - onderdeel gebouw</t>
  </si>
  <si>
    <t>1802023-01</t>
  </si>
  <si>
    <t>Westerenkweg 19 te Vaassen</t>
  </si>
  <si>
    <t>1802176-01</t>
  </si>
  <si>
    <t>Stationsstraat 25 te Epe</t>
  </si>
  <si>
    <t>water - vorst</t>
  </si>
  <si>
    <t>1802178-01</t>
  </si>
  <si>
    <t>Oude sluisweg 14</t>
  </si>
  <si>
    <t>1806926-01</t>
  </si>
  <si>
    <t>Pr. Marijkestraat 10 te Epe</t>
  </si>
  <si>
    <t>1806944-01</t>
  </si>
  <si>
    <t>Schotweg 1 te Epe</t>
  </si>
  <si>
    <t>storm 18012018</t>
  </si>
  <si>
    <t>1906184-01</t>
  </si>
  <si>
    <t>Wachtelenbergstraat 17-25 te Epe</t>
  </si>
  <si>
    <t>1906188-01</t>
  </si>
  <si>
    <t>1906641-01</t>
  </si>
  <si>
    <t>Vaassen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</si>
</sst>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0" fontId="0" fillId="0" borderId="0" xfId="0" applyAlignment="1">
      <alignment horizontal="left"/>
    </xf>
    <xf numFmtId="0" fontId="3" fillId="2" borderId="0" xfId="0" applyFont="1" applyFill="1"/>
    <xf numFmtId="0" fontId="0" fillId="0" borderId="0" xfId="0" applyAlignment="1">
      <alignment horizontal="left" vertical="top"/>
    </xf>
  </cellXfs>
  <cellStyles count="2">
    <cellStyle name="Komma" xfId="1" builtinId="3"/>
    <cellStyle name="Standaard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55F2B9-5804-4446-96DD-E40ACC68DF97}" name="Tabel1" displayName="Tabel1" ref="A3:U26" totalsRowShown="0">
  <autoFilter ref="A3:U26" xr:uid="{4955F2B9-5804-4446-96DD-E40ACC68DF9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0228935A-9600-4D3D-9BDF-4791AE2CAABF}" name="Polisnr"/>
    <tableColumn id="2" xr3:uid="{8A19F14E-72B0-4789-9A3E-BBDE0AAD5135}" name="Intern nr."/>
    <tableColumn id="3" xr3:uid="{B1355D55-D934-4BAE-B31C-803C686A4C0F}" name="Tekenjaar"/>
    <tableColumn id="4" xr3:uid="{B22449E4-8AB3-43AF-8EA6-9831AB494B84}" name="Schadenr"/>
    <tableColumn id="5" xr3:uid="{6071F432-5B5C-4288-9E1F-1D683BAAC16E}" name="Kenteken"/>
    <tableColumn id="6" xr3:uid="{E9C896A2-F080-4659-BB01-50248AC3787E}" name="Schadedatum" dataDxfId="12"/>
    <tableColumn id="7" xr3:uid="{BF5E4398-E920-4CBF-9598-CE370966B3EC}" name="Melddatum" dataDxfId="11"/>
    <tableColumn id="8" xr3:uid="{6FFD4876-3FA8-4D90-80E6-4EFC573D4779}" name="Schade Locatie" dataDxfId="10"/>
    <tableColumn id="9" xr3:uid="{85CDE7E3-99A4-43A1-B941-F103D84F9D81}" name="Schade Soort" dataDxfId="9"/>
    <tableColumn id="10" xr3:uid="{E103EB39-B67F-406A-8BAD-A8404FCB1057}" name="Bruto reserve" dataDxfId="8" dataCellStyle="Komma"/>
    <tableColumn id="11" xr3:uid="{2EB81E83-8182-4F97-968D-CB80FA033639}" name="Bruto schadebedrag" dataDxfId="7" dataCellStyle="Komma"/>
    <tableColumn id="12" xr3:uid="{2A23475E-7204-45B7-AC53-3C193484386B}" name="Eigen Risico" dataDxfId="6" dataCellStyle="Komma"/>
    <tableColumn id="13" xr3:uid="{1541699C-DD01-449C-9A0F-FD60AFE06843}" name="Netto Schadebedrag" dataDxfId="5" dataCellStyle="Komma"/>
    <tableColumn id="14" xr3:uid="{8F2C81FD-77F8-46ED-8C24-9CC1F42BAD1F}" name="Behaald regres" dataDxfId="4" dataCellStyle="Komma"/>
    <tableColumn id="15" xr3:uid="{AA733456-2212-41F6-973A-CC05DA24C431}" name="Totaal na regres" dataDxfId="3" dataCellStyle="Komma"/>
    <tableColumn id="16" xr3:uid="{87C91C3A-F843-4157-A6BE-9E0193F51B99}" name="Kosten" dataDxfId="2" dataCellStyle="Komma"/>
    <tableColumn id="17" xr3:uid="{8B5E62E7-8517-4FC6-AA6B-7A1F9988BFC7}" name="Expertise Kosten" dataDxfId="1" dataCellStyle="Komma"/>
    <tableColumn id="18" xr3:uid="{E55FA59B-7CAF-4FF9-B471-67D40B29D1E8}" name="Totale schadelast" dataDxfId="0" dataCellStyle="Komma"/>
    <tableColumn id="19" xr3:uid="{CEACA9CF-2FF8-4868-937D-511FD82E1B07}" name="Agendareden"/>
    <tableColumn id="20" xr3:uid="{DAFF458D-FFD2-4F46-8367-1D6510E1A5AA}" name="Letsel"/>
    <tableColumn id="21" xr3:uid="{C14E3674-43FA-4865-863C-3014209F41D8}" name="Status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Acrisure">
  <a:themeElements>
    <a:clrScheme name="Acrisure">
      <a:dk1>
        <a:srgbClr val="404040"/>
      </a:dk1>
      <a:lt1>
        <a:srgbClr val="FFFFFF"/>
      </a:lt1>
      <a:dk2>
        <a:srgbClr val="002A4E"/>
      </a:dk2>
      <a:lt2>
        <a:srgbClr val="DDE9F0"/>
      </a:lt2>
      <a:accent1>
        <a:srgbClr val="36749D"/>
      </a:accent1>
      <a:accent2>
        <a:srgbClr val="85714D"/>
      </a:accent2>
      <a:accent3>
        <a:srgbClr val="004F51"/>
      </a:accent3>
      <a:accent4>
        <a:srgbClr val="B2B4B2"/>
      </a:accent4>
      <a:accent5>
        <a:srgbClr val="7C6992"/>
      </a:accent5>
      <a:accent6>
        <a:srgbClr val="9B2743"/>
      </a:accent6>
      <a:hlink>
        <a:srgbClr val="36749D"/>
      </a:hlink>
      <a:folHlink>
        <a:srgbClr val="36749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F924-53BC-4E7F-AA6D-86BC6D66F764}">
  <dimension ref="A1:B27"/>
  <sheetViews>
    <sheetView workbookViewId="0">
      <selection activeCell="B27" sqref="B27"/>
    </sheetView>
  </sheetViews>
  <sheetFormatPr defaultRowHeight="15" x14ac:dyDescent="0.25"/>
  <cols>
    <col min="1" max="1" width="32.140625" customWidth="1"/>
    <col min="2" max="2" width="82.42578125" customWidth="1"/>
  </cols>
  <sheetData>
    <row r="1" spans="1:2" ht="24" x14ac:dyDescent="0.4">
      <c r="A1" s="3" t="s">
        <v>53</v>
      </c>
    </row>
    <row r="3" spans="1:2" x14ac:dyDescent="0.25">
      <c r="A3" t="s">
        <v>54</v>
      </c>
      <c r="B3" t="s">
        <v>13</v>
      </c>
    </row>
    <row r="4" spans="1:2" x14ac:dyDescent="0.25">
      <c r="A4" t="s">
        <v>55</v>
      </c>
      <c r="B4" t="s">
        <v>62</v>
      </c>
    </row>
    <row r="6" spans="1:2" x14ac:dyDescent="0.25">
      <c r="A6" t="s">
        <v>56</v>
      </c>
      <c r="B6" s="6" t="s">
        <v>63</v>
      </c>
    </row>
    <row r="7" spans="1:2" x14ac:dyDescent="0.25">
      <c r="B7" s="6"/>
    </row>
    <row r="8" spans="1:2" x14ac:dyDescent="0.25">
      <c r="B8" s="6"/>
    </row>
    <row r="9" spans="1:2" x14ac:dyDescent="0.25">
      <c r="B9" s="6"/>
    </row>
    <row r="10" spans="1:2" x14ac:dyDescent="0.25">
      <c r="B10" s="6"/>
    </row>
    <row r="11" spans="1:2" x14ac:dyDescent="0.25">
      <c r="B11" s="6"/>
    </row>
    <row r="12" spans="1:2" x14ac:dyDescent="0.25">
      <c r="B12" s="6"/>
    </row>
    <row r="13" spans="1:2" x14ac:dyDescent="0.25">
      <c r="B13" s="6"/>
    </row>
    <row r="14" spans="1:2" x14ac:dyDescent="0.25">
      <c r="B14" s="6"/>
    </row>
    <row r="15" spans="1:2" x14ac:dyDescent="0.25">
      <c r="B15" s="6"/>
    </row>
    <row r="17" spans="1:2" x14ac:dyDescent="0.25">
      <c r="A17" t="s">
        <v>57</v>
      </c>
      <c r="B17" t="s">
        <v>64</v>
      </c>
    </row>
    <row r="18" spans="1:2" x14ac:dyDescent="0.25">
      <c r="A18" t="s">
        <v>58</v>
      </c>
      <c r="B18" t="s">
        <v>65</v>
      </c>
    </row>
    <row r="19" spans="1:2" x14ac:dyDescent="0.25">
      <c r="A19" t="s">
        <v>59</v>
      </c>
      <c r="B19" s="4" t="s">
        <v>66</v>
      </c>
    </row>
    <row r="20" spans="1:2" x14ac:dyDescent="0.25">
      <c r="A20" t="s">
        <v>60</v>
      </c>
    </row>
    <row r="23" spans="1:2" x14ac:dyDescent="0.25">
      <c r="A23" t="s">
        <v>61</v>
      </c>
    </row>
    <row r="25" spans="1:2" x14ac:dyDescent="0.25">
      <c r="A25" s="5" t="s">
        <v>67</v>
      </c>
      <c r="B25" t="s">
        <v>68</v>
      </c>
    </row>
    <row r="26" spans="1:2" x14ac:dyDescent="0.25">
      <c r="A26" s="5" t="s">
        <v>7</v>
      </c>
      <c r="B26" t="s">
        <v>71</v>
      </c>
    </row>
    <row r="27" spans="1:2" x14ac:dyDescent="0.25">
      <c r="A27" s="5" t="s">
        <v>69</v>
      </c>
      <c r="B27" t="s">
        <v>70</v>
      </c>
    </row>
  </sheetData>
  <mergeCells count="1">
    <mergeCell ref="B6:B15"/>
  </mergeCells>
  <dataValidations count="1">
    <dataValidation type="list" allowBlank="1" showInputMessage="1" showErrorMessage="1" sqref="B17" xr:uid="{F311369F-E979-402B-87C5-CA6382385E25}">
      <mc:AlternateContent xmlns:x12ac="http://schemas.microsoft.com/office/spreadsheetml/2011/1/ac" xmlns:mc="http://schemas.openxmlformats.org/markup-compatibility/2006">
        <mc:Choice Requires="x12ac">
          <x12ac:list>HippoLine,AMIS,ANVA DWH,ANVA - selectie,InsuranceData,PowerBI,SQL Server Ros,SQL Server Vastgoed,"Overig, zie toelichting"</x12ac:list>
        </mc:Choice>
        <mc:Fallback>
          <formula1>"HippoLine,AMIS,ANVA DWH,ANVA - selectie,InsuranceData,PowerBI,SQL Server Ros,SQL Server Vastgoed,Overig, zie toelichting"</formula1>
        </mc:Fallback>
      </mc:AlternateContent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E01A8-5DD0-49E0-8BF9-9AB113D878C0}">
  <dimension ref="A3:U26"/>
  <sheetViews>
    <sheetView tabSelected="1" zoomScale="80" zoomScaleNormal="80" workbookViewId="0">
      <selection activeCell="O30" sqref="O30"/>
    </sheetView>
  </sheetViews>
  <sheetFormatPr defaultRowHeight="15" x14ac:dyDescent="0.25"/>
  <cols>
    <col min="1" max="1" width="10.5703125" customWidth="1"/>
    <col min="2" max="2" width="11.140625" customWidth="1"/>
    <col min="3" max="3" width="11.85546875" customWidth="1"/>
    <col min="4" max="4" width="11.42578125" customWidth="1"/>
    <col min="5" max="5" width="11.140625" customWidth="1"/>
    <col min="6" max="6" width="15.28515625" customWidth="1"/>
    <col min="7" max="7" width="13.140625" customWidth="1"/>
    <col min="8" max="8" width="16.28515625" customWidth="1"/>
    <col min="9" max="10" width="14.5703125" customWidth="1"/>
    <col min="11" max="11" width="20.85546875" customWidth="1"/>
    <col min="12" max="12" width="13.7109375" customWidth="1"/>
    <col min="13" max="13" width="20.85546875" customWidth="1"/>
    <col min="14" max="14" width="16.28515625" customWidth="1"/>
    <col min="15" max="15" width="17.28515625" customWidth="1"/>
    <col min="16" max="16" width="10.7109375" customWidth="1"/>
    <col min="17" max="17" width="17.42578125" customWidth="1"/>
    <col min="18" max="18" width="18.7109375" customWidth="1"/>
    <col min="19" max="19" width="14.7109375" customWidth="1"/>
    <col min="20" max="20" width="8.140625" customWidth="1"/>
    <col min="21" max="21" width="9" customWidth="1"/>
  </cols>
  <sheetData>
    <row r="3" spans="1:21" x14ac:dyDescent="0.25">
      <c r="A3" t="s">
        <v>32</v>
      </c>
      <c r="B3" t="s">
        <v>33</v>
      </c>
      <c r="C3" t="s">
        <v>7</v>
      </c>
      <c r="D3" t="s">
        <v>34</v>
      </c>
      <c r="E3" t="s">
        <v>8</v>
      </c>
      <c r="F3" t="s">
        <v>6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31</v>
      </c>
      <c r="Q3" t="s">
        <v>44</v>
      </c>
      <c r="R3" t="s">
        <v>45</v>
      </c>
      <c r="S3" t="s">
        <v>46</v>
      </c>
      <c r="T3" t="s">
        <v>47</v>
      </c>
      <c r="U3" t="s">
        <v>48</v>
      </c>
    </row>
    <row r="4" spans="1:21" x14ac:dyDescent="0.25">
      <c r="A4" t="s">
        <v>72</v>
      </c>
      <c r="C4">
        <v>2015</v>
      </c>
      <c r="D4" t="s">
        <v>73</v>
      </c>
      <c r="F4" s="1">
        <v>42429</v>
      </c>
      <c r="G4" s="1">
        <v>42431</v>
      </c>
      <c r="H4" s="1" t="s">
        <v>74</v>
      </c>
      <c r="I4" s="1" t="s">
        <v>0</v>
      </c>
      <c r="J4" s="2">
        <v>1.0000000000218279E-2</v>
      </c>
      <c r="K4" s="2">
        <v>-6421.61</v>
      </c>
      <c r="L4" s="2">
        <v>2000</v>
      </c>
      <c r="M4" s="2">
        <v>-704.94000000000017</v>
      </c>
      <c r="N4" s="2">
        <v>3716.66</v>
      </c>
      <c r="O4" s="2">
        <v>-704.94000000000017</v>
      </c>
      <c r="P4" s="2">
        <v>-588.28399999999999</v>
      </c>
      <c r="Q4" s="2">
        <v>-666.94999999999993</v>
      </c>
      <c r="R4" s="2">
        <v>-704.94000000000017</v>
      </c>
      <c r="T4" t="s">
        <v>10</v>
      </c>
      <c r="U4" t="s">
        <v>51</v>
      </c>
    </row>
    <row r="5" spans="1:21" x14ac:dyDescent="0.25">
      <c r="A5" t="s">
        <v>72</v>
      </c>
      <c r="C5">
        <v>2015</v>
      </c>
      <c r="D5" t="s">
        <v>75</v>
      </c>
      <c r="F5" s="1">
        <v>42547</v>
      </c>
      <c r="G5" s="1">
        <v>42549</v>
      </c>
      <c r="H5" s="1" t="s">
        <v>76</v>
      </c>
      <c r="I5" s="1" t="s">
        <v>4</v>
      </c>
      <c r="J5" s="2">
        <v>0</v>
      </c>
      <c r="K5" s="2">
        <v>-5833.6</v>
      </c>
      <c r="L5" s="2">
        <v>2000</v>
      </c>
      <c r="M5" s="2">
        <v>-3833.6</v>
      </c>
      <c r="N5" s="2">
        <v>0</v>
      </c>
      <c r="O5" s="2">
        <v>-3833.6</v>
      </c>
      <c r="P5" s="2">
        <v>-37.991999999999997</v>
      </c>
      <c r="Q5" s="2">
        <v>0</v>
      </c>
      <c r="R5" s="2">
        <v>-3833.6</v>
      </c>
      <c r="T5" t="s">
        <v>10</v>
      </c>
      <c r="U5" t="s">
        <v>51</v>
      </c>
    </row>
    <row r="6" spans="1:21" x14ac:dyDescent="0.25">
      <c r="A6" t="s">
        <v>72</v>
      </c>
      <c r="C6">
        <v>2016</v>
      </c>
      <c r="D6" t="s">
        <v>77</v>
      </c>
      <c r="F6" s="1">
        <v>42915</v>
      </c>
      <c r="G6" s="1">
        <v>42947</v>
      </c>
      <c r="H6" s="1" t="s">
        <v>78</v>
      </c>
      <c r="I6" s="1" t="s">
        <v>79</v>
      </c>
      <c r="J6" s="2">
        <v>0</v>
      </c>
      <c r="K6" s="2">
        <v>-7812</v>
      </c>
      <c r="L6" s="2">
        <v>2000</v>
      </c>
      <c r="M6" s="2">
        <v>-5812</v>
      </c>
      <c r="N6" s="2">
        <v>0</v>
      </c>
      <c r="O6" s="2">
        <v>-5812</v>
      </c>
      <c r="P6" s="2">
        <v>-57.759999999999991</v>
      </c>
      <c r="Q6" s="2">
        <v>0</v>
      </c>
      <c r="R6" s="2">
        <v>-5812</v>
      </c>
      <c r="T6" t="s">
        <v>10</v>
      </c>
      <c r="U6" t="s">
        <v>51</v>
      </c>
    </row>
    <row r="7" spans="1:21" x14ac:dyDescent="0.25">
      <c r="A7" t="s">
        <v>72</v>
      </c>
      <c r="C7">
        <v>2016</v>
      </c>
      <c r="D7" t="s">
        <v>80</v>
      </c>
      <c r="F7" s="1">
        <v>43031</v>
      </c>
      <c r="G7" s="1">
        <v>43152</v>
      </c>
      <c r="H7" s="1" t="s">
        <v>81</v>
      </c>
      <c r="I7" s="1" t="s">
        <v>82</v>
      </c>
      <c r="J7" s="2">
        <v>-1.9999999993842721E-3</v>
      </c>
      <c r="K7" s="2">
        <v>-3028.67</v>
      </c>
      <c r="L7" s="2">
        <v>2000</v>
      </c>
      <c r="M7" s="2">
        <v>-1028.6719999999993</v>
      </c>
      <c r="N7" s="2">
        <v>0</v>
      </c>
      <c r="O7" s="2">
        <v>-1028.6719999999993</v>
      </c>
      <c r="P7" s="2">
        <v>-10.184000000000001</v>
      </c>
      <c r="Q7" s="2">
        <v>0</v>
      </c>
      <c r="R7" s="2">
        <v>-1028.6719999999993</v>
      </c>
      <c r="T7" t="s">
        <v>10</v>
      </c>
      <c r="U7" t="s">
        <v>51</v>
      </c>
    </row>
    <row r="8" spans="1:21" x14ac:dyDescent="0.25">
      <c r="A8" t="s">
        <v>18</v>
      </c>
      <c r="C8">
        <v>2017</v>
      </c>
      <c r="D8" t="s">
        <v>83</v>
      </c>
      <c r="F8" s="1">
        <v>43158</v>
      </c>
      <c r="G8" s="1">
        <v>43158</v>
      </c>
      <c r="H8" s="1" t="s">
        <v>84</v>
      </c>
      <c r="I8" s="1" t="s">
        <v>3</v>
      </c>
      <c r="J8" s="2">
        <v>0</v>
      </c>
      <c r="K8" s="2">
        <v>-13381.390000000001</v>
      </c>
      <c r="L8" s="2">
        <v>2500</v>
      </c>
      <c r="M8" s="2">
        <v>-10881.39</v>
      </c>
      <c r="N8" s="2">
        <v>0</v>
      </c>
      <c r="O8" s="2">
        <v>-10881.39</v>
      </c>
      <c r="P8" s="2">
        <v>-1202.3899999999999</v>
      </c>
      <c r="Q8" s="2">
        <v>-1105.5999999999999</v>
      </c>
      <c r="R8" s="2">
        <v>-10881.39</v>
      </c>
      <c r="T8" t="s">
        <v>10</v>
      </c>
      <c r="U8" t="s">
        <v>51</v>
      </c>
    </row>
    <row r="9" spans="1:21" x14ac:dyDescent="0.25">
      <c r="A9" t="s">
        <v>18</v>
      </c>
      <c r="C9">
        <v>2017</v>
      </c>
      <c r="D9" t="s">
        <v>85</v>
      </c>
      <c r="F9" s="1">
        <v>43162</v>
      </c>
      <c r="G9" s="1">
        <v>43164</v>
      </c>
      <c r="H9" s="1" t="s">
        <v>86</v>
      </c>
      <c r="I9" s="1" t="s">
        <v>87</v>
      </c>
      <c r="J9" s="2">
        <v>0</v>
      </c>
      <c r="K9" s="2">
        <v>-6315.6</v>
      </c>
      <c r="L9" s="2">
        <v>2500</v>
      </c>
      <c r="M9" s="2">
        <v>-3815.6</v>
      </c>
      <c r="N9" s="2">
        <v>0</v>
      </c>
      <c r="O9" s="2">
        <v>-3815.6</v>
      </c>
      <c r="P9" s="2">
        <v>-898.77</v>
      </c>
      <c r="Q9" s="2">
        <v>-869.6</v>
      </c>
      <c r="R9" s="2">
        <v>-3815.6</v>
      </c>
      <c r="T9" t="s">
        <v>10</v>
      </c>
      <c r="U9" t="s">
        <v>51</v>
      </c>
    </row>
    <row r="10" spans="1:21" x14ac:dyDescent="0.25">
      <c r="A10" t="s">
        <v>18</v>
      </c>
      <c r="C10">
        <v>2017</v>
      </c>
      <c r="D10" t="s">
        <v>88</v>
      </c>
      <c r="F10" s="1">
        <v>43163</v>
      </c>
      <c r="G10" s="1">
        <v>43164</v>
      </c>
      <c r="H10" s="1" t="s">
        <v>89</v>
      </c>
      <c r="I10" s="1" t="s">
        <v>1</v>
      </c>
      <c r="J10" s="2">
        <v>2.2737367544323206E-13</v>
      </c>
      <c r="K10" s="2">
        <v>-6252.53</v>
      </c>
      <c r="L10" s="2">
        <v>2500</v>
      </c>
      <c r="M10" s="2">
        <v>-3752.5299999999997</v>
      </c>
      <c r="N10" s="2">
        <v>0</v>
      </c>
      <c r="O10" s="2">
        <v>-3752.5299999999997</v>
      </c>
      <c r="P10" s="2">
        <v>-898.14</v>
      </c>
      <c r="Q10" s="2">
        <v>-869.6</v>
      </c>
      <c r="R10" s="2">
        <v>-3752.5299999999997</v>
      </c>
      <c r="T10" t="s">
        <v>10</v>
      </c>
      <c r="U10" t="s">
        <v>51</v>
      </c>
    </row>
    <row r="11" spans="1:21" x14ac:dyDescent="0.25">
      <c r="A11" t="s">
        <v>18</v>
      </c>
      <c r="C11">
        <v>2017</v>
      </c>
      <c r="D11" t="s">
        <v>90</v>
      </c>
      <c r="F11" s="1">
        <v>43238</v>
      </c>
      <c r="G11" s="1">
        <v>43286</v>
      </c>
      <c r="H11" s="1" t="s">
        <v>91</v>
      </c>
      <c r="I11" s="1" t="s">
        <v>82</v>
      </c>
      <c r="J11" s="2">
        <v>1.8189894035458565E-12</v>
      </c>
      <c r="K11" s="2">
        <v>-17412.21</v>
      </c>
      <c r="L11" s="2">
        <v>2500</v>
      </c>
      <c r="M11" s="2">
        <v>-14912.21</v>
      </c>
      <c r="N11" s="2">
        <v>0</v>
      </c>
      <c r="O11" s="2">
        <v>-14912.21</v>
      </c>
      <c r="P11" s="2">
        <v>-982.6099999999999</v>
      </c>
      <c r="Q11" s="2">
        <v>-843.31</v>
      </c>
      <c r="R11" s="2">
        <v>-14912.21</v>
      </c>
      <c r="T11" t="s">
        <v>10</v>
      </c>
      <c r="U11" t="s">
        <v>51</v>
      </c>
    </row>
    <row r="12" spans="1:21" x14ac:dyDescent="0.25">
      <c r="A12" t="s">
        <v>18</v>
      </c>
      <c r="C12">
        <v>2017</v>
      </c>
      <c r="D12" t="s">
        <v>92</v>
      </c>
      <c r="F12" s="1">
        <v>43118</v>
      </c>
      <c r="G12" s="1">
        <v>43287</v>
      </c>
      <c r="H12" s="1" t="s">
        <v>93</v>
      </c>
      <c r="I12" s="1" t="s">
        <v>94</v>
      </c>
      <c r="J12" s="2">
        <v>0</v>
      </c>
      <c r="K12" s="2">
        <v>-4112.5</v>
      </c>
      <c r="L12" s="2">
        <v>2500</v>
      </c>
      <c r="M12" s="2">
        <v>-1612.5</v>
      </c>
      <c r="N12" s="2">
        <v>0</v>
      </c>
      <c r="O12" s="2">
        <v>-1612.5</v>
      </c>
      <c r="P12" s="2">
        <v>-15.97</v>
      </c>
      <c r="Q12" s="2">
        <v>0</v>
      </c>
      <c r="R12" s="2">
        <v>-1612.5</v>
      </c>
      <c r="T12" t="s">
        <v>10</v>
      </c>
      <c r="U12" t="s">
        <v>51</v>
      </c>
    </row>
    <row r="13" spans="1:21" x14ac:dyDescent="0.25">
      <c r="A13" t="s">
        <v>18</v>
      </c>
      <c r="C13">
        <v>2018</v>
      </c>
      <c r="D13" t="s">
        <v>95</v>
      </c>
      <c r="F13" s="1">
        <v>43658</v>
      </c>
      <c r="G13" s="1">
        <v>43661</v>
      </c>
      <c r="H13" s="1" t="s">
        <v>96</v>
      </c>
      <c r="I13" s="1" t="s">
        <v>2</v>
      </c>
      <c r="J13" s="2">
        <v>0</v>
      </c>
      <c r="K13" s="2">
        <v>-4352.3</v>
      </c>
      <c r="L13" s="2">
        <v>2500</v>
      </c>
      <c r="M13" s="2">
        <v>-1852.3000000000002</v>
      </c>
      <c r="N13" s="2">
        <v>0</v>
      </c>
      <c r="O13" s="2">
        <v>-1852.3000000000002</v>
      </c>
      <c r="P13" s="2">
        <v>-682.5</v>
      </c>
      <c r="Q13" s="2">
        <v>-670.8</v>
      </c>
      <c r="R13" s="2">
        <v>-1852.3000000000002</v>
      </c>
      <c r="T13" t="s">
        <v>10</v>
      </c>
      <c r="U13" t="s">
        <v>51</v>
      </c>
    </row>
    <row r="14" spans="1:21" x14ac:dyDescent="0.25">
      <c r="A14" t="s">
        <v>18</v>
      </c>
      <c r="C14">
        <v>2018</v>
      </c>
      <c r="D14" t="s">
        <v>97</v>
      </c>
      <c r="F14" s="1">
        <v>43658</v>
      </c>
      <c r="G14" s="1">
        <v>43661</v>
      </c>
      <c r="H14" s="1" t="s">
        <v>93</v>
      </c>
      <c r="I14" s="1" t="s">
        <v>2</v>
      </c>
      <c r="J14" s="2">
        <v>0</v>
      </c>
      <c r="K14" s="2">
        <v>-539.97</v>
      </c>
      <c r="L14" s="2">
        <v>0</v>
      </c>
      <c r="M14" s="2">
        <v>-539.97</v>
      </c>
      <c r="N14" s="2">
        <v>0</v>
      </c>
      <c r="O14" s="2">
        <v>-539.97</v>
      </c>
      <c r="P14" s="2">
        <v>-539.97</v>
      </c>
      <c r="Q14" s="2">
        <v>-539.97</v>
      </c>
      <c r="R14" s="2">
        <v>-539.97</v>
      </c>
      <c r="T14" t="s">
        <v>10</v>
      </c>
      <c r="U14" t="s">
        <v>51</v>
      </c>
    </row>
    <row r="15" spans="1:21" x14ac:dyDescent="0.25">
      <c r="A15" t="s">
        <v>18</v>
      </c>
      <c r="C15">
        <v>2018</v>
      </c>
      <c r="D15" t="s">
        <v>98</v>
      </c>
      <c r="F15" s="1">
        <v>43576</v>
      </c>
      <c r="G15" s="1">
        <v>43670</v>
      </c>
      <c r="H15" s="1" t="s">
        <v>99</v>
      </c>
      <c r="I15" s="1" t="s">
        <v>3</v>
      </c>
      <c r="J15" s="2">
        <v>5.6843418860808015E-13</v>
      </c>
      <c r="K15" s="2">
        <v>-797.14</v>
      </c>
      <c r="L15" s="2">
        <v>0</v>
      </c>
      <c r="M15" s="2">
        <v>-797.13999999999942</v>
      </c>
      <c r="N15" s="2">
        <v>0</v>
      </c>
      <c r="O15" s="2">
        <v>-797.13999999999942</v>
      </c>
      <c r="P15" s="2">
        <v>-797.14</v>
      </c>
      <c r="Q15" s="2">
        <v>-797.14</v>
      </c>
      <c r="R15" s="2">
        <v>-797.13999999999942</v>
      </c>
      <c r="T15" t="s">
        <v>10</v>
      </c>
      <c r="U15" t="s">
        <v>51</v>
      </c>
    </row>
    <row r="16" spans="1:21" x14ac:dyDescent="0.25">
      <c r="A16" t="s">
        <v>18</v>
      </c>
      <c r="C16">
        <v>2019</v>
      </c>
      <c r="D16" t="s">
        <v>21</v>
      </c>
      <c r="F16" s="1">
        <v>43909</v>
      </c>
      <c r="G16" s="1">
        <v>43913</v>
      </c>
      <c r="H16" s="1" t="s">
        <v>9</v>
      </c>
      <c r="I16" s="1" t="s">
        <v>4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T16" t="s">
        <v>10</v>
      </c>
      <c r="U16" t="s">
        <v>51</v>
      </c>
    </row>
    <row r="17" spans="1:21" x14ac:dyDescent="0.25">
      <c r="A17" t="s">
        <v>12</v>
      </c>
      <c r="C17">
        <v>2021</v>
      </c>
      <c r="D17" t="s">
        <v>16</v>
      </c>
      <c r="F17" s="1">
        <v>44704</v>
      </c>
      <c r="G17" s="1">
        <v>44712</v>
      </c>
      <c r="H17" s="1" t="s">
        <v>17</v>
      </c>
      <c r="I17" s="1" t="s">
        <v>0</v>
      </c>
      <c r="J17" s="2">
        <v>-1.1368683772161603E-13</v>
      </c>
      <c r="K17" s="2">
        <v>-10.139999999999986</v>
      </c>
      <c r="L17" s="2">
        <v>0</v>
      </c>
      <c r="M17" s="2">
        <v>-10.139999999999986</v>
      </c>
      <c r="N17" s="2">
        <v>0</v>
      </c>
      <c r="O17" s="2">
        <v>-10.139999999999986</v>
      </c>
      <c r="P17" s="2">
        <v>-10.139999999999999</v>
      </c>
      <c r="Q17" s="2">
        <v>0</v>
      </c>
      <c r="R17" s="2">
        <v>-10.139999999999986</v>
      </c>
      <c r="T17" t="s">
        <v>10</v>
      </c>
      <c r="U17" t="s">
        <v>51</v>
      </c>
    </row>
    <row r="18" spans="1:21" x14ac:dyDescent="0.25">
      <c r="A18" t="s">
        <v>12</v>
      </c>
      <c r="C18">
        <v>2021</v>
      </c>
      <c r="D18" t="s">
        <v>30</v>
      </c>
      <c r="F18" s="1">
        <v>44704</v>
      </c>
      <c r="G18" s="1">
        <v>44774</v>
      </c>
      <c r="H18" s="1" t="s">
        <v>9</v>
      </c>
      <c r="I18" s="1"/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T18" t="s">
        <v>10</v>
      </c>
      <c r="U18" t="s">
        <v>51</v>
      </c>
    </row>
    <row r="19" spans="1:21" x14ac:dyDescent="0.25">
      <c r="A19" t="s">
        <v>12</v>
      </c>
      <c r="C19">
        <v>2021</v>
      </c>
      <c r="D19" t="s">
        <v>14</v>
      </c>
      <c r="F19" s="1">
        <v>44704</v>
      </c>
      <c r="G19" s="1">
        <v>44910</v>
      </c>
      <c r="H19" s="1" t="s">
        <v>15</v>
      </c>
      <c r="I19" s="1" t="s">
        <v>0</v>
      </c>
      <c r="J19" s="2">
        <v>1.1368683772161603E-13</v>
      </c>
      <c r="K19" s="2">
        <v>-3012.34</v>
      </c>
      <c r="L19" s="2">
        <v>2500</v>
      </c>
      <c r="M19" s="2">
        <v>-512.33999999999992</v>
      </c>
      <c r="N19" s="2">
        <v>0</v>
      </c>
      <c r="O19" s="2">
        <v>-512.33999999999992</v>
      </c>
      <c r="P19" s="2">
        <v>-5.07</v>
      </c>
      <c r="Q19" s="2">
        <v>0</v>
      </c>
      <c r="R19" s="2">
        <v>-512.33999999999992</v>
      </c>
      <c r="T19" t="s">
        <v>10</v>
      </c>
      <c r="U19" t="s">
        <v>51</v>
      </c>
    </row>
    <row r="20" spans="1:21" x14ac:dyDescent="0.25">
      <c r="A20" t="s">
        <v>12</v>
      </c>
      <c r="C20">
        <v>2022</v>
      </c>
      <c r="D20" t="s">
        <v>26</v>
      </c>
      <c r="F20" s="1">
        <v>45009</v>
      </c>
      <c r="G20" s="1">
        <v>45009</v>
      </c>
      <c r="H20" s="1" t="s">
        <v>27</v>
      </c>
      <c r="I20" s="1" t="s">
        <v>5</v>
      </c>
      <c r="J20" s="2">
        <v>0</v>
      </c>
      <c r="K20" s="2">
        <v>-58863.909999999996</v>
      </c>
      <c r="L20" s="2">
        <v>2500</v>
      </c>
      <c r="M20" s="2">
        <v>-56363.909999999996</v>
      </c>
      <c r="N20" s="2">
        <v>0</v>
      </c>
      <c r="O20" s="2">
        <v>-56363.909999999996</v>
      </c>
      <c r="P20" s="2">
        <v>-3699.3799999999997</v>
      </c>
      <c r="Q20" s="2">
        <v>-3172.7299999999996</v>
      </c>
      <c r="R20" s="2">
        <v>-56363.909999999996</v>
      </c>
      <c r="T20" t="s">
        <v>10</v>
      </c>
      <c r="U20" t="s">
        <v>51</v>
      </c>
    </row>
    <row r="21" spans="1:21" x14ac:dyDescent="0.25">
      <c r="A21" t="s">
        <v>12</v>
      </c>
      <c r="C21">
        <v>2022</v>
      </c>
      <c r="D21" t="s">
        <v>19</v>
      </c>
      <c r="F21" s="1">
        <v>45033</v>
      </c>
      <c r="G21" s="1">
        <v>45205</v>
      </c>
      <c r="H21" s="1" t="s">
        <v>20</v>
      </c>
      <c r="I21" s="1" t="s">
        <v>4</v>
      </c>
      <c r="J21" s="2">
        <v>4.5474735088646412E-13</v>
      </c>
      <c r="K21" s="2">
        <v>-4507.1899999999996</v>
      </c>
      <c r="L21" s="2">
        <v>2500</v>
      </c>
      <c r="M21" s="2">
        <v>-2007.1899999999996</v>
      </c>
      <c r="N21" s="2">
        <v>0</v>
      </c>
      <c r="O21" s="2">
        <v>-2007.1899999999996</v>
      </c>
      <c r="P21" s="2">
        <v>-19.87</v>
      </c>
      <c r="Q21" s="2">
        <v>0</v>
      </c>
      <c r="R21" s="2">
        <v>-2007.1899999999996</v>
      </c>
      <c r="T21" t="s">
        <v>10</v>
      </c>
      <c r="U21" t="s">
        <v>51</v>
      </c>
    </row>
    <row r="22" spans="1:21" x14ac:dyDescent="0.25">
      <c r="A22" t="s">
        <v>12</v>
      </c>
      <c r="C22">
        <v>2022</v>
      </c>
      <c r="D22" t="s">
        <v>22</v>
      </c>
      <c r="F22" s="1">
        <v>45288</v>
      </c>
      <c r="G22" s="1">
        <v>45288</v>
      </c>
      <c r="H22" s="1" t="s">
        <v>20</v>
      </c>
      <c r="I22" s="1" t="s">
        <v>1</v>
      </c>
      <c r="J22" s="2">
        <v>4.5474735088646412E-12</v>
      </c>
      <c r="K22" s="2">
        <v>-56455.34</v>
      </c>
      <c r="L22" s="2">
        <v>2500</v>
      </c>
      <c r="M22" s="2">
        <v>-53955.340000000004</v>
      </c>
      <c r="N22" s="2">
        <v>0</v>
      </c>
      <c r="O22" s="2">
        <v>-53955.340000000004</v>
      </c>
      <c r="P22" s="2">
        <v>-4525.41</v>
      </c>
      <c r="Q22" s="2">
        <v>-4031.11</v>
      </c>
      <c r="R22" s="2">
        <v>-53955.340000000004</v>
      </c>
      <c r="T22" t="s">
        <v>10</v>
      </c>
      <c r="U22" t="s">
        <v>51</v>
      </c>
    </row>
    <row r="23" spans="1:21" x14ac:dyDescent="0.25">
      <c r="A23" t="s">
        <v>12</v>
      </c>
      <c r="C23">
        <v>2022</v>
      </c>
      <c r="D23" t="s">
        <v>11</v>
      </c>
      <c r="F23" s="1">
        <v>45248</v>
      </c>
      <c r="G23" s="1">
        <v>45299</v>
      </c>
      <c r="H23" s="1" t="s">
        <v>9</v>
      </c>
      <c r="I23" s="1" t="s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T23" t="s">
        <v>10</v>
      </c>
      <c r="U23" t="s">
        <v>51</v>
      </c>
    </row>
    <row r="24" spans="1:21" x14ac:dyDescent="0.25">
      <c r="A24" t="s">
        <v>12</v>
      </c>
      <c r="C24">
        <v>2023</v>
      </c>
      <c r="D24" t="s">
        <v>28</v>
      </c>
      <c r="F24" s="1">
        <v>45437</v>
      </c>
      <c r="G24" s="1">
        <v>45439</v>
      </c>
      <c r="H24" s="1" t="s">
        <v>29</v>
      </c>
      <c r="I24" s="1" t="s">
        <v>3</v>
      </c>
      <c r="J24" s="2">
        <v>-25000</v>
      </c>
      <c r="K24" s="2">
        <v>-1813.29</v>
      </c>
      <c r="L24" s="2">
        <v>0</v>
      </c>
      <c r="M24" s="2">
        <v>-26813.29</v>
      </c>
      <c r="N24" s="2">
        <v>0</v>
      </c>
      <c r="O24" s="2">
        <v>-26813.29</v>
      </c>
      <c r="P24" s="2">
        <v>-1813.29</v>
      </c>
      <c r="Q24" s="2">
        <v>-1813.29</v>
      </c>
      <c r="R24" s="2">
        <v>-26813.29</v>
      </c>
      <c r="S24" t="s">
        <v>49</v>
      </c>
      <c r="T24" t="s">
        <v>10</v>
      </c>
      <c r="U24" t="s">
        <v>52</v>
      </c>
    </row>
    <row r="25" spans="1:21" x14ac:dyDescent="0.25">
      <c r="A25" t="s">
        <v>12</v>
      </c>
      <c r="C25">
        <v>2023</v>
      </c>
      <c r="D25" t="s">
        <v>23</v>
      </c>
      <c r="F25" s="1">
        <v>45538</v>
      </c>
      <c r="G25" s="1">
        <v>45552</v>
      </c>
      <c r="H25" s="1" t="s">
        <v>24</v>
      </c>
      <c r="I25" s="1" t="s">
        <v>2</v>
      </c>
      <c r="J25" s="2">
        <v>-10001</v>
      </c>
      <c r="K25" s="2">
        <v>0</v>
      </c>
      <c r="L25" s="2">
        <v>0</v>
      </c>
      <c r="M25" s="2">
        <v>-10001</v>
      </c>
      <c r="N25" s="2">
        <v>0</v>
      </c>
      <c r="O25" s="2">
        <v>-10001</v>
      </c>
      <c r="P25" s="2">
        <v>0</v>
      </c>
      <c r="Q25" s="2">
        <v>0</v>
      </c>
      <c r="R25" s="2">
        <v>-10001</v>
      </c>
      <c r="S25" t="s">
        <v>49</v>
      </c>
      <c r="T25" t="s">
        <v>10</v>
      </c>
      <c r="U25" t="s">
        <v>52</v>
      </c>
    </row>
    <row r="26" spans="1:21" x14ac:dyDescent="0.25">
      <c r="A26" t="s">
        <v>12</v>
      </c>
      <c r="C26">
        <v>2023</v>
      </c>
      <c r="D26" t="s">
        <v>25</v>
      </c>
      <c r="F26" s="1">
        <v>45559</v>
      </c>
      <c r="G26" s="1">
        <v>45560</v>
      </c>
      <c r="H26" s="1" t="s">
        <v>9</v>
      </c>
      <c r="I26" s="1" t="s">
        <v>2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t="s">
        <v>50</v>
      </c>
      <c r="T26" t="s">
        <v>10</v>
      </c>
      <c r="U26" t="s">
        <v>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d 9 4 3 f b a - 5 d a 6 - 4 f e f - 9 6 b 9 - a 2 4 3 f 8 1 3 5 8 a b "   x m l n s = " h t t p : / / s c h e m a s . m i c r o s o f t . c o m / D a t a M a s h u p " > A A A A A B Q D A A B Q S w M E F A A C A A g A b m 9 J W V B 5 p I y k A A A A 9 Q A A A B I A H A B D b 2 5 m a W c v U G F j a 2 F n Z S 5 4 b W w g o h g A K K A U A A A A A A A A A A A A A A A A A A A A A A A A A A A A h Y 9 N D o I w F I S v Q r q n 5 S d G Q x 5 l 4 R a M i Y l x 2 5 Q K j f A w t F j u 5 s I j e Q U x i r p z O d 9 8 i 5 n 7 9 Q b Z 2 D b e R f V G d 5 i S k A b E U y i 7 U m O V k s E e / R X J O G y F P I l K e Z O M J h l N m Z L a 2 n P C m H O O u p h 2 f c W i I A j Z o c h 3 s l a t I B 9 Z / 5 d 9 j c Y K l I p w 2 L / G 8 I i G c U w X S x o A m x k U G r 9 9 N M 1 9 t j 8 Q 1 k N j h 1 5 x b P x N D m y O w N 4 X + A N Q S w M E F A A C A A g A b m 9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v S V k o i k e 4 D g A A A B E A A A A T A B w A R m 9 y b X V s Y X M v U 2 V j d G l v b j E u b S C i G A A o o B Q A A A A A A A A A A A A A A A A A A A A A A A A A A A A r T k 0 u y c z P U w i G 0 I b W A F B L A Q I t A B Q A A g A I A G 5 v S V l Q e a S M p A A A A P U A A A A S A A A A A A A A A A A A A A A A A A A A A A B D b 2 5 m a W c v U G F j a 2 F n Z S 5 4 b W x Q S w E C L Q A U A A I A C A B u b 0 l Z D 8 r p q 6 Q A A A D p A A A A E w A A A A A A A A A A A A A A A A D w A A A A W 0 N v b n R l b n R f V H l w Z X N d L n h t b F B L A Q I t A B Q A A g A I A G 5 v S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0 s 1 Z 8 D S 1 R Q b D W u Y V J j Q n F A A A A A A I A A A A A A A N m A A D A A A A A E A A A A C c c h 4 L x + K K 7 r m N p g V n E 4 E s A A A A A B I A A A K A A A A A Q A A A A o O A v D r H w u O n P O V A k z E d n M F A A A A D Y B B Q x K L Q / c j 5 z G 6 r 0 Q x J f I O b 2 e W n x J c 7 E g 2 F a W X g q g b K m 5 B 8 J j N e Z r 2 6 S d E G V Q f r X 1 Y 4 e r h v s 2 B K 1 z D T 1 8 2 b I n i u j V j l J I Q T s I g H Z 3 K Y u I B Q A A A D q 9 y v m W 4 w + o 1 m o R f e E 4 g 3 7 L 5 F 6 x g = = < / D a t a M a s h u p > 
</file>

<file path=customXml/itemProps1.xml><?xml version="1.0" encoding="utf-8"?>
<ds:datastoreItem xmlns:ds="http://schemas.openxmlformats.org/officeDocument/2006/customXml" ds:itemID="{B3A5E599-D358-48AC-BEC4-613EC763D7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</vt:lpstr>
      <vt:lpstr>Schadeoverzicht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Gerben van Veen</dc:creator>
  <cp:lastModifiedBy>Gerben van Veen</cp:lastModifiedBy>
  <dcterms:created xsi:type="dcterms:W3CDTF">2024-10-09T07:45:44Z</dcterms:created>
  <dcterms:modified xsi:type="dcterms:W3CDTF">2024-10-09T14:30:51Z</dcterms:modified>
</cp:coreProperties>
</file>