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jerk Wierda\Downloads\"/>
    </mc:Choice>
  </mc:AlternateContent>
  <xr:revisionPtr revIDLastSave="0" documentId="8_{4E0754B5-08F1-413D-887A-492EDABA4578}" xr6:coauthVersionLast="47" xr6:coauthVersionMax="47" xr10:uidLastSave="{00000000-0000-0000-0000-000000000000}"/>
  <bookViews>
    <workbookView xWindow="-108" yWindow="-108" windowWidth="23256" windowHeight="12456" xr2:uid="{ACF2A12F-6A94-4C38-976E-F6AAD078C8C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V16" i="1" s="1"/>
  <c r="Q17" i="1"/>
  <c r="R17" i="1"/>
  <c r="S17" i="1"/>
  <c r="T17" i="1"/>
  <c r="T19" i="1"/>
  <c r="T27" i="1"/>
  <c r="T26" i="1"/>
  <c r="T25" i="1"/>
  <c r="S27" i="1"/>
  <c r="S26" i="1"/>
  <c r="S25" i="1"/>
  <c r="R27" i="1"/>
  <c r="R26" i="1"/>
  <c r="R25" i="1"/>
  <c r="T20" i="1"/>
  <c r="S20" i="1"/>
  <c r="S19" i="1"/>
  <c r="R20" i="1"/>
  <c r="R19" i="1"/>
  <c r="Q26" i="1"/>
  <c r="Q27" i="1"/>
  <c r="Q25" i="1"/>
  <c r="Q20" i="1"/>
  <c r="Q19" i="1"/>
  <c r="V27" i="1" l="1"/>
  <c r="V26" i="1"/>
  <c r="V25" i="1"/>
  <c r="V20" i="1"/>
  <c r="V19" i="1"/>
  <c r="V17" i="1"/>
  <c r="D32" i="1" l="1"/>
</calcChain>
</file>

<file path=xl/sharedStrings.xml><?xml version="1.0" encoding="utf-8"?>
<sst xmlns="http://schemas.openxmlformats.org/spreadsheetml/2006/main" count="36" uniqueCount="33">
  <si>
    <t>Prijzenformulier</t>
  </si>
  <si>
    <t>U dient alleen de groene cellen in te vullen.</t>
  </si>
  <si>
    <r>
      <t>REPRO MFP-printstraat dienstverlening</t>
    </r>
    <r>
      <rPr>
        <sz val="24"/>
        <color rgb="FF4F81BD"/>
        <rFont val="Trebuchet MS"/>
        <family val="2"/>
      </rPr>
      <t> </t>
    </r>
  </si>
  <si>
    <t>periode maanden prijs per maand</t>
  </si>
  <si>
    <t>Totaaltellingen voor de totaal te beoordelen prijs</t>
  </si>
  <si>
    <t>eenmalig</t>
  </si>
  <si>
    <t>1-60</t>
  </si>
  <si>
    <t>60</t>
  </si>
  <si>
    <t>Subtotalen</t>
  </si>
  <si>
    <t xml:space="preserve">levering en installatie en exit aan het einde contractduur </t>
  </si>
  <si>
    <t>huur apparatuur*</t>
  </si>
  <si>
    <t>maandvolume (verrekening o.b.v. werkelijk gebruik)</t>
  </si>
  <si>
    <t xml:space="preserve">all-in vergoding tellertik zwart </t>
  </si>
  <si>
    <t>all-in vergoeding tellertik kleur</t>
  </si>
  <si>
    <t>Opleidingen/instructie</t>
  </si>
  <si>
    <t>dagdelen per jaar</t>
  </si>
  <si>
    <t>prijs per dagdeel</t>
  </si>
  <si>
    <t>Centrale repro</t>
  </si>
  <si>
    <t>aansturing</t>
  </si>
  <si>
    <t>ICT</t>
  </si>
  <si>
    <t>technisch operationeel</t>
  </si>
  <si>
    <t>Totaal te beoordelen prijs</t>
  </si>
  <si>
    <t xml:space="preserve">* het huurcomponent in uw aanbieding dient aantoonbaar te zijn gebaseerd een afschrijving van 60 maanden. </t>
  </si>
  <si>
    <t>Dit betekent dat vanaf maand 61 het huurcomponent alleen mag bestaan uit niet afschrijving/afschrijvingskosten, dit dient in een detailcalculatie te worden aangetoond.</t>
  </si>
  <si>
    <t>De periode 1-60 is initieel, daarna optionele verlengingen.</t>
  </si>
  <si>
    <t>Deafdrukken worden o.b.v. gerealisreede afname gefactureerd, A4=A3.</t>
  </si>
  <si>
    <t>De door u aangeboden huurprijzen zijn vast (geen (prijs)indexatie).</t>
  </si>
  <si>
    <t xml:space="preserve">detailcalculatie huur </t>
  </si>
  <si>
    <t> </t>
  </si>
  <si>
    <t>61-72</t>
  </si>
  <si>
    <t>73-84</t>
  </si>
  <si>
    <t>85-96</t>
  </si>
  <si>
    <t>periode maanden 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</si>
</sst>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0"/>
  </numFmts>
  <fonts count="3" x14ac:knownFonts="1">
    <font>
      <sz val="11"/>
      <color theme="1"/>
      <name val="Aptos Narrow"/>
      <family val="2"/>
      <scheme val="minor"/>
    </font>
    <font>
      <b/>
      <sz val="24"/>
      <color rgb="FF4F81BD"/>
      <name val="Trebuchet MS"/>
      <family val="2"/>
    </font>
    <font>
      <sz val="24"/>
      <color rgb="FF4F81BD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7" fontId="0" fillId="0" borderId="0" xfId="0" quotePrefix="1" applyNumberFormat="1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164" fontId="0" fillId="5" borderId="0" xfId="0" applyNumberFormat="1" applyFill="1"/>
    <xf numFmtId="164" fontId="0" fillId="4" borderId="0" xfId="0" applyNumberFormat="1" applyFill="1"/>
    <xf numFmtId="3" fontId="0" fillId="0" borderId="0" xfId="0" applyNumberFormat="1"/>
    <xf numFmtId="3" fontId="0" fillId="3" borderId="0" xfId="0" applyNumberFormat="1" applyFill="1"/>
    <xf numFmtId="0" fontId="0" fillId="3" borderId="0" xfId="0" quotePrefix="1" applyFill="1"/>
    <xf numFmtId="0" fontId="0" fillId="6" borderId="1" xfId="0" applyFill="1" applyBorder="1"/>
    <xf numFmtId="0" fontId="0" fillId="6" borderId="2" xfId="0" applyFill="1" applyBorder="1"/>
    <xf numFmtId="164" fontId="0" fillId="6" borderId="3" xfId="0" applyNumberFormat="1" applyFill="1" applyBorder="1"/>
    <xf numFmtId="0" fontId="0" fillId="2" borderId="0" xfId="0" applyFill="1" applyProtection="1">
      <protection locked="0"/>
    </xf>
    <xf numFmtId="164" fontId="0" fillId="2" borderId="0" xfId="0" applyNumberFormat="1" applyFill="1" applyProtection="1">
      <protection locked="0"/>
    </xf>
    <xf numFmtId="165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Alignment="1" applyProtection="1">
      <alignment readingOrder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" fontId="0" fillId="3" borderId="0" xfId="0" quotePrefix="1" applyNumberForma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300990</xdr:colOff>
      <xdr:row>5</xdr:row>
      <xdr:rowOff>148590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2569218-9948-106F-EB08-4DF8FBCD7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7255" cy="104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A503-3C6A-4C9F-B4CB-E7025EC57D05}">
  <sheetPr>
    <pageSetUpPr fitToPage="1"/>
  </sheetPr>
  <dimension ref="A1:V75"/>
  <sheetViews>
    <sheetView tabSelected="1" topLeftCell="H1" workbookViewId="0">
      <selection activeCell="L30" sqref="L30"/>
    </sheetView>
  </sheetViews>
  <sheetFormatPr defaultColWidth="8.85546875" defaultRowHeight="15" x14ac:dyDescent="0.25"/>
  <cols>
    <col min="4" max="4" width="12.5703125" customWidth="1"/>
    <col min="8" max="8" width="12.140625" customWidth="1"/>
    <col min="9" max="13" width="15.7109375" customWidth="1"/>
    <col min="16" max="22" width="15.7109375" customWidth="1"/>
  </cols>
  <sheetData>
    <row r="1" spans="1:22" x14ac:dyDescent="0.25">
      <c r="C1" t="s">
        <v>0</v>
      </c>
    </row>
    <row r="2" spans="1:22" x14ac:dyDescent="0.25">
      <c r="C2" t="s">
        <v>1</v>
      </c>
    </row>
    <row r="9" spans="1:22" ht="30.75" x14ac:dyDescent="0.45">
      <c r="A9" s="1" t="s">
        <v>2</v>
      </c>
    </row>
    <row r="13" spans="1:22" x14ac:dyDescent="0.25">
      <c r="J13" s="20"/>
      <c r="K13" s="20"/>
      <c r="L13" s="20"/>
      <c r="M13" s="20"/>
      <c r="N13" s="20"/>
      <c r="O13" s="19"/>
      <c r="P13" t="s">
        <v>4</v>
      </c>
      <c r="Q13" s="19"/>
      <c r="R13" s="19"/>
      <c r="S13" s="19"/>
    </row>
    <row r="14" spans="1:22" ht="14.45" customHeight="1" x14ac:dyDescent="0.25">
      <c r="J14" s="20" t="s">
        <v>3</v>
      </c>
      <c r="K14" s="20"/>
      <c r="L14" s="20"/>
      <c r="M14" s="20"/>
      <c r="Q14" s="20" t="s">
        <v>32</v>
      </c>
      <c r="R14" s="20"/>
      <c r="S14" s="20"/>
      <c r="T14" s="20"/>
    </row>
    <row r="15" spans="1:22" x14ac:dyDescent="0.25">
      <c r="I15" t="s">
        <v>5</v>
      </c>
      <c r="J15" s="2" t="s">
        <v>6</v>
      </c>
      <c r="K15" s="3" t="s">
        <v>29</v>
      </c>
      <c r="L15" s="4" t="s">
        <v>30</v>
      </c>
      <c r="M15" s="4" t="s">
        <v>31</v>
      </c>
      <c r="P15" t="s">
        <v>5</v>
      </c>
      <c r="Q15" s="2" t="s">
        <v>7</v>
      </c>
      <c r="R15" s="3">
        <v>12</v>
      </c>
      <c r="S15" s="4">
        <v>12</v>
      </c>
      <c r="T15" s="4">
        <v>12</v>
      </c>
      <c r="V15" t="s">
        <v>8</v>
      </c>
    </row>
    <row r="16" spans="1:22" x14ac:dyDescent="0.25">
      <c r="A16" t="s">
        <v>9</v>
      </c>
      <c r="I16" s="15"/>
      <c r="P16" s="7">
        <f>I16</f>
        <v>0</v>
      </c>
      <c r="Q16" s="5"/>
      <c r="R16" s="5"/>
      <c r="S16" s="5"/>
      <c r="T16" s="5"/>
      <c r="V16" s="6">
        <f>P16</f>
        <v>0</v>
      </c>
    </row>
    <row r="17" spans="1:22" x14ac:dyDescent="0.25">
      <c r="A17" t="s">
        <v>10</v>
      </c>
      <c r="J17" s="15"/>
      <c r="K17" s="15"/>
      <c r="L17" s="15"/>
      <c r="M17" s="15"/>
      <c r="P17" s="5"/>
      <c r="Q17" s="7">
        <f>J17*60</f>
        <v>0</v>
      </c>
      <c r="R17" s="7">
        <f>K17*12</f>
        <v>0</v>
      </c>
      <c r="S17" s="7">
        <f>L17*12</f>
        <v>0</v>
      </c>
      <c r="T17" s="7">
        <f>M17*12</f>
        <v>0</v>
      </c>
      <c r="V17" s="6">
        <f>SUM(Q17:U17)</f>
        <v>0</v>
      </c>
    </row>
    <row r="18" spans="1:22" x14ac:dyDescent="0.25">
      <c r="I18" t="s">
        <v>11</v>
      </c>
      <c r="P18" s="5"/>
      <c r="Q18" s="5"/>
      <c r="R18" s="5"/>
      <c r="S18" s="5"/>
      <c r="T18" s="5"/>
    </row>
    <row r="19" spans="1:22" x14ac:dyDescent="0.25">
      <c r="A19" t="s">
        <v>12</v>
      </c>
      <c r="I19" s="8">
        <v>115000</v>
      </c>
      <c r="J19" s="16"/>
      <c r="K19" s="16"/>
      <c r="L19" s="16"/>
      <c r="M19" s="16"/>
      <c r="P19" s="9"/>
      <c r="Q19" s="7">
        <f>J19*I19*60</f>
        <v>0</v>
      </c>
      <c r="R19" s="7">
        <f>K19*I19*12</f>
        <v>0</v>
      </c>
      <c r="S19" s="7">
        <f>L19*I19*12</f>
        <v>0</v>
      </c>
      <c r="T19" s="7">
        <f>M19*I19*12</f>
        <v>0</v>
      </c>
      <c r="V19" s="6">
        <f t="shared" ref="V19:V20" si="0">SUM(Q19:U19)</f>
        <v>0</v>
      </c>
    </row>
    <row r="20" spans="1:22" x14ac:dyDescent="0.25">
      <c r="A20" t="s">
        <v>13</v>
      </c>
      <c r="I20" s="8">
        <v>65000</v>
      </c>
      <c r="J20" s="16"/>
      <c r="K20" s="16"/>
      <c r="L20" s="16"/>
      <c r="M20" s="16"/>
      <c r="P20" s="9"/>
      <c r="Q20" s="7">
        <f>J20*I20*60</f>
        <v>0</v>
      </c>
      <c r="R20" s="7">
        <f>K20*I20*12</f>
        <v>0</v>
      </c>
      <c r="S20" s="7">
        <f>L20*I20*12</f>
        <v>0</v>
      </c>
      <c r="T20" s="7">
        <f>M20*I20*12</f>
        <v>0</v>
      </c>
      <c r="V20" s="6">
        <f t="shared" si="0"/>
        <v>0</v>
      </c>
    </row>
    <row r="21" spans="1:22" x14ac:dyDescent="0.25">
      <c r="P21" s="5"/>
      <c r="Q21" s="5"/>
      <c r="R21" s="5"/>
      <c r="S21" s="5"/>
      <c r="T21" s="5"/>
    </row>
    <row r="22" spans="1:22" x14ac:dyDescent="0.25">
      <c r="P22" s="5"/>
      <c r="Q22" s="5"/>
      <c r="R22" s="5"/>
      <c r="S22" s="5"/>
      <c r="T22" s="5"/>
    </row>
    <row r="23" spans="1:22" x14ac:dyDescent="0.25">
      <c r="P23" s="5"/>
      <c r="Q23" s="5"/>
      <c r="R23" s="5"/>
      <c r="S23" s="5"/>
      <c r="T23" s="5"/>
    </row>
    <row r="24" spans="1:22" ht="30" x14ac:dyDescent="0.25">
      <c r="A24" t="s">
        <v>14</v>
      </c>
      <c r="H24" s="21" t="s">
        <v>15</v>
      </c>
      <c r="I24" t="s">
        <v>16</v>
      </c>
      <c r="P24" s="5"/>
      <c r="Q24" s="22" t="s">
        <v>7</v>
      </c>
      <c r="R24" s="10">
        <v>12</v>
      </c>
      <c r="S24" s="5">
        <v>12</v>
      </c>
      <c r="T24" s="5">
        <v>12</v>
      </c>
    </row>
    <row r="25" spans="1:22" x14ac:dyDescent="0.25">
      <c r="A25" t="s">
        <v>17</v>
      </c>
      <c r="C25" t="s">
        <v>18</v>
      </c>
      <c r="H25">
        <v>4</v>
      </c>
      <c r="I25" s="15"/>
      <c r="P25" s="5"/>
      <c r="Q25" s="7">
        <f>I25*H25*5</f>
        <v>0</v>
      </c>
      <c r="R25" s="7">
        <f>I25*H25</f>
        <v>0</v>
      </c>
      <c r="S25" s="7">
        <f>I25*H25</f>
        <v>0</v>
      </c>
      <c r="T25" s="7">
        <f>I25*H25</f>
        <v>0</v>
      </c>
      <c r="V25" s="6">
        <f t="shared" ref="V25:V27" si="1">SUM(Q25:U25)</f>
        <v>0</v>
      </c>
    </row>
    <row r="26" spans="1:22" x14ac:dyDescent="0.25">
      <c r="A26" t="s">
        <v>19</v>
      </c>
      <c r="H26">
        <v>2</v>
      </c>
      <c r="I26" s="15"/>
      <c r="P26" s="5"/>
      <c r="Q26" s="7">
        <f t="shared" ref="Q26:Q27" si="2">I26*H26*5</f>
        <v>0</v>
      </c>
      <c r="R26" s="7">
        <f>I26*H26</f>
        <v>0</v>
      </c>
      <c r="S26" s="7">
        <f>I26*H26</f>
        <v>0</v>
      </c>
      <c r="T26" s="7">
        <f>I26*H26</f>
        <v>0</v>
      </c>
      <c r="V26" s="6">
        <f t="shared" si="1"/>
        <v>0</v>
      </c>
    </row>
    <row r="27" spans="1:22" x14ac:dyDescent="0.25">
      <c r="A27" t="s">
        <v>17</v>
      </c>
      <c r="C27" t="s">
        <v>20</v>
      </c>
      <c r="H27">
        <v>4</v>
      </c>
      <c r="I27" s="15"/>
      <c r="P27" s="5"/>
      <c r="Q27" s="7">
        <f t="shared" si="2"/>
        <v>0</v>
      </c>
      <c r="R27" s="7">
        <f>I27*H27</f>
        <v>0</v>
      </c>
      <c r="S27" s="7">
        <f>I27*H27</f>
        <v>0</v>
      </c>
      <c r="T27" s="7">
        <f>I27*H27</f>
        <v>0</v>
      </c>
      <c r="V27" s="6">
        <f t="shared" si="1"/>
        <v>0</v>
      </c>
    </row>
    <row r="32" spans="1:22" x14ac:dyDescent="0.25">
      <c r="A32" s="11" t="s">
        <v>21</v>
      </c>
      <c r="B32" s="12"/>
      <c r="C32" s="12"/>
      <c r="D32" s="13">
        <f>SUM(V16:V27)</f>
        <v>0</v>
      </c>
    </row>
    <row r="35" spans="1:22" x14ac:dyDescent="0.25">
      <c r="A35" t="s">
        <v>22</v>
      </c>
    </row>
    <row r="36" spans="1:22" x14ac:dyDescent="0.25">
      <c r="A36" t="s">
        <v>23</v>
      </c>
    </row>
    <row r="37" spans="1:22" x14ac:dyDescent="0.25">
      <c r="A37" t="s">
        <v>24</v>
      </c>
    </row>
    <row r="38" spans="1:22" x14ac:dyDescent="0.25">
      <c r="A38" t="s">
        <v>25</v>
      </c>
    </row>
    <row r="39" spans="1:22" x14ac:dyDescent="0.25">
      <c r="A39" t="s">
        <v>26</v>
      </c>
    </row>
    <row r="42" spans="1:22" x14ac:dyDescent="0.25">
      <c r="A42" t="s">
        <v>27</v>
      </c>
    </row>
    <row r="43" spans="1:22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7"/>
      <c r="O44" s="17"/>
      <c r="P44" s="17"/>
      <c r="Q44" s="17"/>
      <c r="R44" s="17"/>
      <c r="S44" s="17"/>
      <c r="T44" s="17"/>
      <c r="U44" s="17"/>
      <c r="V44" s="17"/>
    </row>
    <row r="45" spans="1:22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8" t="s">
        <v>28</v>
      </c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7"/>
      <c r="O46" s="17"/>
      <c r="P46" s="17"/>
      <c r="Q46" s="17"/>
      <c r="R46" s="17"/>
      <c r="S46" s="17"/>
      <c r="T46" s="17"/>
      <c r="U46" s="17"/>
      <c r="V46" s="17"/>
    </row>
    <row r="47" spans="1:22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7"/>
      <c r="O47" s="17"/>
      <c r="P47" s="17"/>
      <c r="Q47" s="17"/>
      <c r="R47" s="17"/>
      <c r="S47" s="17"/>
      <c r="T47" s="17"/>
      <c r="U47" s="17"/>
      <c r="V47" s="17"/>
    </row>
    <row r="48" spans="1:22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7"/>
      <c r="O48" s="17"/>
      <c r="P48" s="17"/>
      <c r="Q48" s="17"/>
      <c r="R48" s="17"/>
      <c r="S48" s="17"/>
      <c r="T48" s="17"/>
      <c r="U48" s="17"/>
      <c r="V48" s="17"/>
    </row>
    <row r="49" spans="1:22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7"/>
      <c r="O49" s="17"/>
      <c r="P49" s="17"/>
      <c r="Q49" s="17"/>
      <c r="R49" s="17"/>
      <c r="S49" s="17"/>
      <c r="T49" s="17"/>
      <c r="U49" s="17"/>
      <c r="V49" s="17"/>
    </row>
    <row r="50" spans="1:22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7"/>
      <c r="O50" s="17"/>
      <c r="P50" s="17"/>
      <c r="Q50" s="17"/>
      <c r="R50" s="17"/>
      <c r="S50" s="17"/>
      <c r="T50" s="17"/>
      <c r="U50" s="17"/>
      <c r="V50" s="17"/>
    </row>
    <row r="51" spans="1:22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7"/>
      <c r="O51" s="17"/>
      <c r="P51" s="17"/>
      <c r="Q51" s="17"/>
      <c r="R51" s="17"/>
      <c r="S51" s="17"/>
      <c r="T51" s="17"/>
      <c r="U51" s="17"/>
      <c r="V51" s="17"/>
    </row>
    <row r="52" spans="1:22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7"/>
      <c r="O52" s="17"/>
      <c r="P52" s="17"/>
      <c r="Q52" s="17"/>
      <c r="R52" s="17"/>
      <c r="S52" s="17"/>
      <c r="T52" s="17"/>
      <c r="U52" s="17"/>
      <c r="V52" s="17"/>
    </row>
    <row r="53" spans="1:22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7"/>
      <c r="O53" s="17"/>
      <c r="P53" s="17"/>
      <c r="Q53" s="17"/>
      <c r="R53" s="17"/>
      <c r="S53" s="17"/>
      <c r="T53" s="17"/>
      <c r="U53" s="17"/>
      <c r="V53" s="17"/>
    </row>
    <row r="54" spans="1:22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7"/>
      <c r="O54" s="17"/>
      <c r="P54" s="17"/>
      <c r="Q54" s="17"/>
      <c r="R54" s="17"/>
      <c r="S54" s="17"/>
      <c r="T54" s="17"/>
      <c r="U54" s="17"/>
      <c r="V54" s="17"/>
    </row>
    <row r="55" spans="1:22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7"/>
      <c r="O55" s="17"/>
      <c r="P55" s="17"/>
      <c r="Q55" s="17"/>
      <c r="R55" s="17"/>
      <c r="S55" s="17"/>
      <c r="T55" s="17"/>
      <c r="U55" s="17"/>
      <c r="V55" s="17"/>
    </row>
    <row r="56" spans="1:22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7"/>
      <c r="O56" s="17"/>
      <c r="P56" s="17"/>
      <c r="Q56" s="17"/>
      <c r="R56" s="17"/>
      <c r="S56" s="17"/>
      <c r="T56" s="17"/>
      <c r="U56" s="17"/>
      <c r="V56" s="17"/>
    </row>
    <row r="57" spans="1:22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7"/>
      <c r="O57" s="17"/>
      <c r="P57" s="17"/>
      <c r="Q57" s="17"/>
      <c r="R57" s="17"/>
      <c r="S57" s="17"/>
      <c r="T57" s="17"/>
      <c r="U57" s="17"/>
      <c r="V57" s="17"/>
    </row>
    <row r="58" spans="1:22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7"/>
      <c r="O58" s="17"/>
      <c r="P58" s="17"/>
      <c r="Q58" s="17"/>
      <c r="R58" s="17"/>
      <c r="S58" s="17"/>
      <c r="T58" s="17"/>
      <c r="U58" s="17"/>
      <c r="V58" s="17"/>
    </row>
    <row r="59" spans="1:22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7"/>
      <c r="O59" s="17"/>
      <c r="P59" s="17"/>
      <c r="Q59" s="17"/>
      <c r="R59" s="17"/>
      <c r="S59" s="17"/>
      <c r="T59" s="17"/>
      <c r="U59" s="17"/>
      <c r="V59" s="17"/>
    </row>
    <row r="60" spans="1:2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</row>
    <row r="61" spans="1:2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</row>
    <row r="62" spans="1:2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</row>
    <row r="63" spans="1:2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</row>
    <row r="66" spans="1:2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</row>
    <row r="69" spans="1:2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</row>
  </sheetData>
  <sheetProtection algorithmName="SHA-512" hashValue="QHhg47pl1ekNZAzrjGoSomaB6j9zzNZM105L7PwKYfOAdBnqekyM91qYysf3hV3wuN0dbLo6AfMttr0Xg4VrFw==" saltValue="jLfTtmvKnMQwYU1C1wxdAA==" spinCount="100000" sheet="1" objects="1" scenarios="1"/>
  <mergeCells count="3">
    <mergeCell ref="J13:N13"/>
    <mergeCell ref="J14:M14"/>
    <mergeCell ref="Q14:T14"/>
  </mergeCells>
  <pageMargins left="0.7" right="0.7" top="0.75" bottom="0.75" header="0.3" footer="0.3"/>
  <pageSetup paperSize="9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97D42C5F9B474E8391468C8E12E413" ma:contentTypeVersion="10" ma:contentTypeDescription="Een nieuw document maken." ma:contentTypeScope="" ma:versionID="169d3874ca73e0b5bcb79d982183bb3a">
  <xsd:schema xmlns:xsd="http://www.w3.org/2001/XMLSchema" xmlns:xs="http://www.w3.org/2001/XMLSchema" xmlns:p="http://schemas.microsoft.com/office/2006/metadata/properties" xmlns:ns2="3f096949-5aa5-4cf3-8d39-b6805d60d4d6" xmlns:ns3="9d74b5c5-828f-429d-8c1e-e88f2ef02f55" targetNamespace="http://schemas.microsoft.com/office/2006/metadata/properties" ma:root="true" ma:fieldsID="0ab8927fa16e5546eeb3dafc29aebf8c" ns2:_="" ns3:_="">
    <xsd:import namespace="3f096949-5aa5-4cf3-8d39-b6805d60d4d6"/>
    <xsd:import namespace="9d74b5c5-828f-429d-8c1e-e88f2ef02f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96949-5aa5-4cf3-8d39-b6805d60d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4b5c5-828f-429d-8c1e-e88f2ef02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84F69B-FD4F-47EE-961D-52370D907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96949-5aa5-4cf3-8d39-b6805d60d4d6"/>
    <ds:schemaRef ds:uri="9d74b5c5-828f-429d-8c1e-e88f2ef02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046774-2C34-4800-AAB4-649741D593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00F16-9851-4CBB-952F-79FA1F44EF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 Wierda</dc:creator>
  <cp:keywords/>
  <dc:description/>
  <cp:lastModifiedBy>Tjerk Wierda</cp:lastModifiedBy>
  <cp:revision/>
  <dcterms:created xsi:type="dcterms:W3CDTF">2024-06-03T06:41:48Z</dcterms:created>
  <dcterms:modified xsi:type="dcterms:W3CDTF">2024-08-01T15:30:04Z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0x010100E058242499E4B140BC2655C33C568183</vt:lpwstr>
  </property>
  <property fmtid="{D5CDD505-2E9C-101B-9397-08002B2CF9AE}" pid="3" name="MediaServiceImageTags">
    <vt:lpwstr/>
  </property>
</Properties>
</file>