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itsnl.sharepoint.com/Gedeelde documenten/1. actieve dossiers/24-1118.AB CMU Website/Definitief/"/>
    </mc:Choice>
  </mc:AlternateContent>
  <xr:revisionPtr revIDLastSave="5" documentId="8_{244C1C99-3824-4929-80E5-00DE227954F0}" xr6:coauthVersionLast="47" xr6:coauthVersionMax="47" xr10:uidLastSave="{5DDD9F84-B7A7-44D9-A52C-92F976B41FFF}"/>
  <bookViews>
    <workbookView xWindow="-28920" yWindow="-120" windowWidth="29040" windowHeight="15720" activeTab="1" xr2:uid="{00000000-000D-0000-FFFF-FFFF00000000}"/>
  </bookViews>
  <sheets>
    <sheet name="Object - Fields Mapping" sheetId="1" r:id="rId1"/>
    <sheet name="Exhibitions - Fields Mapp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1" l="1"/>
  <c r="J15" i="1"/>
  <c r="I15" i="1"/>
  <c r="H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Chantal Perlee</author>
  </authors>
  <commentList>
    <comment ref="H1" authorId="0" shapeId="0" xr:uid="{00000000-0006-0000-0000-000001000000}">
      <text>
        <r>
          <rPr>
            <sz val="10"/>
            <color rgb="FF000000"/>
            <rFont val="Arial"/>
            <scheme val="minor"/>
          </rPr>
          <t>https://centraalmuseum.nl/ontdekken/object/?q=Meisje%20met%20ranonkels&amp;img_only=1#o:24409</t>
        </r>
      </text>
    </comment>
    <comment ref="C3" authorId="0" shapeId="0" xr:uid="{00000000-0006-0000-0000-000002000000}">
      <text>
        <r>
          <rPr>
            <sz val="10"/>
            <color rgb="FF000000"/>
            <rFont val="Arial"/>
            <scheme val="minor"/>
          </rPr>
          <t>do not show</t>
        </r>
      </text>
    </comment>
    <comment ref="C5" authorId="0" shapeId="0" xr:uid="{00000000-0006-0000-0000-000003000000}">
      <text>
        <r>
          <rPr>
            <sz val="10"/>
            <color rgb="FF000000"/>
            <rFont val="Arial"/>
            <scheme val="minor"/>
          </rPr>
          <t>Graag voor-en achternaam omdraaien
n.b. mensen zoeken vaak op voornaam achternaam (vincent van gogh) en vinden dan ten onrechte niets, omdat in adlib achternaam, voornaam staat. Is het mogelijk om hier iets aan te doen, bijvoorbeeld door beide volgordes te indexeren? En is het mogelijk om tegeljik equivalente namen te doorzoeken (gedefinieerd in Personen &amp; instellingen: pseadonimen bijvoorbeeld: equivalent_name</t>
        </r>
      </text>
    </comment>
    <comment ref="C6" authorId="0" shapeId="0" xr:uid="{00000000-0006-0000-0000-000004000000}">
      <text>
        <r>
          <rPr>
            <sz val="10"/>
            <color rgb="FF000000"/>
            <rFont val="Arial"/>
            <scheme val="minor"/>
          </rPr>
          <t>Als is ingevuld, bij de bijbehorende vervaardiger tonen (tussen haakjes)</t>
        </r>
      </text>
    </comment>
    <comment ref="C7" authorId="0" shapeId="0" xr:uid="{00000000-0006-0000-0000-000005000000}">
      <text>
        <r>
          <rPr>
            <sz val="10"/>
            <color rgb="FF000000"/>
            <rFont val="Arial"/>
            <scheme val="minor"/>
          </rPr>
          <t>Als is ingevuld, bij de bijbehorende vervaardiger tonen</t>
        </r>
      </text>
    </comment>
    <comment ref="C8" authorId="0" shapeId="0" xr:uid="{00000000-0006-0000-0000-000006000000}">
      <text>
        <r>
          <rPr>
            <sz val="10"/>
            <color rgb="FF000000"/>
            <rFont val="Arial"/>
            <scheme val="minor"/>
          </rPr>
          <t>tonen tussen haakjes na naam</t>
        </r>
      </text>
    </comment>
    <comment ref="C9" authorId="0" shapeId="0" xr:uid="{00000000-0006-0000-0000-000007000000}">
      <text>
        <r>
          <rPr>
            <sz val="10"/>
            <color rgb="FF000000"/>
            <rFont val="Arial"/>
            <scheme val="minor"/>
          </rPr>
          <t>tonen tussen haakjes na naam</t>
        </r>
      </text>
    </comment>
    <comment ref="C10" authorId="0" shapeId="0" xr:uid="{00000000-0006-0000-0000-000009000000}">
      <text>
        <r>
          <rPr>
            <sz val="10"/>
            <color rgb="FF000000"/>
            <rFont val="Arial"/>
            <scheme val="minor"/>
          </rPr>
          <t>tonen tussen haakjes na naam</t>
        </r>
      </text>
    </comment>
    <comment ref="C11" authorId="0" shapeId="0" xr:uid="{00000000-0006-0000-0000-00000B000000}">
      <text>
        <r>
          <rPr>
            <sz val="10"/>
            <color rgb="FF000000"/>
            <rFont val="Arial"/>
            <scheme val="minor"/>
          </rPr>
          <t>tonen tussen haakjes na naam</t>
        </r>
      </text>
    </comment>
    <comment ref="C12" authorId="0" shapeId="0" xr:uid="{00000000-0006-0000-0000-00000C000000}">
      <text>
        <r>
          <rPr>
            <sz val="10"/>
            <color rgb="FF000000"/>
            <rFont val="Arial"/>
            <scheme val="minor"/>
          </rPr>
          <t>tonen tussen haakjes na naam</t>
        </r>
      </text>
    </comment>
    <comment ref="C13" authorId="0" shapeId="0" xr:uid="{00000000-0006-0000-0000-00000E000000}">
      <text>
        <r>
          <rPr>
            <sz val="10"/>
            <color rgb="FF000000"/>
            <rFont val="Arial"/>
            <scheme val="minor"/>
          </rPr>
          <t>tonen tussen haakjes na naam</t>
        </r>
      </text>
    </comment>
    <comment ref="C14" authorId="0" shapeId="0" xr:uid="{00000000-0006-0000-0000-00000F000000}">
      <text>
        <r>
          <rPr>
            <sz val="10"/>
            <color rgb="FF000000"/>
            <rFont val="Arial"/>
            <scheme val="minor"/>
          </rPr>
          <t>tonen tussen haakjes na naam</t>
        </r>
      </text>
    </comment>
    <comment ref="C16" authorId="0" shapeId="0" xr:uid="{00000000-0006-0000-0000-000010000000}">
      <text>
        <r>
          <rPr>
            <sz val="10"/>
            <color rgb="FF000000"/>
            <rFont val="Arial"/>
            <scheme val="minor"/>
          </rPr>
          <t>how can we change the url if there are changes in the title?</t>
        </r>
      </text>
    </comment>
    <comment ref="G17" authorId="0" shapeId="0" xr:uid="{00000000-0006-0000-0000-000011000000}">
      <text>
        <r>
          <rPr>
            <sz val="10"/>
            <color rgb="FF000000"/>
            <rFont val="Arial"/>
            <scheme val="minor"/>
          </rPr>
          <t>In de jaren dertig gebruikte Koch zichzelf een paar keer als model. Het schilderij is meer dan een zelfportret; Koch bedoelde het als een toonbeeld van ‘de nieuwe mens’, een fascistisch ideaal. Het schilderij is uitgevoerd volgens de schilderkunstige principes van de Italiaanse Renaissancemeesters.</t>
        </r>
      </text>
    </comment>
    <comment ref="I17" authorId="0" shapeId="0" xr:uid="{00000000-0006-0000-0000-000012000000}">
      <text>
        <r>
          <rPr>
            <sz val="10"/>
            <color rgb="FF000000"/>
            <rFont val="Arial"/>
            <scheme val="minor"/>
          </rPr>
          <t>Koch putte in deze jaren zijn inspiratie uit de Italiaanse schilderkunst van de vroege renaissance. De kop met hoofdband is vermoedelijk geïnspireerd op Piero della Francesca's frescocyclus De Legende van het Ware Kruis in de San Francesco kerk in Arezzo. Op enkele fresco's komen figuren voor met (witte) hoofdbanden: de soldaten die voor het ware geloof strijden. Anno 1937 afficheerde Koch zich in zijn zelfportret als een soldaat in dienst van een grotere zaak. Hij was ervan overtuigd geraakt dat alleen een nieuwe sterke leider de westerse cultuur van een moreel faillissement zou kunnen redden: de Italiaanse 'Duce' Benito Mussolini.</t>
        </r>
      </text>
    </comment>
    <comment ref="J17" authorId="0" shapeId="0" xr:uid="{00000000-0006-0000-0000-000013000000}">
      <text>
        <r>
          <rPr>
            <sz val="10"/>
            <color rgb="FF000000"/>
            <rFont val="Arial"/>
            <scheme val="minor"/>
          </rPr>
          <t>Moesman beeldde zich af als weerspiegeling in de borst van de vrouw. Het is een verwijzing naar Jan van Eycks Arnolfiniportret, een verlovingsportret. Moesmans Zelfportret is er de wrange variant van. De schilder wilde zich verloven met een meisje, Lenie, maar haar ouders waren erop tegen. Lenie spoorde Moesman ertoe aan een schilderij te maken dat hun onmogelijke liefde zou verbeelden. Moesman liet zich inspireren door een foto van de sterfscène in een in die tijd bekend toneelstuk over dat onderwerp. Toen Lenie de verloving verbrak veranderde Moesman het schilderij: het bovenbeen verdween onder een vaalbruine rok waaruit een rode papaver steekt, het gezicht werd deels ontvleesd en de metalige borst werd toegevoegd.</t>
        </r>
      </text>
    </comment>
    <comment ref="C18" authorId="0" shapeId="0" xr:uid="{00000000-0006-0000-0000-000014000000}">
      <text>
        <r>
          <rPr>
            <sz val="10"/>
            <color rgb="FF000000"/>
            <rFont val="Arial"/>
            <scheme val="minor"/>
          </rPr>
          <t>Do not show this field itself, but it can influence the display of label.text. For example with OCR: create a drop-down field (see Rietveld collection, typed letters) - can also be an exception, for example: if it says 'internal' here, do not show label.text</t>
        </r>
      </text>
    </comment>
    <comment ref="H18" authorId="0" shapeId="0" xr:uid="{00000000-0006-0000-0000-000015000000}">
      <text>
        <r>
          <rPr>
            <sz val="10"/>
            <color rgb="FF000000"/>
            <rFont val="Arial"/>
            <scheme val="minor"/>
          </rPr>
          <t>Do not show</t>
        </r>
      </text>
    </comment>
    <comment ref="I18" authorId="0" shapeId="0" xr:uid="{00000000-0006-0000-0000-000016000000}">
      <text>
        <r>
          <rPr>
            <sz val="10"/>
            <color rgb="FF000000"/>
            <rFont val="Arial"/>
            <scheme val="minor"/>
          </rPr>
          <t>Do not show</t>
        </r>
      </text>
    </comment>
    <comment ref="J18" authorId="0" shapeId="0" xr:uid="{00000000-0006-0000-0000-000017000000}">
      <text>
        <r>
          <rPr>
            <sz val="10"/>
            <color rgb="FF000000"/>
            <rFont val="Arial"/>
            <scheme val="minor"/>
          </rPr>
          <t>Do not show</t>
        </r>
      </text>
    </comment>
    <comment ref="C19" authorId="0" shapeId="0" xr:uid="{00000000-0006-0000-0000-000018000000}">
      <text>
        <r>
          <rPr>
            <sz val="10"/>
            <color rgb="FF000000"/>
            <rFont val="Arial"/>
            <scheme val="minor"/>
          </rPr>
          <t>(precisie begindatum; begindatum – precisie einddatum; einddatum) – alleen tonen wat is ingevuld: bijv: “ca. 1910” of “1910-1925”
Alleen het jaar moet getoond, niet maanden of dagen
bepalen samen in welke periode object valt - zo ruim mogelijk te definieren, dus als begin- of einddatum in bereik valt, hoort het bij het zoekresultaat (nb soms ligt er een periode tussen begin- en enddatum, die hoort er dan ook bij!)</t>
        </r>
      </text>
    </comment>
    <comment ref="C20" authorId="0" shapeId="0" xr:uid="{00000000-0006-0000-0000-000019000000}">
      <text>
        <r>
          <rPr>
            <sz val="10"/>
            <color rgb="FF000000"/>
            <rFont val="Arial"/>
            <scheme val="minor"/>
          </rPr>
          <t>wel tonen (voor het jaar)</t>
        </r>
      </text>
    </comment>
    <comment ref="C21" authorId="0" shapeId="0" xr:uid="{00000000-0006-0000-0000-00001A000000}">
      <text>
        <r>
          <rPr>
            <sz val="10"/>
            <color rgb="FF000000"/>
            <rFont val="Arial"/>
            <scheme val="minor"/>
          </rPr>
          <t>Alleen het jaar moet getoond, niet maanden of dagen</t>
        </r>
      </text>
    </comment>
    <comment ref="C22" authorId="0" shapeId="0" xr:uid="{00000000-0006-0000-0000-00001B000000}">
      <text>
        <r>
          <rPr>
            <sz val="10"/>
            <color rgb="FF000000"/>
            <rFont val="Arial"/>
            <scheme val="minor"/>
          </rPr>
          <t>wel tonen (voor het jaar)</t>
        </r>
      </text>
    </comment>
    <comment ref="C23" authorId="0" shapeId="0" xr:uid="{00000000-0006-0000-0000-00001C000000}">
      <text>
        <r>
          <rPr>
            <sz val="10"/>
            <color rgb="FF000000"/>
            <rFont val="Arial"/>
            <scheme val="minor"/>
          </rPr>
          <t>Deze wordt tussen haakjes getoond na voorgaande</t>
        </r>
      </text>
    </comment>
    <comment ref="C26" authorId="0" shapeId="0" xr:uid="{00000000-0006-0000-0000-00001D000000}">
      <text>
        <r>
          <rPr>
            <sz val="10"/>
            <color rgb="FF000000"/>
            <rFont val="Arial"/>
            <scheme val="minor"/>
          </rPr>
          <t>let op: alfanumeriek?!</t>
        </r>
      </text>
    </comment>
    <comment ref="C27" authorId="0" shapeId="0" xr:uid="{00000000-0006-0000-0000-00001E000000}">
      <text>
        <r>
          <rPr>
            <sz val="10"/>
            <color rgb="FF000000"/>
            <rFont val="Arial"/>
            <scheme val="minor"/>
          </rPr>
          <t>misschien beter om deze niet te tonen, wel gebruiken bij parameters  - willen we graag testen</t>
        </r>
      </text>
    </comment>
    <comment ref="C28" authorId="0" shapeId="0" xr:uid="{00000000-0006-0000-0000-00001F000000}">
      <text>
        <r>
          <rPr>
            <sz val="10"/>
            <color rgb="FF000000"/>
            <rFont val="Arial"/>
            <scheme val="minor"/>
          </rPr>
          <t>is soms ook 'aankoop met steun van verevinig Rembrandt'</t>
        </r>
      </text>
    </comment>
    <comment ref="C29" authorId="0" shapeId="0" xr:uid="{00000000-0006-0000-0000-000020000000}">
      <text>
        <r>
          <rPr>
            <sz val="10"/>
            <color rgb="FF000000"/>
            <rFont val="Arial"/>
            <scheme val="minor"/>
          </rPr>
          <t>tonen na verwervingswijze (alleen jaar)</t>
        </r>
      </text>
    </comment>
    <comment ref="C41" authorId="0" shapeId="0" xr:uid="{00000000-0006-0000-0000-000021000000}">
      <text>
        <r>
          <rPr>
            <sz val="10"/>
            <color rgb="FF000000"/>
            <rFont val="Arial"/>
            <scheme val="minor"/>
          </rPr>
          <t>Let op- dit is een herhaalde groep: verschillende afmetingen en eenheden voor verschillende waardes.
Show one per line</t>
        </r>
      </text>
    </comment>
    <comment ref="C42" authorId="0" shapeId="0" xr:uid="{00000000-0006-0000-0000-000022000000}">
      <text>
        <r>
          <rPr>
            <sz val="10"/>
            <color rgb="FF000000"/>
            <rFont val="Arial"/>
            <scheme val="minor"/>
          </rPr>
          <t>Deze velden worden voor objecten uit de collectie Mode niet getoond (maar wel als object_name = kledingaccessoire</t>
        </r>
      </text>
    </comment>
    <comment ref="C49" authorId="0" shapeId="0" xr:uid="{00000000-0006-0000-0000-000024000000}">
      <text>
        <r>
          <rPr>
            <sz val="10"/>
            <color rgb="FF000000"/>
            <rFont val="Arial"/>
            <scheme val="minor"/>
          </rPr>
          <t>Graag als volgt: “IT IP (IM): IC ID (IN)”= soort,plaats, methode</t>
        </r>
      </text>
    </comment>
    <comment ref="C50" authorId="0" shapeId="0" xr:uid="{00000000-0006-0000-0000-000025000000}">
      <text>
        <r>
          <rPr>
            <sz val="10"/>
            <color rgb="FF000000"/>
            <rFont val="Arial"/>
            <scheme val="minor"/>
          </rPr>
          <t>elk van de velden kan ook leeg zijn (dan in elk geval geen haakjes)</t>
        </r>
      </text>
    </comment>
    <comment ref="F56" authorId="0" shapeId="0" xr:uid="{00000000-0006-0000-0000-000026000000}">
      <text>
        <r>
          <rPr>
            <sz val="10"/>
            <color rgb="FF000000"/>
            <rFont val="Arial"/>
            <scheme val="minor"/>
          </rPr>
          <t>De spiegel is opgebouwd uit twee platen, een rechthoekige en daarboven een geschulpt boogvormige. De platen hebben in facet geslepen randen. De lijst is samengesteld uit delen lindehout die aan elkaar zijn gelijmd en vervolgens in vorm gesneden. Het apart vervaardigde schortstuk is met drie gespijkerde latten tegen de lijst bevestigd. De spiegelruiten vallen in een sponning in de lijst. Tegen de achterwand van de spiegel is een vurenhouten schot gespijkerd.</t>
        </r>
      </text>
    </comment>
    <comment ref="G56" authorId="0" shapeId="0" xr:uid="{00000000-0006-0000-0000-000027000000}">
      <text>
        <r>
          <rPr>
            <sz val="10"/>
            <color rgb="FF000000"/>
            <rFont val="Arial"/>
            <scheme val="minor"/>
          </rPr>
          <t>De spiegel is opgebouwd uit twee platen, een rechthoekige en daarboven een geschulpt boogvormige. De platen hebben in facet geslepen randen. De lijst is samengesteld uit delen lindehout die aan elkaar zijn gelijmd en vervolgens in vorm gesneden. Het apart vervaardigde schortstuk is met drie gespijkerde latten tegen de lijst bevestigd. De spiegelruiten vallen in een sponning in de lijst. Tegen de achterwand van de spiegel is een vurenhouten schot gespijkerd.</t>
        </r>
      </text>
    </comment>
    <comment ref="C59" authorId="0" shapeId="0" xr:uid="{00000000-0006-0000-0000-000028000000}">
      <text>
        <r>
          <rPr>
            <sz val="10"/>
            <color rgb="FF000000"/>
            <rFont val="Arial"/>
            <scheme val="minor"/>
          </rPr>
          <t>komt vooral voor bij stadsgeschiedenis</t>
        </r>
      </text>
    </comment>
    <comment ref="C60" authorId="0" shapeId="0" xr:uid="{00000000-0006-0000-0000-000029000000}">
      <text>
        <r>
          <rPr>
            <sz val="10"/>
            <color rgb="FF000000"/>
            <rFont val="Arial"/>
            <scheme val="minor"/>
          </rPr>
          <t>graag zo zoeken dat ook 'Prins hendriklaan' gevonden wordt</t>
        </r>
      </text>
    </comment>
    <comment ref="C61" authorId="0" shapeId="0" xr:uid="{00000000-0006-0000-0000-00002A000000}">
      <text>
        <r>
          <rPr>
            <sz val="10"/>
            <color rgb="FF000000"/>
            <rFont val="Arial"/>
            <scheme val="minor"/>
          </rPr>
          <t>tussen haakjes achter de associatie</t>
        </r>
      </text>
    </comment>
    <comment ref="F63" authorId="0" shapeId="0" xr:uid="{00000000-0006-0000-0000-00002B000000}">
      <text>
        <r>
          <rPr>
            <sz val="10"/>
            <color rgb="FF000000"/>
            <rFont val="Arial"/>
            <scheme val="minor"/>
          </rPr>
          <t>bv afkomstig uit het familiehuis in Oosthuizen, dat in 1686 gebouwd werd</t>
        </r>
      </text>
    </comment>
    <comment ref="G63" authorId="0" shapeId="0" xr:uid="{00000000-0006-0000-0000-00002C000000}">
      <text>
        <r>
          <rPr>
            <sz val="10"/>
            <color rgb="FF000000"/>
            <rFont val="Arial"/>
            <scheme val="minor"/>
          </rPr>
          <t>bv afkomstig uit het familiehuis in Oosthuizen, dat in 1686 gebouwd werd</t>
        </r>
      </text>
    </comment>
    <comment ref="C64" authorId="0" shapeId="0" xr:uid="{00000000-0006-0000-0000-00002D000000}">
      <text>
        <r>
          <rPr>
            <sz val="10"/>
            <color rgb="FF000000"/>
            <rFont val="Arial"/>
            <scheme val="minor"/>
          </rPr>
          <t>naam ook andersom vindbaar</t>
        </r>
      </text>
    </comment>
    <comment ref="F72" authorId="0" shapeId="0" xr:uid="{00000000-0006-0000-0000-000030000000}">
      <text>
        <r>
          <rPr>
            <sz val="10"/>
            <color rgb="FF000000"/>
            <rFont val="Arial"/>
            <scheme val="minor"/>
          </rPr>
          <t>Bij dit vaandel horen 12 prijspenningen (inv. nrs. 1521/001-012).</t>
        </r>
      </text>
    </comment>
    <comment ref="G72" authorId="0" shapeId="0" xr:uid="{00000000-0006-0000-0000-000031000000}">
      <text>
        <r>
          <rPr>
            <sz val="10"/>
            <color rgb="FF000000"/>
            <rFont val="Arial"/>
            <scheme val="minor"/>
          </rPr>
          <t>Bij dit vaandel horen 12 prijspenningen (inv. nrs. 1521/001-012).</t>
        </r>
      </text>
    </comment>
    <comment ref="I72" authorId="0" shapeId="0" xr:uid="{00000000-0006-0000-0000-000032000000}">
      <text>
        <r>
          <rPr>
            <sz val="10"/>
            <color rgb="FF000000"/>
            <rFont val="Arial"/>
            <scheme val="minor"/>
          </rPr>
          <t>Pieter Frans Christiaan (Pyke) Koch (Beek Ubbergen 1901 - Wassenaar 1991), studeerde rechten in Utrecht, was vanaf 1927 werkzaam als schilder, verbleef 1938-1940 in Italië. Vanaf 1940 woonde en werkte hij in Utrecht. Zijn stijl was het magisch realisme. Bij dit schilderij bezit het CM onder inv. nr. 8235 a een album ter herinnering aan het 100-jarig bestaan van het Stedelijk Museum op 5 sept. 1938, met de namen van de vrienden van het Museum die bijgedragen hebben voor verwerving van dit schilderij.</t>
        </r>
      </text>
    </comment>
    <comment ref="J72" authorId="0" shapeId="0" xr:uid="{00000000-0006-0000-0000-000033000000}">
      <text>
        <r>
          <rPr>
            <sz val="10"/>
            <color rgb="FF000000"/>
            <rFont val="Arial"/>
            <scheme val="minor"/>
          </rPr>
          <t>Johannes Hendrikus (Joop) Moesman (Utrecht 1909 - Tull en 't Waal 1988) was als kunstenaar autodidact. Surrealistisch schilder en tekenaar. Was tekenaar bij de Nederlandse Spoorwegen. Woonde en werkte in Utrecht en sinds 1967 in Tull en 't Waal (Schalkwijk). Lid van Genootschap Kunstliefde en Grafisch Gezelschap De Luis (Jacobs 2000, Le-Po, p. 317-318).</t>
        </r>
      </text>
    </comment>
    <comment ref="H77" authorId="0" shapeId="0" xr:uid="{00000000-0006-0000-0000-000034000000}">
      <text>
        <r>
          <rPr>
            <sz val="10"/>
            <color rgb="FF000000"/>
            <rFont val="Arial"/>
            <scheme val="minor"/>
          </rPr>
          <t>10 Jaren Stijl. Algemeene inleiding, Theo van Doesburg T. van Doesburg
'1940'. Deuxième exposition. Rétrospective Van Doesburg (Parijs, 1932)
Aanteekeningen over beeldende kunsten. De onafhankelijken, C.L. Dake C.L. Dake
Aubette, la grande salle des fêtes, Frank Alsema F. Alsema (regie) (Hilversum, 1996-09-15)
De beginjaren van De Stijl 1917-1922, Carel Blotkamp, Cees Hilhorst, Marijke Kuper Carel Blotkamp ... [et al.] (Utrecht, 1982)
Berlijn - Amsterdam 1920-1940 : wisselwerkingen, Paul Blom, Flip Bool, Kathinka Dittrich red. Kathinka Dittrich, Paul Blom, Flip Bool (Amsterdam, 1982)
Dageraad van de moderne kunst : Leiden en omgeving 1890-1940, Doris Wintgens Hötte, Ankie de Jongh-Vermeulen, Ankie de Jongh-Vermeulen onder red. van Doris Wintgens Hötte en Ankie de Jongh-Vermeulen. met bijdragen van Hildelies Balk ... [et al.]. D. Wintgens Hötte en A. de Jongh-Vermeulen (red.) (Leiden, 1999)
De Branding, Ida Boelema Ida Boelema
Exhibition Van Doesburg, James Johnson Sweeney J.J. Sweeney (inl.) (Cambridge, Mass., 1948)
Fransche schilderkunst. De nieuwe richtingen in schilderkunst en plastiek, Theo van Doesburg Th. van Doesburg
Impressionist and modern paintings and sculpture. Part II (Londen, 1991-06-26)
Jaarverslag 1993 Stichting Kollektief Restauratie Atelier Amsterdam (Amsterdam, 1994-04)
Nieuwe aanwinsten. Theo van Doesburgs 'Sfeer' in de Lakenhal, Marleen Blokhuis M. Blokhuis
De Onafhankelijken (7de tentoonstelling) (Amsterdam, 1916)
Rondom Van Doesburg. De schilder- en beeldhouwkunst binnen het verband van De Stijl, 1915-1922, Joop M. Joosten J. Joosten
Société des artistes indépendants : 46me Exposition (Parijs, 1935)
De Stijl : The formative years, 1917-1922, Carel Blotkamp Carel Blotkamp ... [et al.]. transl. by Charlotte I. Loeb and Arthur L. Loeb (Cambridge, Mass., 1986)
Theo van Doesburg : Maler - Architect, Jo-Anne Birnie Danzker, Carel Blotkamp, Sjarel Ex, Evert J. van Straaten, Sabine Schorer hrsg. Jo-Anne Birnie Danzker. mit Beitr. von Carel Blotkamp, Sjarel Ex und Evert van Straaten (München, 2000)
Theo van Doesburg : Paintings, drawings, photographs and architectural drawings (Chicago, 1947)
Theo van Doesburg : retrospective exhibition, James Johnson Sweeney [introd. James Johnson Sweeny] ([New York], 1947)
Theo van Doesburg : Scritti di arte e di architetture, Sergio Polano S. Polano (red.) (Rome, 1979)
Theo van Doesburg 1883-1931 : een documentaire op basis van materiaal uit de schenking Van Moorsel, L.H.M. (Wies) van Moorsel, Jean Leering, Evert J. van Straaten samengest. door Evert van Straaten. inl. van Wies van Moorsel en Jean Leering (Den Haag, 1983)
Theo van Doesburg 1883-1931 [Duitse ed.], Joost Baljeu [tekst Joost Baljeu ... et al.] (Neurenberg, 1969)
Theo van Doesburg 1883-1931, Joost Baljeu [tekst Joost Baljeu ... et al.] (Eindhoven, 1968)
Theo van Doesburg [1983], H.L.C. Jaffé H.L.C. Jaffé. H.L.C. Jaffé ([Amsterdam], 1983)
Theo van Doesburg [1990], Serge Lemoine sous la direction de Serge Lemoine. S. Lemoine (red.) (Parijs, 1990)
Theo van Doesburg and geometric abstraction, Robert P. Welsh R.P. Welsh (Den Haag, 1976)
Theo van Doesburg Archive [Van Moorsel Donation] (Leiden/Den Haag, 1991)
Theo van Doesburg oeuvrecatalogus, Marleen Blokhuis, Ingrid Goovaerts, Els Hoek, Natalie Kamphuijs E. Hoek (red.). M. Blokhuis, I. Goovaerts, N. Kamphuijs (Utrecht, 2000)
Theo van Doesburg ter nagedachtenis, Paul Citroen P. Citroen (voorw.)
The William N. Copley collection (New York, 1979-11-05/06)
Van Gogh tot Cobra : Nederlandse schilderkunst 1880-1950, Geurt Imanse, Tilman Osterwold, John Steen, Andreas Vowinckel Geurt Imanse ... [et al.] ([Amsterdam], [1981])
Beeldende kunst 1850-2001, Marja Bosma, Christina Hosman, Meta Knol, Marjolein Sponselee Marja Bosma (Utrecht, 2001)
Beeldenstorm : 5 : close-ups van beeldende kunst, Henk van Os Henk van Os. onder red. van Thijs Tromp en Ineke Mesdag (Amsterdam, 2001)
De Stijl in Tilburg : over de vriendschap tussen Theo van Doesburg en Anthony Kok, Alied Ottevanger door Alied Ottevanger ([Amsterdam], 2007)
Traces du sacré, Mark Alizart dir. d'ouvrage Mark Alizart (Paris, 2008)
Spuren des Geistigen = Traces du sacré, Angela Lampe Konzept und Kapitaleinf. Angela Lampe (München, 2008)
Piet Mondriaan &amp; Bart van der Leck : De uitvinding van een nieuwe kunst, Laren 1916-1918, Hans Janssen, Marya Albrecht, Sjoerd van Faassen Hans Janssen, Marya Albrechts, Sjoerd van Faassen ... (Den Haag, 2017)</t>
        </r>
      </text>
    </comment>
    <comment ref="I77" authorId="0" shapeId="0" xr:uid="{00000000-0006-0000-0000-000035000000}">
      <text>
        <r>
          <rPr>
            <sz val="10"/>
            <color rgb="FF000000"/>
            <rFont val="Arial"/>
            <scheme val="minor"/>
          </rPr>
          <t>Années 30 en Europa : le temps menaçant 1929-1939, Suzanne Pagé, Aline Vidal [exposition sous la direction de Suzanne Pagé et Aline Vidal] (Parijs, 1997)
Art hollandais: la vérité en face, Eric de Chassey E. de Chassey
De bange jaren '30. Neo-realisme in de Nederlandse schilderkunst, A.J. de Lorm [inl. A.J. de Lorm] (Arnhem, 1960)
La beauté exacte : de Van Gogh à Mondrian, Suzanne Pagé catalogue Suzanne Pagé ... [et al.] (Parijs, 1994)
Beitel en palet : 150 jaar Genootschap Kunstliefde (Utrecht, 1957)
Catalogus van het Historisch Museum der stad, supplement
De Utrechtse Parade 1495-1995 : van Van Scorel tot Rietveld en Koch, J.M. (Hanneke) [drs.] Adriaans-Buij, Marja Bosma, Renger E. de [dr.] Bruin, Roman Koot, Jos A.L. de [drs.] Meyere, Ida van (M.I.E.) [drs.] Zijl red. Renger de Bruin, Jos de Meyere, Suzanne de Sitter. teksten Hanneke Adriaans, Marja Bosma, Renger de Bruin, Roman Koot, Jos de Meyere, Ida van Zijl (Utrecht, 1994)
De vriendschapsbanden van Toorop, Koch en Rietveld, Martijn Meijer M. Meijer
De wereld achter Pyke Koch, Lily van Ginneken L. van Ginneken
De werkelijkheid herondekt, Wouter Kotte W. Kotte
Den Hollandske Kunstudstilling (Aarhus, 1949)
Een nieuwe schepping van Pyke Koch, Dirk Hannema D. Hannema
Expositie van 19e en 20e eeuwse schilderijen uit eigen bezit (Utrecht, 1968)
Expositie van moderne schilderijen uit eigen bezit (Utrecht, 1967)
Geschiedenis van de provincie Utrecht [vanaf 1780-zie tot 1528 voor titelbeschrijving], Renger E. de [dr.] Bruin, C. Dekker, Philip Maarschalkerweerd, Johanna Maria van Winter coörd. red. C. Dekker, Ph. Maarschalkerweerd, J.M. van Winter ... [et al.] (Utrecht, 1997)
Hedendaagsche Nederlandsche schilderkunst : tentoonstelling georganiseerd op initiatief van de Vereeniging voor vreemdelingenverkeer, W. Jos de Gruyter [de biografische bijzonderheden in dezen catalogus zijn geschreven door Jos. de Gruyter] (Utrecht, 1940)
Het detail. Pyke Koch, Carel Blotkamp Carel Blotkamp
Het zelfportret van een der laatste elitairen. Pyke Koch: van een lovende beoordeling naar een politieke veroordeling, Hans Mulder H. Mulder
Kunst in crisis en bezetting : een onderzoek naar de houding van Nederlandse kunstenaars in de periode 1930-1945, H.L.C. Jaffé, Hans Mulder Hans Mulder. met een voorw. van H.L.C. Jaffé (Utrecht, 1978)
Kunst na 1850 tot heden [1958] (Utrecht, [1958])
Kunst na 1850 tot heden [1955] (Utrecht, 1955)
La diffusion du Surréalisme dans les pays néerlandophones 1920-1950, José Vovelle par José Vovelle ([Paris], 1984)
De Maaltijd der Vrienden : kunstenaars in Bergen 1930-1935, Dorine van den Beukel, Alette Fleischer, Alexander Valeton, Ida van (M.I.E.) [drs.] Zijl met bijdragen van Alette Fleischer, Ida van Zijl ... [et al.]. red. Alette Fleischer, Alexander Valeton, Dorine van den Beukel (Amsterdam, 1994)
Magie en zakelijkheid : realistische schilderkunst in Nederland 1925 - 1945, Carel Blotkamp, Ype Koopmans, Maaike Buijs, Karin Söhngen Carel Blotkamp ... [et al.] (Zwolle, 1999)
Magisch realisme in Nederland : Raoul Hynckes, Pyke Koch, Carel Willink, Jean F. Buyck [opgesteld door J. Buyck] (Antwerpen, 1971)
Magisch Realisten en tijdgenoten in de verzameling van het Gemeentemuseum Arnhem, Carel Blotkamp, Jan Brand, Kees Broos, John Steen red. Jan Brand en Kees Broos. inl. John Steen. bijdr. Carel Blotkamp ... [et al.] (Zwolle, 1992)
Meedogenloos zelfportret van Koch in Utrechts Centraal, Bas Roodnat B. Roodnat
Met stille trom : beeldende kunst en Utrecht sinds 1900 [1996], Jan Juffermans Jan Juffermans. J. Juffermans (Utrecht, 1996)
Nederlandse kunst vanaf 1900, Cor Blok eindred. Cor Blok (Utrecht, 1994)
Nederlandse schilderkunst : tussen detail en grandeur, Ad van der Blom, Ernest Kurpershoek, Claudia Thunnissen Ad van der Blom, Ernest Kurpershoek, Claudia Thunnissen (Alphen a.d. Rijn, 1997)
Nederlandse zelfportretten van Vincent van Gogh tot heden (Dordrecht, 1966)
Niederländische Kunst der Gegenwart (Hagen, 1941)
Niederländische Kunst der Gegenwart [Osnabrück) (Osnabrück, 1941)
Niederländische kunst in Köln (Keulen, 1941)
Op gezang en vlees belust : over leven, werk en stad van Jan Engelman, Liesbeth Feikema, Roman Koot, Edwin Lucas, Renger E. de [dr.] Bruin onder red. van Liesbeth Feikema, Roman Koot en Edwin Lucas (Utrecht, 2000)
Opmerkingen en beschouwingen. Pyke Koch, L. van Deyssel L. van Deyssel
Passages. Joris Ivens en de kunst van deze eeuw, André Stufkens Samenst. en red. André Stufkens ([Nijmegen], 1999)
Pyke Koch : réalisme magique aux Pays-Bas, Bram Kempers, John Steen, José Vovelle, Jörg Zutter [textes de Jörg Zutter, John Steen, José Vovelle, Bram Kempers] (Lausanne, 1995)
Pyke Koch : schilderijen en tekeningen, Carel Blotkamp, Marja Bosma, Bram Kempers, Dory Kicken, Peter F.C. [mr.] Koch, Karel Schampers, Talitha Schoon, Louis van Tilborgh red. Talitha Schoon, Dory Kicken, Karel Schampers. samenst. en red. oeuvrecat. Carel Blotkamp in samenw. met Dory Kicken. [bijdr. van] P.F.C. Koch, Carel Blotkamp, Bram Kempers, Marja Bosma en Louis van Tilborgh (Rotterdam, 1995)
Pyke Koch [1972], Carel Blotkamp Carel Blotkamp (Amsterdam, 1972)
Pyke Koch [1982], Carel Blotkamp [rédigé par Carel Blotkamp] ([Paris], [1982])
Pyke Koch [Amsterdam] (Amsterdam, 1972)
Pyke Koch [1941], Jan Engelman Jan Engelman (Amsterdam, 1941)
Pyke Koch [Morks-Magazijn], Anthony Bosman A. Bosman
Pyke Koch. Schilderijen [Arnhem 1966] (Arnhem, 1966)
Pyke Koch. Tentoonstelling en monografie
Pyke Koch. Twelve artists. A perspective of the Modernists. Selected by Charles J. Rolo, H. Konigsberger H. K[onigsberger]
Pyke Koch: Zelfportret met zwarte doek, Arnold Heumakers A. Heumakers
Pyke Koch's 'Zelfportret met zwarte band', Frans Weitenberg F. Weitenberg
Reactie, Annemiek Ouwerkerk, Louis van Tilborgh A. Ouwerkerk, L. van Tilborgh
Relativerend Realisme (Eindhoven, 1972)
Een schilderij centraal : Zelfportret met zwarte band van Pyke Koch, Annemiek Ouwerkerk, Louis van Tilborgh Annemiek Ouwerkerk en Louis van Tilburgh (Utrecht, 1980)
Schilderijen uit eigen bezit na 1850 (Utrecht, 1971)
Souvenir d'un Songe (Utrecht, 1991)
Tentoonstelling van werken van levende kunstenaars uit Noord- en Zuid-Nederland (Rotterdam, 1938)
Twee schilderijen. Pyke Koch (63): 'Als ik schilder vergeet ik alles', Betty van Garrel B. van Garrel
Van Gogh bis Cobra : Höllandische Malerei 1880-1950, Geurt Imanse, Tilman Osterwold, John Steen, Andreas Vowinckel Geurt Imanse ... [et al.] (Stuttgart, [1980])
Vijftig jaar beeldende kunst in Utrecht, Cor A. Schilp C.A. Schilp
Van Gogh tot Cobra : Nederlandse schilderkunst 1880-1950, Geurt Imanse, Tilman Osterwold, John Steen, Andreas Vowinckel Geurt Imanse ... [et al.] ([Amsterdam], [1981])
De onvoltooide van Cézanne : 40 korte beschouwingen over moderne kunst, Carel Blotkamp Carel Blotkamp (Warnsveld, 2004)
Pyke Koch en J.H. Moesman : uit de collectie van het Centraal Museum, Doris Wintgens Hötte Doris Wintgens Hötte (Zeist, 2007)
Kleine overpeinzingen : Kunst kijken in het museum, Rob van Gerwen Rob van Gerwen (Utrecht, 2003)
De schepping van Melle : visionair realist in de wereld van moderne kunst, Bram Kempers Bram Kempers (Bussum, 2008)
Beeldenstorm : 5 : close-ups van beeldende kunst, Henk van Os Henk van Os. onder red. van Thijs Tromp en Ineke Mesdag (Amsterdam, 2001)
Een kunstenaar in troebel vaarwater, E. de Jongh Eddy de Jongh
Beeldende kunst 1850-2001, Marja Bosma, Christina Hosman, Meta Knol, Marjolein Sponselee Marja Bosma (Utrecht, 2001)
Verleden in verf : de Nederlandse geschiedenis in veertig schilderijen, Hans den Hartog Jager, Pieter Steinz Hans den Hartog Jager en Pieter Steinz (Amsterdam, 2011)
Dit is het Centraal Museum!, Ninke Bloemberg, Marja Bosma, Renger E. de [dr.] Bruin, Liesbeth M. [drs.] Helmus, Ida van (M.I.E.) [drs.] Zijl teksten Ninke Bloemberg ... [et al.] ; eindred. Liesbeth M. Helmus, Hans Schopping (Utrecht, 2012)
Magisch Utrecht : beeldende kunst in de Domstad in de 20e eeuw, Jan Juffermans Jan Juffermans (Utrecht, 2010)
Dit is Nederland : in tachtig meesterwerken, Hans den Hartog Jager Hans den Hartog Jager (Amsterdam, 2008)
Hoe abstracte kunst synoniem werd voor 'goede', zuivere kunst, Pieter van Os Door Pieter van Os
Kunstenaars van de Kultuurkamer : Geschiedenis en herinnering, Claartje Wesselink Claartje Wesselink (Amsterdam, 2014)
Dutch Art in Detail : Kunstwerken uit zeven eeuwen, Joost Grootens, Liesbeth M. [drs.] Helmus, Alied Ottevanger, Marja Bosma Vormgeving Joost Grootens, tekst Liesbeth Helmus, Alied Ottevanger, Marja Bosma ... [et al.] (Eindhoven, 2014)
Omstreden magisch realist, Jeroen Kreule Jeroen Kreule
Geaarde kunst : Door de staat gekocht ´40-´45, Carel Blotkamp, Arno Bornebroek, Judith de Bruijn Carel Blotkamp, Arno Bornebroek, Judith de Bruijn ... [et al.] (Arnhem, 2015)
Utrechts verleden in vogelvlucht, Renger E. de [dr.] Bruin, René de Kam, Kaj van Vliet Renger de Bruin, René de Kam, Kaj van Vliet (Utrecht, 2017)
De man, de kunst en de politiek : Het sinistere en minutieus geschilderde werk van laatbloeier Pyke Koch is nog altijd populair. In hoeverre draagt het anti-moderne karakter daartoe bij?, Koen Kleijn door Koen Kleijn
De Wereld van Pyke Koch, Marja Bosma, Andreas Koch, Roman Koot, Mieke Rijnders Marja Bosma, Andreas Koch, Roman Koot en Mieke Rijnders (Zwolle, 2017)</t>
        </r>
      </text>
    </comment>
    <comment ref="J77" authorId="0" shapeId="0" xr:uid="{00000000-0006-0000-0000-000036000000}">
      <text>
        <r>
          <rPr>
            <sz val="10"/>
            <color rgb="FF000000"/>
            <rFont val="Arial"/>
            <scheme val="minor"/>
          </rPr>
          <t>'Beste Vriend! Vuile Ploert' : het surrealisme van J.H. Moesman in werken op papier, Dick Adelaar, Her de Vries, Marja Bosma samenst. Dick Adelaar en Her de Vries. [voorw. Marja Bosma] (Utrecht, 1997)
De generatie van 1900: overgeslagen en herontdekt, Hans Redeker Hans Redeker
De Utrechtse Parade 1495-1995 : van Van Scorel tot Rietveld en Koch, J.M. (Hanneke) [drs.] Adriaans-Buij, Marja Bosma, Renger E. de [dr.] Bruin, Roman Koot, Jos A.L. de [drs.] Meyere, Ida van (M.I.E.) [drs.] Zijl red. Renger de Bruin, Jos de Meyere, Suzanne de Sitter. teksten Hanneke Adriaans, Marja Bosma, Renger de Bruin, Roman Koot, Jos de Meyere, Ida van Zijl (Utrecht, 1994)
De generatie van 1900 in Nederland en België, Christiane Buysse-Dhont, Hans Redeker, Walther Vanbeselaere Christiane Buysse-Dhondt, Hans Redeker, Walther Vanbeselaere. Chr. Buysse-Dhont, H. Redeker, W. Vanbeselaere (Venlo, 1979)
Het Moesman-festival. Dodelijke stilte rond Utrechts genie verbroken, Jan Juffermans J. Juffermans
J.H. Moesman (Utrecht, 1963)
Jubileumtentoonstelling Kunstliefde, Jan Engelman [voorw. Jan Engelman] (Utrecht, 1947)
Keuze uit tien jaar aanwinsten 1961-1971 (Utrecht, 1971)
Keuze uit 10 jaar aanwinsten 1961-1971 (vouwblad) (Utrecht, 1971)
"Kijk maar, er staat niet wat er staat" (Utrecht, 1976)
Kunst in crisis en bezetting : een onderzoek naar de houding van Nederlandse kunstenaars in de periode 1930-1945, H.L.C. Jaffé, Hans Mulder Hans Mulder. met een voorw. van H.L.C. Jaffé (Utrecht, 1978)
Kunstwerk van de maand september 1971 (Utrecht, 1971)
La diffusion du Surréalisme dans les pays néerlandophones 1920-1950, José Vovelle par José Vovelle ([Paris], 1984)
Magie en zakelijkheid : realistische schilderkunst in Nederland 1925 - 1945, Carel Blotkamp, Ype Koopmans, Maaike Buijs, Karin Söhngen Carel Blotkamp ... [et al.] (Zwolle, 1999)
Magie et réalisme : tendances réalistes dans la peinture Néerlandaise de 1925 à 1945, Carel Blotkamp [Carel Blotkamp ... et al.] (Parijs, 2000)
Moesman : een kompleet overzicht in beeld van alle olieverfschilderijen en het klavecimbel van de surrealist J.H. Moesman, Loek [drs.] Brons, J.H. Moesman, Bavo van Rossum red. Loek Brons en Bavo van Rossum (Odijk, 1993)
Moesman : monografie, catalogus van schilderijen en objecten, John Steen, Frits Keers J. Steen met bijdr. van F. Keers (Zwolle, 1998)
Moesman [1971], Laurens van Crevel, Jan van der Meulen, Her de Vries Her de Vries, Jak van der Meulen, Laurens van Crevel (Utrecht, 1971)
Moesman en de vrouwen Claas Hille (1998)
Moesman, Van 't Net en nog méér Utrechtse surrealisten, Jan Juffermans Jan Juffermans
Het Moesmaneanum, Pieter Schermer, Pieter Singelenberg, Laurens Vancrevel, Henc van Maarseveen Pieter Schermer ; met bijdragen van Pieter Singelenberg, Henc van Maarseveen en Laurens Vancrevel. P. Schermer (Enkhuizen, 1998)
Moesmans wraak in iconografisch perspectief, Pieter Schermer, Her de Vries Pieter Schermer ; chronologie door Her de Vries (Enkhuizen, 1998)
Mostra Internazionale del Surrealismo (Milaan, 1961)
Nederlandse schilderkunst : tussen detail en grandeur, Ad van der Blom, Ernest Kurpershoek, Claudia Thunnissen Ad van der Blom, Ernest Kurpershoek, Claudia Thunnissen (Alphen a.d. Rijn, 1997)
Portfolio nr. 19. Hommage à J.H. Moesman, Nicolaas Wijnberg red. N. Wijnberg
Realiteitenkabinet (Amsterdam, 1969)
Schilderijen uit eigen bezit na 1850 (Utrecht, 1971)
Tentoonstelling van schilderijen van J.H. Moesman : Hommage à J.H. Moesman, Klaas Wijnberg red. Nicolaas Wijnberg (Amsterdam, 1966)
Tentoonstelling van schilderijen van J.H. Moesman : Hommage à J.H. Moesman, Klaas Wijnberg red. Nicolaas Wijnberg (Amsterdam, 1966)
Tentoonstelling van werk door leden van het schilderkunstig Genootschap Kunstliefde te Utrecht (Den Haag, 1949)
Van hoegenaamd geen waarde : J.H. Moesman en de publiciteit, Pieter Schermer, Her de Vries Her de Vries. met een nawoord door Pieter Schermer (Enkhuizen, 1994)
Vijftig jaar beeldende kunst in Utrecht, Cor A. Schilp C.A. Schilp
Vrienden om Jaap Wagemaker (Eindhoven, 1973)
Zelfportret, Ilja Leonard Pfeijffer I.L. Pfeijffer
Van Gogh tot Cobra : Nederlandse schilderkunst 1880-1950, Geurt Imanse, Tilman Osterwold, John Steen, Andreas Vowinckel Geurt Imanse ... [et al.] ([Amsterdam], [1981])
Alles Dalí : film, mode, fotografie, design, reclame, schilderkunst, Jaap Guldemond red. Jaap Guldemond (Rotterdam, 2005)
Pyke Koch en J.H. Moesman : uit de collectie van het Centraal Museum, Doris Wintgens Hötte Doris Wintgens Hötte (Zeist, 2007)
Met eigen ogen : zelfportretten in de Nederlandse moderne kunst, Paul Huys Janssen Paul Huys Janssen (Harderwijk, 2009)
Beeldende kunst 1850-2001, Marja Bosma, Christina Hosman, Meta Knol, Marjolein Sponselee Marja Bosma (Utrecht, 2001)
Magisch Utrecht : beeldende kunst in de Domstad in de 20e eeuw, Jan Juffermans Jan Juffermans (Utrecht, 2010)
Dit is het Centraal Museum!, Ninke Bloemberg, Marja Bosma, Renger E. de [dr.] Bruin, Liesbeth M. [drs.] Helmus, Ida van (M.I.E.) [drs.] Zijl teksten Ninke Bloemberg ... [et al.] ; eindred. Liesbeth M. Helmus, Hans Schopping (Utrecht, 2012)</t>
        </r>
      </text>
    </comment>
    <comment ref="B93" authorId="1" shapeId="0" xr:uid="{4E686D11-AB16-4EBA-A347-DD69A4574092}">
      <text>
        <r>
          <rPr>
            <b/>
            <sz val="9"/>
            <color indexed="81"/>
            <rFont val="Tahoma"/>
            <family val="2"/>
          </rPr>
          <t>Chantal Perlee:</t>
        </r>
        <r>
          <rPr>
            <sz val="9"/>
            <color indexed="81"/>
            <rFont val="Tahoma"/>
            <family val="2"/>
          </rPr>
          <t xml:space="preserve">
Toon titel uit veld documentatie.titel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Chantal Perlee</author>
  </authors>
  <commentList>
    <comment ref="C3" authorId="0" shapeId="0" xr:uid="{00000000-0006-0000-0100-000002000000}">
      <text>
        <r>
          <rPr>
            <sz val="10"/>
            <color rgb="FF000000"/>
            <rFont val="Arial"/>
            <scheme val="minor"/>
          </rPr>
          <t>als dit is ingevuld, moet de tentoonstelling getoond worden, anders niet
niet tonen</t>
        </r>
      </text>
    </comment>
    <comment ref="C4" authorId="0" shapeId="0" xr:uid="{00000000-0006-0000-0100-000003000000}">
      <text>
        <r>
          <rPr>
            <sz val="10"/>
            <color rgb="FF000000"/>
            <rFont val="Arial"/>
            <scheme val="minor"/>
          </rPr>
          <t>do not show if [activiteit] in title
or [aktiviteit]</t>
        </r>
      </text>
    </comment>
    <comment ref="F6" authorId="0" shapeId="0" xr:uid="{00000000-0006-0000-0100-000005000000}">
      <text>
        <r>
          <rPr>
            <sz val="10"/>
            <color rgb="FF000000"/>
            <rFont val="Arial"/>
            <scheme val="minor"/>
          </rPr>
          <t>website zoekt op datum voor zowel begin als einddatum op alle data die beantwoord aan de zoekopdracht.
daarnaast hebben wij als filtermogelijkheid periode opgedeeld in decennia toegevoegd</t>
        </r>
      </text>
    </comment>
    <comment ref="H7" authorId="0" shapeId="0" xr:uid="{00000000-0006-0000-0100-000006000000}">
      <text>
        <r>
          <rPr>
            <sz val="10"/>
            <color rgb="FF000000"/>
            <rFont val="Arial"/>
            <scheme val="minor"/>
          </rPr>
          <t xml:space="preserve">cperlee
09:50 19 apr.
this data is now shown on the website like this: https://centraalmuseum.nl/ontdekken/object/?q=tielens#o:25865 of course we only want correct data to been shown: so only show dates that are XXXX-XX-XX is that possible?
cperlee
cperlee
17:02 10 jul.
there are 1607 records with a Tnumber, of which 346 are activities. so currently 1261 exhibition records from the Centraal Museum, of which 30 have no end date. there are no more strange marks fortunately. There are a lot of date constisting only of XXXX-XX for example 1888-01 and so not XXXX-XX-XX, 1888-01-01
</t>
        </r>
      </text>
    </comment>
    <comment ref="F24" authorId="0" shapeId="0" xr:uid="{00000000-0006-0000-0100-00000A000000}">
      <text>
        <r>
          <rPr>
            <sz val="10"/>
            <color rgb="FF000000"/>
            <rFont val="Arial"/>
            <scheme val="minor"/>
          </rPr>
          <t>so show in order of fields as in spreadsheet</t>
        </r>
      </text>
    </comment>
    <comment ref="C35" authorId="1" shapeId="0" xr:uid="{5076D933-2C91-47D1-AD57-0790FE913ABD}">
      <text>
        <r>
          <rPr>
            <b/>
            <sz val="9"/>
            <color indexed="81"/>
            <rFont val="Tahoma"/>
            <family val="2"/>
          </rPr>
          <t>Chantal Perlee:</t>
        </r>
        <r>
          <rPr>
            <sz val="9"/>
            <color indexed="81"/>
            <rFont val="Tahoma"/>
            <family val="2"/>
          </rPr>
          <t xml:space="preserve">
Toon titel uit veld documentatie.titel</t>
        </r>
      </text>
    </comment>
    <comment ref="C38" authorId="0" shapeId="0" xr:uid="{00000000-0006-0000-0100-00000B000000}">
      <text>
        <r>
          <rPr>
            <sz val="10"/>
            <color rgb="FF000000"/>
            <rFont val="Arial"/>
            <scheme val="minor"/>
          </rPr>
          <t xml:space="preserve">if this field contains no data please show online: In deze tentoonstelling waren geen objecten uit de collectie van het Centraal Museum te zien
</t>
        </r>
      </text>
    </comment>
    <comment ref="G42" authorId="0" shapeId="0" xr:uid="{00000000-0006-0000-0100-00000C000000}">
      <text>
        <r>
          <rPr>
            <sz val="10"/>
            <color rgb="FF000000"/>
            <rFont val="Arial"/>
            <scheme val="minor"/>
          </rPr>
          <t>cperlee
10:33 19 apr.
with the fashion collection very often object will have several object names, could the top 3 be shown?</t>
        </r>
      </text>
    </comment>
    <comment ref="A49" authorId="0" shapeId="0" xr:uid="{00000000-0006-0000-0100-00000D000000}">
      <text>
        <r>
          <rPr>
            <sz val="10"/>
            <color rgb="FF000000"/>
            <rFont val="Arial"/>
            <scheme val="minor"/>
          </rPr>
          <t>besloten niet op te nemen in de  website omdat dit meestal Centraal Museum is</t>
        </r>
      </text>
    </comment>
  </commentList>
</comments>
</file>

<file path=xl/sharedStrings.xml><?xml version="1.0" encoding="utf-8"?>
<sst xmlns="http://schemas.openxmlformats.org/spreadsheetml/2006/main" count="686" uniqueCount="358">
  <si>
    <t>Name on website (NL)</t>
  </si>
  <si>
    <t>Name on website (EN)</t>
  </si>
  <si>
    <t>Adlib API (XML)</t>
  </si>
  <si>
    <t>Searchable</t>
  </si>
  <si>
    <t>Repeatable</t>
  </si>
  <si>
    <t>Field value example</t>
  </si>
  <si>
    <t>Value format on website</t>
  </si>
  <si>
    <t>Real example 1</t>
  </si>
  <si>
    <t>Real example 2</t>
  </si>
  <si>
    <t>Real example 3</t>
  </si>
  <si>
    <t>priref</t>
  </si>
  <si>
    <t>No</t>
  </si>
  <si>
    <t>nvt/ alleen van toepassing op api</t>
  </si>
  <si>
    <t>Vervaardiger</t>
  </si>
  <si>
    <t>Artist</t>
  </si>
  <si>
    <t>name</t>
  </si>
  <si>
    <t>Yes</t>
  </si>
  <si>
    <t>Scorel, Jan van</t>
  </si>
  <si>
    <t>atelier van Jan van Scorel (ontwerper) (Arnhem) (Brussel) (1925-1982)</t>
  </si>
  <si>
    <t>Theo van Doesburg (1883-1931)</t>
  </si>
  <si>
    <t>Pyke Koch (1901 - 1991)</t>
  </si>
  <si>
    <t>J.H. Moesman (1909 - 1988)</t>
  </si>
  <si>
    <t>Rol Vervaardiger</t>
  </si>
  <si>
    <t>creator.role</t>
  </si>
  <si>
    <t>ontwerper</t>
  </si>
  <si>
    <t>Kwalificatie (bijv. kopie naar)</t>
  </si>
  <si>
    <t xml:space="preserve"> </t>
  </si>
  <si>
    <t>creator.qualifier</t>
  </si>
  <si>
    <t>atelier van</t>
  </si>
  <si>
    <t>Date of birth</t>
  </si>
  <si>
    <t>birth.date.start</t>
  </si>
  <si>
    <t>birth.date.end</t>
  </si>
  <si>
    <t>c.</t>
  </si>
  <si>
    <t>birth.date.precision</t>
  </si>
  <si>
    <t xml:space="preserve">ca. </t>
  </si>
  <si>
    <t>death.date.start</t>
  </si>
  <si>
    <t>death.date.precision</t>
  </si>
  <si>
    <t>Geboorteplaats</t>
  </si>
  <si>
    <t>Place of birth</t>
  </si>
  <si>
    <t>birth.place</t>
  </si>
  <si>
    <t>Arnhem</t>
  </si>
  <si>
    <t>Geboorteplaats: Utrecht</t>
  </si>
  <si>
    <t>Geboorteplaats: Beek</t>
  </si>
  <si>
    <t>Sterfplaats</t>
  </si>
  <si>
    <t>Place of dying</t>
  </si>
  <si>
    <t>death.place</t>
  </si>
  <si>
    <t>Brussel</t>
  </si>
  <si>
    <t>Sterfplaats: Davos</t>
  </si>
  <si>
    <t>Sterfplaats: Wassenaar</t>
  </si>
  <si>
    <t>Sterfplaats: Tull en 't Waal</t>
  </si>
  <si>
    <t>Lees meer</t>
  </si>
  <si>
    <t>Read more</t>
  </si>
  <si>
    <t>Internet_address-url</t>
  </si>
  <si>
    <t>https://www.wikidata.org/wiki/Q127056426</t>
  </si>
  <si>
    <t>Woorden uit titel</t>
  </si>
  <si>
    <t>Words from title</t>
  </si>
  <si>
    <t>title</t>
  </si>
  <si>
    <t>Meisje met ranonkels</t>
  </si>
  <si>
    <t>Zelfportret met zwarte band</t>
  </si>
  <si>
    <t>Zelfportret</t>
  </si>
  <si>
    <t>Informatieve tekst</t>
  </si>
  <si>
    <t>Information</t>
  </si>
  <si>
    <t>label.text</t>
  </si>
  <si>
    <t>see note</t>
  </si>
  <si>
    <t>Van Doesburg zette de compositie van cirkels en driehoeken op met passer en liniaal. Hij wilde echter geen volledig abstracte voorstelling maken, want in 1914 vond hij het nog van belang dat de toeschouwer het beeld moest kunnen herkennen. In 1916 stelde hij het schilderij tentoon en liet in de catalogus als statement opnemen: "Rekenschap: een ontroering, die een zichtbare vorm aanneemt een kleur en lijn is een schilderij".</t>
  </si>
  <si>
    <t>See note</t>
  </si>
  <si>
    <t>Soort etiket</t>
  </si>
  <si>
    <t>label.type</t>
  </si>
  <si>
    <t>OCR en Publiekstekst NL en Publiekstekst ENG</t>
  </si>
  <si>
    <t>Publiekstekst NL</t>
  </si>
  <si>
    <t>Begindatum vervaardiging</t>
  </si>
  <si>
    <t>Dating</t>
  </si>
  <si>
    <t>production.date.start</t>
  </si>
  <si>
    <t>ca. 1915 - ca. 1918 (volgens de kunstenaar in 1918)</t>
  </si>
  <si>
    <t>Precisie (bijv. ca)</t>
  </si>
  <si>
    <t>production_date.start.prec</t>
  </si>
  <si>
    <t>Einddatum vervaardiging</t>
  </si>
  <si>
    <t>production.date.end</t>
  </si>
  <si>
    <t>production.date.end.prec</t>
  </si>
  <si>
    <t>Beschrijving datering</t>
  </si>
  <si>
    <t>production.date.notes</t>
  </si>
  <si>
    <t>volgens de kunstenaar in 1918</t>
  </si>
  <si>
    <t>Materiaal / Techniek</t>
  </si>
  <si>
    <t>Material and technique</t>
  </si>
  <si>
    <t>techniek.vrije.tekst</t>
  </si>
  <si>
    <t>olieverf op doek</t>
  </si>
  <si>
    <t>olieverf op tempera op paneel</t>
  </si>
  <si>
    <t>material</t>
  </si>
  <si>
    <t xml:space="preserve">olieverf </t>
  </si>
  <si>
    <t xml:space="preserve">olieverf  </t>
  </si>
  <si>
    <t>Inventarisnummer</t>
  </si>
  <si>
    <t>Object number</t>
  </si>
  <si>
    <t>object_number</t>
  </si>
  <si>
    <t>1255a/001</t>
  </si>
  <si>
    <t xml:space="preserve">Objectnaam </t>
  </si>
  <si>
    <t>Object type</t>
  </si>
  <si>
    <t>object_name</t>
  </si>
  <si>
    <t>stoel</t>
  </si>
  <si>
    <t>schilderij</t>
  </si>
  <si>
    <t>Verwerving</t>
  </si>
  <si>
    <t>Acquisition</t>
  </si>
  <si>
    <t>acquisition.method</t>
  </si>
  <si>
    <t>aankoop</t>
  </si>
  <si>
    <t>aankoop (1925)</t>
  </si>
  <si>
    <t>aankoop (1994-01-24)</t>
  </si>
  <si>
    <t>schenking (1938)</t>
  </si>
  <si>
    <t>aankoop (1970)</t>
  </si>
  <si>
    <t>Jaar verwerving</t>
  </si>
  <si>
    <t>Acquisition date</t>
  </si>
  <si>
    <t>acquisition.date</t>
  </si>
  <si>
    <t>bijzonderheden</t>
  </si>
  <si>
    <t>creditline acquisition</t>
  </si>
  <si>
    <t>acquisition.notes</t>
  </si>
  <si>
    <t>Bruikleen van Stichting Kunst &amp; Historisch bezit ASR. Was tot 2013 bruikleen van De bestuurders van Bijlhouwersbus</t>
  </si>
  <si>
    <t>Bruikleen van Stichting Kunst &amp; Historisch bezit ASR. (was tot 2013 bruikleen van De bestuurders van Bijlhouwersbus)</t>
  </si>
  <si>
    <t>acquisition.date.precision</t>
  </si>
  <si>
    <t>na, voor</t>
  </si>
  <si>
    <t>herkomst</t>
  </si>
  <si>
    <t>provenance</t>
  </si>
  <si>
    <t>F. Muller, 09-06-1913, aankoop veiling Steengracht (Galerie George Petit), Parijs</t>
  </si>
  <si>
    <t>eigendomshist.eigenaar</t>
  </si>
  <si>
    <t>Steengracht, jhr.</t>
  </si>
  <si>
    <t>jhr. Steengracht</t>
  </si>
  <si>
    <t>eigendomshist.datum.begin</t>
  </si>
  <si>
    <t>eigendomshist.datum.eind</t>
  </si>
  <si>
    <t>idem</t>
  </si>
  <si>
    <t>eigendomshist.verworven_van</t>
  </si>
  <si>
    <t>veiling Steengracht (Galerie George Petit), Parijs</t>
  </si>
  <si>
    <t>eigendomshist.bijzonderheden</t>
  </si>
  <si>
    <t>tot 1913 in de verzameling</t>
  </si>
  <si>
    <t>eigendomshist.plaats</t>
  </si>
  <si>
    <t>Parijs</t>
  </si>
  <si>
    <t>Afmetingen</t>
  </si>
  <si>
    <t>Dimensions</t>
  </si>
  <si>
    <t xml:space="preserve">Waarde </t>
  </si>
  <si>
    <t>dimension.value</t>
  </si>
  <si>
    <t xml:space="preserve"> hoogte (met lijst) 10 cm</t>
  </si>
  <si>
    <t>hoogte 80 cm
breedte 80 cm
hoogte (met lijst) 89 cm
breedte (met lijst) 89 cm</t>
  </si>
  <si>
    <t>hoogte 34.5 cm
breedte 32.5 cm
hoogte (met lijst) 52 cm
breedte (met lijst) 49 cm</t>
  </si>
  <si>
    <t>hoogte 96.5 cm
breedte 137.5 cm
hoogte (met lijst) 98.8 cm
breedte (met lijst) 139.8 cm</t>
  </si>
  <si>
    <t xml:space="preserve">Eenheid </t>
  </si>
  <si>
    <t>dimension.unit-term</t>
  </si>
  <si>
    <t>cm</t>
  </si>
  <si>
    <t xml:space="preserve">Onderdeel </t>
  </si>
  <si>
    <t>dimension.part</t>
  </si>
  <si>
    <t>met lijst</t>
  </si>
  <si>
    <t xml:space="preserve">Soort </t>
  </si>
  <si>
    <t>dimension.type-term</t>
  </si>
  <si>
    <t>hoogte</t>
  </si>
  <si>
    <t>Precisie</t>
  </si>
  <si>
    <t>dimension.precision</t>
  </si>
  <si>
    <t>Bijzonderheden</t>
  </si>
  <si>
    <t>dimension.notes</t>
  </si>
  <si>
    <t>ovaal of beeld met onderschrift</t>
  </si>
  <si>
    <t>opschriften/merken</t>
  </si>
  <si>
    <t>Inscriptions and markings</t>
  </si>
  <si>
    <t>Soort opschrift</t>
  </si>
  <si>
    <t>inscription.type-term</t>
  </si>
  <si>
    <t>opschrift</t>
  </si>
  <si>
    <t>opschrift r.o. (met pen): Rembrandt krullende R (JK= St. Jacobskerk (Jacobikerk))</t>
  </si>
  <si>
    <t>signatuur en datering l.o. (met rode verf): Theo van Doesburg // 1914
opschrift 1 achterzijde, op spieraam (met geel krijt): IMP 3/1033005/1
opschrift 2 achterzijde, op spieraam, op wit plakband (met inkt): 26.6.91 L.129
opschrift 3 achterzijde, op doek, r.b. (met verf): Theo van Doesburg // Vreewijkst 11 // Leiden</t>
  </si>
  <si>
    <t>ignatuur en datering op lijst m.o. (met witte verf): - Pyke Koch - '37
signatuur achterzijde midden (met inkt): P. Koch (signatuur is onderstreept)
opschrift achterzijde (met inkt): Deze schilderij is zoo // geschilderd dat zij // gedurende zéer // langen tijd geen // vernis nodig heeft. // Mocht afwrijven met brood // tenslotte de glans niet terugbrengen // dan kan men de schaduw [schaduw is onderstreept] partijen // in 't gezicht zeer dun // vernissen met vernis à retoucher // van Vibert (Lefranc) // (géén andere soort!)
opschrift achterzijde (met inkt): NB // Als dit schilderij aangeslagen is // of zijn glans verliest dan moet// men het afwrijven met een stuk // van het binnenste van versch wit brood (geen oorlogsbrood!) [voorgaande tekst is doorgehaald] dus: géén vernis [geen vernis is onderstreept]
opschrift achterzijde, op lijst op etiket (met inkt): in '71 // blind geworden // vernis verwijderd // door P. Koch.
opschrift achterzijde op paneel (over vaag geworden inktlaag) (met inkt): achtergr.: // (Talens) (Schev.) (w. &amp; n.) // caer - gr. aard (cob.gr.)</t>
  </si>
  <si>
    <t>opschrift achterzijde, op spieraam, onder (met potlood): Moesman zelfportret (transcriptie staat ondersteboven)</t>
  </si>
  <si>
    <t>Plaats van opschrift</t>
  </si>
  <si>
    <t>inscription.position</t>
  </si>
  <si>
    <t>r.o.</t>
  </si>
  <si>
    <t>Methode</t>
  </si>
  <si>
    <t>inscription.method</t>
  </si>
  <si>
    <t>met pen</t>
  </si>
  <si>
    <t>Inhoud</t>
  </si>
  <si>
    <t>inscription.content</t>
  </si>
  <si>
    <t>Rembrandt</t>
  </si>
  <si>
    <t>Beschrijving</t>
  </si>
  <si>
    <t>inscription.description</t>
  </si>
  <si>
    <t>krullende R</t>
  </si>
  <si>
    <t>Opmerking/bijzonderheid</t>
  </si>
  <si>
    <t>inscription.notes</t>
  </si>
  <si>
    <t>JK= St. Jacobskerk (Jacobikerk)</t>
  </si>
  <si>
    <t>Fysieke beschrijving</t>
  </si>
  <si>
    <t>physical_description</t>
  </si>
  <si>
    <t>Onderwerp</t>
  </si>
  <si>
    <t>Subjects and contexts</t>
  </si>
  <si>
    <t>Geassocieerde periode</t>
  </si>
  <si>
    <t>When</t>
  </si>
  <si>
    <t>association.period</t>
  </si>
  <si>
    <t>Moderne tijd 1795-heden</t>
  </si>
  <si>
    <t>Geassocieerd onderwerp</t>
  </si>
  <si>
    <t>What</t>
  </si>
  <si>
    <t>association.subject-term</t>
  </si>
  <si>
    <t>Utrecht, Prins Hendriklaan</t>
  </si>
  <si>
    <t>Utrecht, Prins Hendriklaan (cultuur)</t>
  </si>
  <si>
    <t>kunstenaars (beeldende kunst) (Utrecht) (cultuur)</t>
  </si>
  <si>
    <t xml:space="preserve">Soort associatie </t>
  </si>
  <si>
    <t>association.subject.association-term</t>
  </si>
  <si>
    <t>cultuur</t>
  </si>
  <si>
    <t>Geassocieerde datum</t>
  </si>
  <si>
    <t>association.subject.date.start</t>
  </si>
  <si>
    <t>association.subject.note</t>
  </si>
  <si>
    <t>Geassocieerde persoon</t>
  </si>
  <si>
    <t>Who</t>
  </si>
  <si>
    <t>association.person</t>
  </si>
  <si>
    <t>Gogh, Vincent van</t>
  </si>
  <si>
    <t>Vincent van Gogh</t>
  </si>
  <si>
    <t>association.person.note</t>
  </si>
  <si>
    <t>Nu te zien</t>
  </si>
  <si>
    <t>in_museum</t>
  </si>
  <si>
    <t>x or empty</t>
  </si>
  <si>
    <t>[Nu in het museum]  or [dit object is nu niet in het museum te zien]</t>
  </si>
  <si>
    <t>Nu in het museum</t>
  </si>
  <si>
    <t>Nu te zien in [title exhibition]</t>
  </si>
  <si>
    <t>On display in [title exhibition]</t>
  </si>
  <si>
    <t>exhibition</t>
  </si>
  <si>
    <t>Collectie Centraal</t>
  </si>
  <si>
    <t>Museumtuin</t>
  </si>
  <si>
    <t>Trefwoord</t>
  </si>
  <si>
    <t>content.motif.general-term</t>
  </si>
  <si>
    <t>portret, zelfportret</t>
  </si>
  <si>
    <t>Opmerkingen</t>
  </si>
  <si>
    <t>Remarks</t>
  </si>
  <si>
    <t>notes</t>
  </si>
  <si>
    <t>Documentatie</t>
  </si>
  <si>
    <t>Documentation</t>
  </si>
  <si>
    <t>lidwoord</t>
  </si>
  <si>
    <t>documentation.title.lead_word</t>
  </si>
  <si>
    <t>de, het, een</t>
  </si>
  <si>
    <t>titel</t>
  </si>
  <si>
    <t>documentation.title</t>
  </si>
  <si>
    <t>Catalogus der schilderijen [1952]</t>
  </si>
  <si>
    <t>auteur</t>
  </si>
  <si>
    <t>documentation.author</t>
  </si>
  <si>
    <t>if no data</t>
  </si>
  <si>
    <t>statement_of_responsibility</t>
  </si>
  <si>
    <t>pagina-aanduiding</t>
  </si>
  <si>
    <t>documentation.page.reference</t>
  </si>
  <si>
    <t>place of publication</t>
  </si>
  <si>
    <t>place_of_publication</t>
  </si>
  <si>
    <t>publisher</t>
  </si>
  <si>
    <t>year of publication</t>
  </si>
  <si>
    <t>year_of_publication</t>
  </si>
  <si>
    <t>-&gt; if documentation is an article:</t>
  </si>
  <si>
    <t>source.title.lead_word</t>
  </si>
  <si>
    <t>source.title</t>
  </si>
  <si>
    <t>source.volume</t>
  </si>
  <si>
    <t>source.issue</t>
  </si>
  <si>
    <t>source.day</t>
  </si>
  <si>
    <t>source.month</t>
  </si>
  <si>
    <t>source.publication_years</t>
  </si>
  <si>
    <t>source.pagination (if no data in</t>
  </si>
  <si>
    <t>documentation.page.reference)</t>
  </si>
  <si>
    <t>beschikbare documentatie</t>
  </si>
  <si>
    <t>digitale_referentie</t>
  </si>
  <si>
    <t>Centraal Museum heeft vrouwelijke suppoosten</t>
  </si>
  <si>
    <t>documentatie.signatuur</t>
  </si>
  <si>
    <t>moet PDF bevatten</t>
  </si>
  <si>
    <t>Tentoonstellingen</t>
  </si>
  <si>
    <t>Exhibition history</t>
  </si>
  <si>
    <t>Tentoonstellingstitel</t>
  </si>
  <si>
    <t>Begindatum</t>
  </si>
  <si>
    <t>exhibition.date.start</t>
  </si>
  <si>
    <t>Einddatum</t>
  </si>
  <si>
    <t>exhibition.date.end</t>
  </si>
  <si>
    <t>Venue</t>
  </si>
  <si>
    <t>exhibition.venue</t>
  </si>
  <si>
    <t>Place</t>
  </si>
  <si>
    <t>exhibition-venue-place</t>
  </si>
  <si>
    <t>beeldmateriaal</t>
  </si>
  <si>
    <t>reproduction.reference-reference_number</t>
  </si>
  <si>
    <t>reactie per mail</t>
  </si>
  <si>
    <t>nvt</t>
  </si>
  <si>
    <t>duurzame URL/handle</t>
  </si>
  <si>
    <t>PIDwork-PID_work_URI</t>
  </si>
  <si>
    <t>https://hdl.handle.net/21.12130/collect.A02AA0D2-3DBF-4D28-9396-87CB6FF675DE</t>
  </si>
  <si>
    <t>Kijk verder</t>
  </si>
  <si>
    <t>Objects from the same creator</t>
  </si>
  <si>
    <t>freeofcopyrights</t>
  </si>
  <si>
    <t>reproduction.freeofcopyright</t>
  </si>
  <si>
    <t>rights</t>
  </si>
  <si>
    <t>Reproduction-reproduction.reference-rights</t>
  </si>
  <si>
    <t>Adlib API</t>
  </si>
  <si>
    <t>Eigen nummer tentoonstellingen</t>
  </si>
  <si>
    <t>CM exhibition number</t>
  </si>
  <si>
    <t>nummer_cm</t>
  </si>
  <si>
    <t>T1959002</t>
  </si>
  <si>
    <t>Do not show</t>
  </si>
  <si>
    <t>Titel</t>
  </si>
  <si>
    <t>Title</t>
  </si>
  <si>
    <t>Vikingen!</t>
  </si>
  <si>
    <t>Mode, de musical</t>
  </si>
  <si>
    <t>Liefde &amp; Lust</t>
  </si>
  <si>
    <t>Alternatieve titel</t>
  </si>
  <si>
    <t>Alternative title</t>
  </si>
  <si>
    <t>title.alternative</t>
  </si>
  <si>
    <t>Piet Paris kiest uit de collectie</t>
  </si>
  <si>
    <t>De kunst van Joachim Wtewael (1566-1638)</t>
  </si>
  <si>
    <t>Begindatum tentoonstelling</t>
  </si>
  <si>
    <t>Start date of exhibition</t>
  </si>
  <si>
    <t>date.start</t>
  </si>
  <si>
    <t>?/?</t>
  </si>
  <si>
    <t>Einddatum tentoonstelling</t>
  </si>
  <si>
    <t>End date of exihibition</t>
  </si>
  <si>
    <t>date.end</t>
  </si>
  <si>
    <t>1918-18?</t>
  </si>
  <si>
    <t xml:space="preserve">Beschrijving </t>
  </si>
  <si>
    <t>Description</t>
  </si>
  <si>
    <r>
      <rPr>
        <sz val="11"/>
        <color rgb="FF000000"/>
        <rFont val="Calibri"/>
      </rPr>
      <t xml:space="preserve"> carillon: </t>
    </r>
    <r>
      <rPr>
        <u/>
        <sz val="11"/>
        <color rgb="FF1155CC"/>
        <rFont val="Calibri"/>
      </rPr>
      <t>https://centraalmuseum.nl/bezoeken/tentoonstellingen/trots-van-de-stad-de-utrechtse-domtoren/</t>
    </r>
  </si>
  <si>
    <t>Locatie</t>
  </si>
  <si>
    <t>Location</t>
  </si>
  <si>
    <t xml:space="preserve">venue </t>
  </si>
  <si>
    <t>Zonnehof, Amersfoort</t>
  </si>
  <si>
    <t>Vormgever</t>
  </si>
  <si>
    <t>Designer</t>
  </si>
  <si>
    <t>creator</t>
  </si>
  <si>
    <t>Annink, Ed</t>
  </si>
  <si>
    <t>vermelding</t>
  </si>
  <si>
    <t>Ed Annink (Ontwerpwerk, Den Haag)</t>
  </si>
  <si>
    <t>Lesley Moore (vormgever tentoonstellingsaffiche)</t>
  </si>
  <si>
    <t>documentation</t>
  </si>
  <si>
    <t>tabblad documentatie</t>
  </si>
  <si>
    <t xml:space="preserve">de, het een, the </t>
  </si>
  <si>
    <t>Vikingen! : overvallen in het stroomgebied van Rijn en Maas, 800-1000</t>
  </si>
  <si>
    <t>Willemsen, Annemarieke</t>
  </si>
  <si>
    <t>place_of-publication</t>
  </si>
  <si>
    <t>pagination</t>
  </si>
  <si>
    <t>(if documentation is an article:</t>
  </si>
  <si>
    <t xml:space="preserve"> Caravaggio and the Netherlands, Niolson, Benedict, The Burlington Magazine, (september 1952), (p. 246-252)</t>
  </si>
  <si>
    <t>lead_word</t>
  </si>
  <si>
    <t>A.C. Willink tussen 1922 en nu, Centraal Museum Utrechte Mededelingen (23/24) (1978)</t>
  </si>
  <si>
    <t xml:space="preserve">source.title </t>
  </si>
  <si>
    <t>source.pagination</t>
  </si>
  <si>
    <t>Zielloze zit</t>
  </si>
  <si>
    <t>Collectie in deze tentoonstelling</t>
  </si>
  <si>
    <t>Collection in this exhibition</t>
  </si>
  <si>
    <t>object.object_number</t>
  </si>
  <si>
    <t>27409/001</t>
  </si>
  <si>
    <t>object.creator</t>
  </si>
  <si>
    <t>Wtewael, Joachim</t>
  </si>
  <si>
    <t>Kotting, Ludolph</t>
  </si>
  <si>
    <t>object.title</t>
  </si>
  <si>
    <t>De groentevrouw</t>
  </si>
  <si>
    <t>Avondjurk behorend bij ensemble</t>
  </si>
  <si>
    <t>object.object.name</t>
  </si>
  <si>
    <t>dameskleding</t>
  </si>
  <si>
    <t>Afbeeldingen, multimedia materiaal; jpegs, video etc</t>
  </si>
  <si>
    <t>images, video etc</t>
  </si>
  <si>
    <t>reproduction.reference</t>
  </si>
  <si>
    <t>T201414_002.jpg</t>
  </si>
  <si>
    <t>reproduction edit.date</t>
  </si>
  <si>
    <t>reproduction edit.time</t>
  </si>
  <si>
    <t>Duurzame url</t>
  </si>
  <si>
    <t>Persistent url</t>
  </si>
  <si>
    <t>persistent.identifier</t>
  </si>
  <si>
    <t>https://hdl.handle.net/21.12130/exhibit.26BA32DC-885C-4919-9856-1544854EEBF1</t>
  </si>
  <si>
    <t>Naam organiserende instelling</t>
  </si>
  <si>
    <t>Name organisation</t>
  </si>
  <si>
    <t>organiser</t>
  </si>
  <si>
    <t>Centraal Museum</t>
  </si>
  <si>
    <t>Centraal Museum (landgoed Oud-Amelisweerd)</t>
  </si>
  <si>
    <t>Centraal Museum, dependance Maliebaan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</si>
</sst>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
    <numFmt numFmtId="166" formatCode="yyyy\-mm"/>
  </numFmts>
  <fonts count="25">
    <font>
      <sz val="10"/>
      <color rgb="FF000000"/>
      <name val="Arial"/>
      <scheme val="minor"/>
    </font>
    <font>
      <b/>
      <sz val="11"/>
      <color rgb="FF000000"/>
      <name val="Calibri"/>
    </font>
    <font>
      <sz val="11"/>
      <color rgb="FF000000"/>
      <name val="Calibri"/>
    </font>
    <font>
      <sz val="11"/>
      <color theme="1"/>
      <name val="Calibri"/>
    </font>
    <font>
      <u/>
      <sz val="11"/>
      <color rgb="FF0000FF"/>
      <name val="Calibri"/>
    </font>
    <font>
      <u/>
      <sz val="11"/>
      <color rgb="FF000000"/>
      <name val="Calibri"/>
    </font>
    <font>
      <sz val="10"/>
      <color theme="1"/>
      <name val="Arial"/>
      <scheme val="minor"/>
    </font>
    <font>
      <b/>
      <sz val="11"/>
      <color theme="1"/>
      <name val="Calibri"/>
    </font>
    <font>
      <sz val="11"/>
      <color rgb="FF000000"/>
      <name val="Docs-Calibri"/>
    </font>
    <font>
      <strike/>
      <sz val="11"/>
      <color rgb="FF000000"/>
      <name val="Calibri"/>
    </font>
    <font>
      <strike/>
      <sz val="11"/>
      <color theme="1"/>
      <name val="Calibri"/>
    </font>
    <font>
      <u/>
      <sz val="11"/>
      <color rgb="FF1155CC"/>
      <name val="Calibri"/>
    </font>
    <font>
      <b/>
      <sz val="11"/>
      <color rgb="FF000000"/>
      <name val="Calibri"/>
      <family val="2"/>
    </font>
    <font>
      <sz val="10"/>
      <color rgb="FF000000"/>
      <name val="Arial"/>
      <family val="2"/>
      <scheme val="minor"/>
    </font>
    <font>
      <sz val="11"/>
      <color rgb="FF000000"/>
      <name val="Calibri"/>
      <family val="2"/>
    </font>
    <font>
      <u/>
      <sz val="11"/>
      <color rgb="FF000000"/>
      <name val="Calibri"/>
      <family val="2"/>
    </font>
    <font>
      <u/>
      <sz val="11"/>
      <color theme="1"/>
      <name val="Calibri"/>
      <family val="2"/>
    </font>
    <font>
      <u/>
      <sz val="10"/>
      <color rgb="FF000000"/>
      <name val="Arial"/>
      <family val="2"/>
      <scheme val="minor"/>
    </font>
    <font>
      <b/>
      <u/>
      <sz val="11"/>
      <color rgb="FF000000"/>
      <name val="Calibri"/>
      <family val="2"/>
    </font>
    <font>
      <sz val="9"/>
      <color indexed="81"/>
      <name val="Tahoma"/>
      <family val="2"/>
    </font>
    <font>
      <b/>
      <sz val="9"/>
      <color indexed="81"/>
      <name val="Tahoma"/>
      <family val="2"/>
    </font>
    <font>
      <sz val="11"/>
      <color theme="1"/>
      <name val="Calibri"/>
      <family val="2"/>
    </font>
    <font>
      <sz val="13.5"/>
      <color rgb="FF333333"/>
      <name val="Roboto"/>
      <charset val="1"/>
    </font>
    <font>
      <sz val="11"/>
      <color rgb="FF333333"/>
      <name val="Calibri"/>
    </font>
    <font>
      <u/>
      <sz val="10"/>
      <color theme="10"/>
      <name val="Arial"/>
      <scheme val="minor"/>
    </font>
  </fonts>
  <fills count="4">
    <fill>
      <patternFill patternType="none"/>
    </fill>
    <fill>
      <patternFill patternType="gray125"/>
    </fill>
    <fill>
      <patternFill patternType="solid">
        <fgColor rgb="FFFFFFFF"/>
        <bgColor rgb="FFFFFFFF"/>
      </patternFill>
    </fill>
    <fill>
      <patternFill patternType="solid">
        <fgColor rgb="FFFFFFFF"/>
        <bgColor indexed="64"/>
      </patternFill>
    </fill>
  </fills>
  <borders count="5">
    <border>
      <left/>
      <right/>
      <top/>
      <bottom/>
      <diagonal/>
    </border>
    <border>
      <left/>
      <right style="thin">
        <color rgb="FFB7B7B7"/>
      </right>
      <top/>
      <bottom/>
      <diagonal/>
    </border>
    <border>
      <left style="thin">
        <color rgb="FFB7B7B7"/>
      </left>
      <right style="thin">
        <color rgb="FFB7B7B7"/>
      </right>
      <top/>
      <bottom/>
      <diagonal/>
    </border>
    <border>
      <left style="thin">
        <color rgb="FFB7B7B7"/>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24" fillId="0" borderId="0" applyNumberFormat="0" applyFill="0" applyBorder="0" applyAlignment="0" applyProtection="0"/>
  </cellStyleXfs>
  <cellXfs count="70">
    <xf numFmtId="0" fontId="0" fillId="0" borderId="0" xfId="0"/>
    <xf numFmtId="0" fontId="1" fillId="2" borderId="2" xfId="0" applyFont="1" applyFill="1" applyBorder="1"/>
    <xf numFmtId="0" fontId="1" fillId="2" borderId="2" xfId="0" applyFont="1" applyFill="1" applyBorder="1" applyAlignment="1">
      <alignment horizontal="left"/>
    </xf>
    <xf numFmtId="0" fontId="1" fillId="2" borderId="3" xfId="0" applyFont="1" applyFill="1" applyBorder="1"/>
    <xf numFmtId="0" fontId="2" fillId="0" borderId="0" xfId="0" applyFont="1"/>
    <xf numFmtId="0" fontId="3" fillId="0" borderId="0" xfId="0" applyFont="1"/>
    <xf numFmtId="0" fontId="2" fillId="0" borderId="0" xfId="0" applyFont="1" applyAlignment="1">
      <alignment horizontal="left"/>
    </xf>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left"/>
    </xf>
    <xf numFmtId="0" fontId="4" fillId="0" borderId="0" xfId="0" applyFont="1" applyAlignment="1">
      <alignment horizontal="left"/>
    </xf>
    <xf numFmtId="0" fontId="2" fillId="0" borderId="0" xfId="0" applyFont="1" applyAlignment="1">
      <alignment vertical="center" wrapText="1"/>
    </xf>
    <xf numFmtId="0" fontId="3" fillId="0" borderId="0" xfId="0" applyFont="1" applyAlignment="1">
      <alignment vertical="center"/>
    </xf>
    <xf numFmtId="164" fontId="3" fillId="0" borderId="0" xfId="0" applyNumberFormat="1" applyFont="1" applyAlignment="1">
      <alignment horizontal="left"/>
    </xf>
    <xf numFmtId="164" fontId="2" fillId="0" borderId="0" xfId="0" applyNumberFormat="1" applyFont="1" applyAlignment="1">
      <alignment horizontal="left"/>
    </xf>
    <xf numFmtId="165" fontId="2" fillId="0" borderId="0" xfId="0" applyNumberFormat="1" applyFont="1" applyAlignment="1">
      <alignment horizontal="left"/>
    </xf>
    <xf numFmtId="0" fontId="5" fillId="0" borderId="0" xfId="0" applyFont="1" applyAlignment="1">
      <alignment vertical="center" wrapText="1"/>
    </xf>
    <xf numFmtId="0" fontId="2" fillId="2" borderId="0" xfId="0" applyFont="1" applyFill="1" applyAlignment="1">
      <alignment horizontal="left"/>
    </xf>
    <xf numFmtId="0" fontId="6" fillId="0" borderId="0" xfId="0" applyFont="1"/>
    <xf numFmtId="0" fontId="7" fillId="0" borderId="0" xfId="0" applyFont="1"/>
    <xf numFmtId="0" fontId="2" fillId="2" borderId="0" xfId="0" applyFont="1" applyFill="1"/>
    <xf numFmtId="0" fontId="3" fillId="0" borderId="0" xfId="0" applyFont="1" applyAlignment="1">
      <alignment horizontal="left" vertical="center"/>
    </xf>
    <xf numFmtId="0" fontId="1" fillId="0" borderId="0" xfId="0" applyFont="1"/>
    <xf numFmtId="166" fontId="3" fillId="0" borderId="0" xfId="0" applyNumberFormat="1" applyFont="1" applyAlignment="1">
      <alignment horizontal="left"/>
    </xf>
    <xf numFmtId="0" fontId="3" fillId="0" borderId="0" xfId="0" applyFont="1" applyAlignment="1">
      <alignment horizontal="left" wrapText="1"/>
    </xf>
    <xf numFmtId="0" fontId="1" fillId="2" borderId="1"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164" fontId="2" fillId="0" borderId="0" xfId="0" applyNumberFormat="1" applyFont="1" applyAlignment="1">
      <alignment horizontal="left" vertical="center"/>
    </xf>
    <xf numFmtId="0" fontId="6" fillId="0" borderId="0" xfId="0" applyFont="1" applyAlignment="1">
      <alignment vertical="center"/>
    </xf>
    <xf numFmtId="0" fontId="1"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8" fillId="2" borderId="0" xfId="0" applyFont="1" applyFill="1" applyAlignment="1">
      <alignment horizontal="left"/>
    </xf>
    <xf numFmtId="0" fontId="10" fillId="0" borderId="0" xfId="0" applyFont="1" applyAlignment="1">
      <alignment vertical="center"/>
    </xf>
    <xf numFmtId="0" fontId="9" fillId="0" borderId="0" xfId="0" applyFont="1" applyAlignment="1">
      <alignment horizontal="left" vertical="center"/>
    </xf>
    <xf numFmtId="0" fontId="10" fillId="0" borderId="0" xfId="0" applyFont="1" applyAlignment="1">
      <alignment horizontal="left" vertical="center"/>
    </xf>
    <xf numFmtId="0" fontId="12" fillId="0" borderId="4" xfId="0" applyFont="1" applyBorder="1" applyAlignment="1">
      <alignment wrapText="1"/>
    </xf>
    <xf numFmtId="0" fontId="13" fillId="0" borderId="4" xfId="0" applyFont="1" applyBorder="1" applyAlignment="1">
      <alignment wrapText="1"/>
    </xf>
    <xf numFmtId="0" fontId="14" fillId="0" borderId="4" xfId="0" applyFont="1" applyBorder="1" applyAlignment="1">
      <alignment wrapText="1"/>
    </xf>
    <xf numFmtId="0" fontId="14" fillId="0" borderId="4" xfId="0" applyFont="1" applyBorder="1" applyAlignment="1">
      <alignment vertical="center" wrapText="1"/>
    </xf>
    <xf numFmtId="0" fontId="13" fillId="0" borderId="4" xfId="0" applyFont="1" applyBorder="1" applyAlignment="1">
      <alignment vertical="center" wrapText="1"/>
    </xf>
    <xf numFmtId="0" fontId="15" fillId="0" borderId="0" xfId="0" applyFont="1"/>
    <xf numFmtId="0" fontId="16" fillId="0" borderId="0" xfId="0" applyFont="1"/>
    <xf numFmtId="0" fontId="17" fillId="0" borderId="0" xfId="0" applyFont="1"/>
    <xf numFmtId="0" fontId="18" fillId="0" borderId="4" xfId="0" applyFont="1" applyBorder="1" applyAlignment="1">
      <alignment wrapText="1"/>
    </xf>
    <xf numFmtId="0" fontId="18" fillId="0" borderId="0" xfId="0" applyFont="1" applyAlignment="1">
      <alignment vertical="center"/>
    </xf>
    <xf numFmtId="0" fontId="15" fillId="0" borderId="0" xfId="0" applyFont="1" applyAlignment="1">
      <alignment vertical="center"/>
    </xf>
    <xf numFmtId="0" fontId="14" fillId="0" borderId="0" xfId="0" applyFont="1" applyAlignment="1">
      <alignment horizontal="left"/>
    </xf>
    <xf numFmtId="0" fontId="14" fillId="0" borderId="0" xfId="0" applyFont="1" applyAlignment="1">
      <alignment vertical="center"/>
    </xf>
    <xf numFmtId="0" fontId="21" fillId="0" borderId="0" xfId="0" applyFont="1" applyAlignment="1">
      <alignment horizontal="left" vertical="center"/>
    </xf>
    <xf numFmtId="0" fontId="23" fillId="0" borderId="0" xfId="0" applyFont="1"/>
    <xf numFmtId="0" fontId="0" fillId="0" borderId="0" xfId="0" applyAlignment="1">
      <alignment wrapText="1"/>
    </xf>
    <xf numFmtId="0" fontId="22" fillId="3" borderId="0" xfId="0" applyFont="1" applyFill="1" applyAlignment="1">
      <alignment wrapText="1"/>
    </xf>
    <xf numFmtId="0" fontId="23" fillId="3" borderId="0" xfId="0" applyFont="1" applyFill="1"/>
    <xf numFmtId="0" fontId="4" fillId="0" borderId="0" xfId="0" applyFont="1"/>
    <xf numFmtId="0" fontId="5"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24" fillId="0" borderId="0" xfId="1" applyAlignment="1">
      <alignment horizontal="left"/>
    </xf>
    <xf numFmtId="14" fontId="2" fillId="0" borderId="0" xfId="0" applyNumberFormat="1" applyFont="1"/>
    <xf numFmtId="0" fontId="24" fillId="0" borderId="0" xfId="1"/>
    <xf numFmtId="0" fontId="2" fillId="0" borderId="0" xfId="0" applyFont="1" applyAlignment="1">
      <alignment vertical="center" wrapText="1"/>
    </xf>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xf numFmtId="0" fontId="2" fillId="0" borderId="0" xfId="0" applyFont="1" applyAlignment="1">
      <alignment horizontal="left" vertical="center"/>
    </xf>
    <xf numFmtId="0" fontId="3" fillId="0" borderId="0" xfId="0" applyFont="1" applyAlignment="1">
      <alignment horizontal="left" vertical="center"/>
    </xf>
    <xf numFmtId="0" fontId="12" fillId="2" borderId="1" xfId="0" applyFont="1" applyFill="1" applyBorder="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hdl.handle.net/21.12130/collect.A02AA0D2-3DBF-4D28-9396-87CB6FF675DE" TargetMode="External"/><Relationship Id="rId2" Type="http://schemas.openxmlformats.org/officeDocument/2006/relationships/hyperlink" Target="https://www.wikidata.org/wiki/Q127056426" TargetMode="External"/><Relationship Id="rId1" Type="http://schemas.openxmlformats.org/officeDocument/2006/relationships/hyperlink" Target="https://www.centraalmuseum.nl/nl/zoeken"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centraalmuseum.nl/nl/tentoonstellingen/liefde-lust" TargetMode="External"/><Relationship Id="rId7" Type="http://schemas.openxmlformats.org/officeDocument/2006/relationships/printerSettings" Target="../printerSettings/printerSettings2.bin"/><Relationship Id="rId2" Type="http://schemas.openxmlformats.org/officeDocument/2006/relationships/hyperlink" Target="https://www.centraalmuseum.nl/en/exhibitions/mode-de-musical" TargetMode="External"/><Relationship Id="rId1" Type="http://schemas.openxmlformats.org/officeDocument/2006/relationships/hyperlink" Target="https://www.centraalmuseum.nl/nl/tentoonstellingen/vikingen" TargetMode="External"/><Relationship Id="rId6" Type="http://schemas.openxmlformats.org/officeDocument/2006/relationships/hyperlink" Target="https://hdl.handle.net/21.12130/exhibit.26BA32DC-885C-4919-9856-1544854EEBF1" TargetMode="External"/><Relationship Id="rId5" Type="http://schemas.openxmlformats.org/officeDocument/2006/relationships/hyperlink" Target="http://object.object.name/" TargetMode="External"/><Relationship Id="rId4" Type="http://schemas.openxmlformats.org/officeDocument/2006/relationships/hyperlink" Target="https://centraalmuseum.nl/bezoeken/tentoonstellingen/trots-van-de-stad-de-utrechtse-domtoren/"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J114"/>
  <sheetViews>
    <sheetView zoomScale="87" zoomScaleNormal="87" workbookViewId="0">
      <pane xSplit="4" ySplit="1" topLeftCell="E2" activePane="bottomRight" state="frozen"/>
      <selection pane="topRight" activeCell="E1" sqref="E1"/>
      <selection pane="bottomLeft" activeCell="A2" sqref="A2"/>
      <selection pane="bottomRight" activeCell="G17" sqref="G17"/>
    </sheetView>
  </sheetViews>
  <sheetFormatPr defaultColWidth="12.54296875" defaultRowHeight="15.75" customHeight="1"/>
  <cols>
    <col min="1" max="1" width="26.1796875" customWidth="1"/>
    <col min="2" max="2" width="18.453125" customWidth="1"/>
    <col min="3" max="3" width="43.453125" customWidth="1"/>
    <col min="4" max="4" width="11.453125" customWidth="1"/>
    <col min="5" max="5" width="24.453125" customWidth="1"/>
    <col min="6" max="6" width="38" customWidth="1"/>
    <col min="7" max="7" width="39.26953125" customWidth="1"/>
    <col min="8" max="8" width="59.1796875" customWidth="1"/>
    <col min="9" max="9" width="43.81640625" customWidth="1"/>
    <col min="10" max="10" width="48.453125" customWidth="1"/>
  </cols>
  <sheetData>
    <row r="1" spans="1:10" ht="15.75" customHeight="1">
      <c r="A1" s="69" t="s">
        <v>0</v>
      </c>
      <c r="B1" s="1" t="s">
        <v>1</v>
      </c>
      <c r="C1" s="1" t="s">
        <v>2</v>
      </c>
      <c r="D1" s="1" t="s">
        <v>3</v>
      </c>
      <c r="E1" s="1" t="s">
        <v>4</v>
      </c>
      <c r="F1" s="2" t="s">
        <v>5</v>
      </c>
      <c r="G1" s="1" t="s">
        <v>6</v>
      </c>
      <c r="H1" s="1" t="s">
        <v>7</v>
      </c>
      <c r="I1" s="1" t="s">
        <v>8</v>
      </c>
      <c r="J1" s="3" t="s">
        <v>9</v>
      </c>
    </row>
    <row r="2" spans="1:10" ht="15.75" customHeight="1">
      <c r="A2" s="4"/>
      <c r="B2" s="5"/>
      <c r="C2" s="4"/>
      <c r="D2" s="5"/>
      <c r="E2" s="5"/>
      <c r="F2" s="6"/>
      <c r="G2" s="7"/>
      <c r="H2" s="8"/>
      <c r="I2" s="6"/>
      <c r="J2" s="9"/>
    </row>
    <row r="3" spans="1:10" ht="15.75" customHeight="1">
      <c r="A3" s="4" t="s">
        <v>10</v>
      </c>
      <c r="B3" s="5"/>
      <c r="C3" s="4" t="s">
        <v>10</v>
      </c>
      <c r="D3" s="5" t="s">
        <v>11</v>
      </c>
      <c r="E3" s="5" t="s">
        <v>11</v>
      </c>
      <c r="F3" s="48" t="s">
        <v>12</v>
      </c>
      <c r="G3" s="7"/>
      <c r="H3" s="8">
        <v>27771</v>
      </c>
      <c r="I3" s="10">
        <v>4687</v>
      </c>
      <c r="J3" s="9">
        <v>13303</v>
      </c>
    </row>
    <row r="4" spans="1:10" ht="15.75" customHeight="1">
      <c r="A4" s="4"/>
      <c r="B4" s="5"/>
      <c r="C4" s="4"/>
      <c r="D4" s="5"/>
      <c r="E4" s="5"/>
      <c r="F4" s="6"/>
      <c r="G4" s="7"/>
      <c r="H4" s="8"/>
      <c r="I4" s="10"/>
      <c r="J4" s="9"/>
    </row>
    <row r="5" spans="1:10" ht="15.75" customHeight="1">
      <c r="A5" s="42" t="s">
        <v>13</v>
      </c>
      <c r="B5" s="5" t="s">
        <v>14</v>
      </c>
      <c r="C5" s="4" t="s">
        <v>15</v>
      </c>
      <c r="D5" s="5" t="s">
        <v>16</v>
      </c>
      <c r="E5" s="5" t="s">
        <v>16</v>
      </c>
      <c r="F5" s="6" t="s">
        <v>17</v>
      </c>
      <c r="G5" s="7" t="s">
        <v>18</v>
      </c>
      <c r="H5" s="62" t="s">
        <v>19</v>
      </c>
      <c r="I5" s="64" t="s">
        <v>20</v>
      </c>
      <c r="J5" s="65" t="s">
        <v>21</v>
      </c>
    </row>
    <row r="6" spans="1:10" ht="15.75" customHeight="1">
      <c r="A6" s="43" t="s">
        <v>22</v>
      </c>
      <c r="B6" s="5"/>
      <c r="C6" s="4" t="s">
        <v>23</v>
      </c>
      <c r="D6" s="5" t="s">
        <v>16</v>
      </c>
      <c r="E6" s="5" t="s">
        <v>16</v>
      </c>
      <c r="F6" s="6" t="s">
        <v>24</v>
      </c>
      <c r="G6" s="7"/>
      <c r="H6" s="63"/>
      <c r="I6" s="63"/>
      <c r="J6" s="63"/>
    </row>
    <row r="7" spans="1:10" ht="15.75" customHeight="1">
      <c r="A7" s="5" t="s">
        <v>25</v>
      </c>
      <c r="B7" s="5" t="s">
        <v>26</v>
      </c>
      <c r="C7" s="4" t="s">
        <v>27</v>
      </c>
      <c r="D7" s="5" t="s">
        <v>16</v>
      </c>
      <c r="E7" s="5" t="s">
        <v>16</v>
      </c>
      <c r="F7" s="6" t="s">
        <v>28</v>
      </c>
      <c r="G7" s="7"/>
      <c r="H7" s="63"/>
      <c r="I7" s="63"/>
      <c r="J7" s="63"/>
    </row>
    <row r="8" spans="1:10" ht="15.75" customHeight="1">
      <c r="A8" s="66"/>
      <c r="B8" s="5" t="s">
        <v>29</v>
      </c>
      <c r="C8" s="5" t="s">
        <v>30</v>
      </c>
      <c r="D8" s="5" t="s">
        <v>11</v>
      </c>
      <c r="E8" s="5" t="s">
        <v>11</v>
      </c>
      <c r="F8" s="13">
        <v>9308</v>
      </c>
      <c r="G8" s="7"/>
      <c r="H8" s="63"/>
      <c r="I8" s="63"/>
      <c r="J8" s="63"/>
    </row>
    <row r="9" spans="1:10" ht="15.75" customHeight="1">
      <c r="A9" s="63"/>
      <c r="B9" s="5"/>
      <c r="C9" s="4" t="s">
        <v>31</v>
      </c>
      <c r="D9" s="5" t="s">
        <v>11</v>
      </c>
      <c r="E9" s="5" t="s">
        <v>11</v>
      </c>
      <c r="F9" s="14">
        <v>30104</v>
      </c>
      <c r="G9" s="7"/>
      <c r="H9" s="63"/>
      <c r="I9" s="63"/>
      <c r="J9" s="63"/>
    </row>
    <row r="10" spans="1:10" ht="15.75" customHeight="1">
      <c r="A10" s="63"/>
      <c r="B10" s="5" t="s">
        <v>32</v>
      </c>
      <c r="C10" s="4" t="s">
        <v>33</v>
      </c>
      <c r="D10" s="5" t="s">
        <v>11</v>
      </c>
      <c r="E10" s="5" t="s">
        <v>11</v>
      </c>
      <c r="F10" s="6" t="s">
        <v>34</v>
      </c>
      <c r="G10" s="7"/>
      <c r="H10" s="63"/>
      <c r="I10" s="63"/>
      <c r="J10" s="63"/>
    </row>
    <row r="11" spans="1:10" ht="15.75" customHeight="1">
      <c r="A11" s="63"/>
      <c r="B11" s="5"/>
      <c r="C11" s="4" t="s">
        <v>35</v>
      </c>
      <c r="D11" s="5" t="s">
        <v>11</v>
      </c>
      <c r="E11" s="5" t="s">
        <v>11</v>
      </c>
      <c r="F11" s="15">
        <v>9437</v>
      </c>
      <c r="G11" s="7"/>
      <c r="H11" s="63"/>
      <c r="I11" s="63"/>
      <c r="J11" s="63"/>
    </row>
    <row r="12" spans="1:10" ht="15.75" customHeight="1">
      <c r="A12" s="63"/>
      <c r="B12" s="5" t="s">
        <v>26</v>
      </c>
      <c r="C12" s="4" t="s">
        <v>36</v>
      </c>
      <c r="D12" s="5" t="s">
        <v>11</v>
      </c>
      <c r="E12" s="5" t="s">
        <v>11</v>
      </c>
      <c r="F12" s="6" t="s">
        <v>34</v>
      </c>
      <c r="G12" s="7"/>
      <c r="H12" s="63"/>
      <c r="I12" s="63"/>
      <c r="J12" s="63"/>
    </row>
    <row r="13" spans="1:10" ht="15.75" customHeight="1">
      <c r="A13" s="4" t="s">
        <v>37</v>
      </c>
      <c r="B13" s="4" t="s">
        <v>38</v>
      </c>
      <c r="C13" s="4" t="s">
        <v>39</v>
      </c>
      <c r="D13" s="5" t="s">
        <v>11</v>
      </c>
      <c r="E13" s="5" t="s">
        <v>11</v>
      </c>
      <c r="F13" s="6" t="s">
        <v>40</v>
      </c>
      <c r="G13" s="7"/>
      <c r="H13" s="11" t="s">
        <v>41</v>
      </c>
      <c r="I13" s="11" t="s">
        <v>42</v>
      </c>
      <c r="J13" s="11" t="s">
        <v>41</v>
      </c>
    </row>
    <row r="14" spans="1:10" ht="15.75" customHeight="1">
      <c r="A14" s="5" t="s">
        <v>43</v>
      </c>
      <c r="B14" s="5" t="s">
        <v>44</v>
      </c>
      <c r="C14" s="5" t="s">
        <v>45</v>
      </c>
      <c r="D14" s="5" t="s">
        <v>11</v>
      </c>
      <c r="E14" s="5" t="s">
        <v>11</v>
      </c>
      <c r="F14" s="9" t="s">
        <v>46</v>
      </c>
      <c r="G14" s="7"/>
      <c r="H14" s="11" t="s">
        <v>47</v>
      </c>
      <c r="I14" s="11" t="s">
        <v>48</v>
      </c>
      <c r="J14" s="11" t="s">
        <v>49</v>
      </c>
    </row>
    <row r="15" spans="1:10" ht="15.75" customHeight="1">
      <c r="A15" s="5" t="s">
        <v>50</v>
      </c>
      <c r="B15" s="5" t="s">
        <v>51</v>
      </c>
      <c r="C15" s="5" t="s">
        <v>52</v>
      </c>
      <c r="D15" s="5" t="s">
        <v>16</v>
      </c>
      <c r="E15" s="5" t="s">
        <v>16</v>
      </c>
      <c r="F15" s="59" t="s">
        <v>53</v>
      </c>
      <c r="G15" s="16" t="str">
        <f>HYPERLINK("http://nl.wikipedia.org/wiki/Theo_van_Doesburg","Lees meer")</f>
        <v>Lees meer</v>
      </c>
      <c r="H15" s="16" t="str">
        <f>HYPERLINK("http://nl.wikipedia.org/wiki/Theo_van_Doesburg","Lees meer")</f>
        <v>Lees meer</v>
      </c>
      <c r="I15" s="55" t="str">
        <f>HYPERLINK("http://nl.wikipedia.org/wiki/Pyke_Koch","Lees meer")</f>
        <v>Lees meer</v>
      </c>
      <c r="J15" s="56" t="str">
        <f>HYPERLINK("http://nl.wikipedia.org/wiki/J.H._Moesman","Lees meer")</f>
        <v>Lees meer</v>
      </c>
    </row>
    <row r="16" spans="1:10" ht="15.75" customHeight="1">
      <c r="A16" s="5" t="s">
        <v>54</v>
      </c>
      <c r="B16" s="5" t="s">
        <v>55</v>
      </c>
      <c r="C16" s="4" t="s">
        <v>56</v>
      </c>
      <c r="D16" s="5" t="s">
        <v>16</v>
      </c>
      <c r="E16" s="5" t="s">
        <v>11</v>
      </c>
      <c r="F16" s="6" t="s">
        <v>57</v>
      </c>
      <c r="G16" s="6" t="s">
        <v>57</v>
      </c>
      <c r="H16" s="6" t="s">
        <v>57</v>
      </c>
      <c r="I16" s="5" t="s">
        <v>58</v>
      </c>
      <c r="J16" s="5" t="s">
        <v>59</v>
      </c>
    </row>
    <row r="17" spans="1:10" ht="15.75" customHeight="1">
      <c r="A17" s="5" t="s">
        <v>60</v>
      </c>
      <c r="B17" s="5" t="s">
        <v>61</v>
      </c>
      <c r="C17" s="4" t="s">
        <v>62</v>
      </c>
      <c r="D17" s="5" t="s">
        <v>16</v>
      </c>
      <c r="E17" s="5" t="s">
        <v>16</v>
      </c>
      <c r="F17" s="6" t="s">
        <v>63</v>
      </c>
      <c r="G17" s="4" t="s">
        <v>63</v>
      </c>
      <c r="H17" s="5" t="s">
        <v>64</v>
      </c>
      <c r="I17" s="5" t="s">
        <v>65</v>
      </c>
      <c r="J17" s="5" t="s">
        <v>65</v>
      </c>
    </row>
    <row r="18" spans="1:10" ht="15.75" customHeight="1">
      <c r="A18" s="4" t="s">
        <v>66</v>
      </c>
      <c r="B18" s="4"/>
      <c r="C18" s="4" t="s">
        <v>67</v>
      </c>
      <c r="D18" s="5" t="s">
        <v>16</v>
      </c>
      <c r="E18" s="5" t="s">
        <v>16</v>
      </c>
      <c r="F18" s="6" t="s">
        <v>68</v>
      </c>
      <c r="G18" s="4"/>
      <c r="H18" s="4" t="s">
        <v>69</v>
      </c>
      <c r="I18" s="4" t="s">
        <v>69</v>
      </c>
      <c r="J18" s="4" t="s">
        <v>69</v>
      </c>
    </row>
    <row r="19" spans="1:10" ht="15.75" customHeight="1">
      <c r="A19" s="5" t="s">
        <v>70</v>
      </c>
      <c r="B19" s="4" t="s">
        <v>71</v>
      </c>
      <c r="C19" s="4" t="s">
        <v>72</v>
      </c>
      <c r="D19" s="5" t="s">
        <v>16</v>
      </c>
      <c r="E19" s="5" t="s">
        <v>11</v>
      </c>
      <c r="F19" s="6">
        <v>1915</v>
      </c>
      <c r="G19" s="64" t="s">
        <v>73</v>
      </c>
      <c r="H19" s="67">
        <v>1914</v>
      </c>
      <c r="I19" s="67">
        <v>1937</v>
      </c>
      <c r="J19" s="67">
        <v>1935</v>
      </c>
    </row>
    <row r="20" spans="1:10" ht="15.75" customHeight="1">
      <c r="A20" s="5" t="s">
        <v>74</v>
      </c>
      <c r="B20" s="5" t="s">
        <v>32</v>
      </c>
      <c r="C20" s="4" t="s">
        <v>75</v>
      </c>
      <c r="D20" s="5" t="s">
        <v>16</v>
      </c>
      <c r="E20" s="5" t="s">
        <v>11</v>
      </c>
      <c r="F20" s="6" t="s">
        <v>34</v>
      </c>
      <c r="G20" s="63"/>
      <c r="H20" s="63"/>
      <c r="I20" s="63"/>
      <c r="J20" s="63"/>
    </row>
    <row r="21" spans="1:10" ht="15.75" customHeight="1">
      <c r="A21" s="5" t="s">
        <v>76</v>
      </c>
      <c r="B21" s="5"/>
      <c r="C21" s="4" t="s">
        <v>77</v>
      </c>
      <c r="D21" s="5" t="s">
        <v>16</v>
      </c>
      <c r="E21" s="5" t="s">
        <v>11</v>
      </c>
      <c r="F21" s="6">
        <v>1918</v>
      </c>
      <c r="G21" s="63"/>
      <c r="H21" s="63"/>
      <c r="I21" s="63"/>
      <c r="J21" s="63"/>
    </row>
    <row r="22" spans="1:10" ht="15.75" customHeight="1">
      <c r="A22" s="5" t="s">
        <v>74</v>
      </c>
      <c r="B22" s="5"/>
      <c r="C22" s="4" t="s">
        <v>78</v>
      </c>
      <c r="D22" s="5" t="s">
        <v>16</v>
      </c>
      <c r="E22" s="5" t="s">
        <v>11</v>
      </c>
      <c r="F22" s="6" t="s">
        <v>34</v>
      </c>
      <c r="G22" s="63"/>
      <c r="H22" s="63"/>
      <c r="I22" s="63"/>
      <c r="J22" s="63"/>
    </row>
    <row r="23" spans="1:10" ht="15.75" customHeight="1">
      <c r="A23" s="5" t="s">
        <v>79</v>
      </c>
      <c r="B23" s="5"/>
      <c r="C23" s="4" t="s">
        <v>80</v>
      </c>
      <c r="D23" s="5" t="s">
        <v>16</v>
      </c>
      <c r="E23" s="5" t="s">
        <v>11</v>
      </c>
      <c r="F23" s="6" t="s">
        <v>81</v>
      </c>
      <c r="G23" s="63"/>
      <c r="H23" s="63"/>
      <c r="I23" s="63"/>
      <c r="J23" s="63"/>
    </row>
    <row r="24" spans="1:10" ht="15.75" customHeight="1">
      <c r="A24" s="43" t="s">
        <v>82</v>
      </c>
      <c r="B24" s="5" t="s">
        <v>83</v>
      </c>
      <c r="C24" s="17" t="s">
        <v>84</v>
      </c>
      <c r="D24" s="5" t="s">
        <v>16</v>
      </c>
      <c r="E24" s="5" t="s">
        <v>11</v>
      </c>
      <c r="F24" s="6" t="s">
        <v>85</v>
      </c>
      <c r="G24" s="6" t="s">
        <v>85</v>
      </c>
      <c r="H24" s="5" t="s">
        <v>85</v>
      </c>
      <c r="I24" s="5" t="s">
        <v>86</v>
      </c>
      <c r="J24" s="5" t="s">
        <v>85</v>
      </c>
    </row>
    <row r="25" spans="1:10" ht="15.75" customHeight="1">
      <c r="A25" s="5"/>
      <c r="B25" s="5"/>
      <c r="C25" s="4" t="s">
        <v>87</v>
      </c>
      <c r="D25" s="5" t="s">
        <v>16</v>
      </c>
      <c r="E25" s="5" t="s">
        <v>16</v>
      </c>
      <c r="F25" s="6" t="s">
        <v>88</v>
      </c>
      <c r="G25" s="6" t="s">
        <v>89</v>
      </c>
      <c r="H25" s="9" t="s">
        <v>89</v>
      </c>
      <c r="I25" s="9"/>
      <c r="J25" s="9"/>
    </row>
    <row r="26" spans="1:10" ht="15.75" customHeight="1">
      <c r="A26" s="5" t="s">
        <v>90</v>
      </c>
      <c r="B26" s="5" t="s">
        <v>91</v>
      </c>
      <c r="C26" s="4" t="s">
        <v>92</v>
      </c>
      <c r="D26" s="5" t="s">
        <v>16</v>
      </c>
      <c r="E26" s="5" t="s">
        <v>11</v>
      </c>
      <c r="F26" s="6" t="s">
        <v>93</v>
      </c>
      <c r="G26" s="6" t="s">
        <v>93</v>
      </c>
      <c r="H26" s="9">
        <v>27771</v>
      </c>
      <c r="I26" s="9">
        <v>8235</v>
      </c>
      <c r="J26" s="9">
        <v>16473</v>
      </c>
    </row>
    <row r="27" spans="1:10" ht="15.75" customHeight="1">
      <c r="A27" s="43" t="s">
        <v>94</v>
      </c>
      <c r="B27" s="5" t="s">
        <v>95</v>
      </c>
      <c r="C27" s="4" t="s">
        <v>96</v>
      </c>
      <c r="D27" s="5" t="s">
        <v>16</v>
      </c>
      <c r="E27" s="5" t="s">
        <v>16</v>
      </c>
      <c r="F27" s="6" t="s">
        <v>97</v>
      </c>
      <c r="G27" s="6" t="s">
        <v>97</v>
      </c>
      <c r="H27" s="5" t="s">
        <v>98</v>
      </c>
      <c r="I27" s="5" t="s">
        <v>98</v>
      </c>
      <c r="J27" s="5" t="s">
        <v>98</v>
      </c>
    </row>
    <row r="28" spans="1:10" ht="15.75" customHeight="1">
      <c r="A28" s="4" t="s">
        <v>99</v>
      </c>
      <c r="B28" s="4" t="s">
        <v>100</v>
      </c>
      <c r="C28" s="4" t="s">
        <v>101</v>
      </c>
      <c r="D28" s="5" t="s">
        <v>16</v>
      </c>
      <c r="E28" s="5" t="s">
        <v>16</v>
      </c>
      <c r="F28" s="6" t="s">
        <v>102</v>
      </c>
      <c r="G28" s="6" t="s">
        <v>103</v>
      </c>
      <c r="H28" s="64" t="s">
        <v>104</v>
      </c>
      <c r="I28" s="64" t="s">
        <v>105</v>
      </c>
      <c r="J28" s="64" t="s">
        <v>106</v>
      </c>
    </row>
    <row r="29" spans="1:10" ht="15.75" customHeight="1">
      <c r="A29" s="4" t="s">
        <v>107</v>
      </c>
      <c r="B29" s="4" t="s">
        <v>108</v>
      </c>
      <c r="C29" s="4" t="s">
        <v>109</v>
      </c>
      <c r="D29" s="5" t="s">
        <v>16</v>
      </c>
      <c r="E29" s="5" t="s">
        <v>16</v>
      </c>
      <c r="F29" s="14">
        <v>9164</v>
      </c>
      <c r="G29" s="18">
        <v>1925</v>
      </c>
      <c r="H29" s="63"/>
      <c r="I29" s="63"/>
      <c r="J29" s="63"/>
    </row>
    <row r="30" spans="1:10" ht="15.75" customHeight="1">
      <c r="A30" s="4" t="s">
        <v>110</v>
      </c>
      <c r="B30" s="4" t="s">
        <v>111</v>
      </c>
      <c r="C30" s="4" t="s">
        <v>112</v>
      </c>
      <c r="D30" s="5" t="s">
        <v>16</v>
      </c>
      <c r="E30" s="5" t="s">
        <v>16</v>
      </c>
      <c r="F30" s="6" t="s">
        <v>113</v>
      </c>
      <c r="G30" s="4" t="s">
        <v>114</v>
      </c>
      <c r="H30" s="4"/>
      <c r="I30" s="4"/>
      <c r="J30" s="4"/>
    </row>
    <row r="31" spans="1:10" ht="15.75" customHeight="1">
      <c r="A31" s="4"/>
      <c r="B31" s="4"/>
      <c r="C31" s="4" t="s">
        <v>115</v>
      </c>
      <c r="D31" s="5" t="s">
        <v>11</v>
      </c>
      <c r="E31" s="5" t="s">
        <v>11</v>
      </c>
      <c r="F31" s="6" t="s">
        <v>116</v>
      </c>
      <c r="G31" s="4"/>
      <c r="H31" s="4"/>
      <c r="I31" s="4"/>
      <c r="J31" s="4"/>
    </row>
    <row r="32" spans="1:10" ht="15.75" customHeight="1">
      <c r="A32" s="4" t="s">
        <v>117</v>
      </c>
      <c r="B32" s="4" t="s">
        <v>118</v>
      </c>
      <c r="C32" s="4"/>
      <c r="D32" s="5"/>
      <c r="E32" s="5"/>
      <c r="F32" s="6"/>
      <c r="G32" s="4" t="s">
        <v>119</v>
      </c>
      <c r="H32" s="4"/>
      <c r="I32" s="4"/>
      <c r="J32" s="4"/>
    </row>
    <row r="33" spans="1:10" ht="15.75" customHeight="1">
      <c r="A33" s="4"/>
      <c r="B33" s="4"/>
      <c r="C33" s="51" t="s">
        <v>120</v>
      </c>
      <c r="D33" s="5" t="s">
        <v>11</v>
      </c>
      <c r="E33" s="5" t="s">
        <v>16</v>
      </c>
      <c r="F33" s="6" t="s">
        <v>121</v>
      </c>
      <c r="G33" s="4" t="s">
        <v>122</v>
      </c>
      <c r="H33" s="4" t="s">
        <v>121</v>
      </c>
      <c r="I33" s="4"/>
      <c r="J33" s="4"/>
    </row>
    <row r="34" spans="1:10" ht="15.75" customHeight="1">
      <c r="A34" s="52"/>
      <c r="B34" s="4"/>
      <c r="C34" s="54" t="s">
        <v>123</v>
      </c>
      <c r="D34" s="5" t="s">
        <v>11</v>
      </c>
      <c r="E34" s="5" t="s">
        <v>16</v>
      </c>
      <c r="F34" s="14">
        <v>9164</v>
      </c>
      <c r="G34" s="60">
        <v>9164</v>
      </c>
      <c r="H34" s="60">
        <v>9164</v>
      </c>
      <c r="I34" s="4"/>
      <c r="J34" s="4"/>
    </row>
    <row r="35" spans="1:10" ht="15.75" customHeight="1">
      <c r="A35" s="53"/>
      <c r="B35" s="5"/>
      <c r="C35" s="54" t="s">
        <v>124</v>
      </c>
      <c r="D35" s="5" t="s">
        <v>11</v>
      </c>
      <c r="E35" s="5" t="s">
        <v>16</v>
      </c>
      <c r="F35" s="9" t="s">
        <v>125</v>
      </c>
      <c r="G35" s="5"/>
      <c r="H35" s="5"/>
      <c r="I35" s="5"/>
      <c r="J35" s="5"/>
    </row>
    <row r="36" spans="1:10" ht="15.75" customHeight="1">
      <c r="A36" s="53"/>
      <c r="B36" s="5"/>
      <c r="C36" s="54" t="s">
        <v>126</v>
      </c>
      <c r="D36" s="5" t="s">
        <v>11</v>
      </c>
      <c r="E36" s="5" t="s">
        <v>16</v>
      </c>
      <c r="F36" s="9" t="s">
        <v>127</v>
      </c>
      <c r="G36" s="5" t="s">
        <v>127</v>
      </c>
      <c r="H36" s="5"/>
      <c r="I36" s="5"/>
      <c r="J36" s="5"/>
    </row>
    <row r="37" spans="1:10" ht="15.75" customHeight="1">
      <c r="A37" s="53"/>
      <c r="B37" s="5"/>
      <c r="C37" s="54" t="s">
        <v>128</v>
      </c>
      <c r="D37" s="5" t="s">
        <v>11</v>
      </c>
      <c r="E37" s="5" t="s">
        <v>16</v>
      </c>
      <c r="F37" s="9" t="s">
        <v>129</v>
      </c>
      <c r="G37" s="5" t="s">
        <v>129</v>
      </c>
      <c r="H37" s="5"/>
      <c r="I37" s="5"/>
      <c r="J37" s="5"/>
    </row>
    <row r="38" spans="1:10" ht="15.75" customHeight="1">
      <c r="A38" s="53"/>
      <c r="B38" s="5"/>
      <c r="C38" s="54" t="s">
        <v>130</v>
      </c>
      <c r="D38" s="5" t="s">
        <v>11</v>
      </c>
      <c r="E38" s="5" t="s">
        <v>16</v>
      </c>
      <c r="F38" s="9" t="s">
        <v>131</v>
      </c>
      <c r="G38" s="5" t="s">
        <v>131</v>
      </c>
      <c r="H38" s="5"/>
      <c r="I38" s="5"/>
      <c r="J38" s="5"/>
    </row>
    <row r="39" spans="1:10" ht="15.75" customHeight="1">
      <c r="A39" s="53"/>
      <c r="B39" s="5"/>
      <c r="D39" s="5"/>
      <c r="E39" s="5"/>
      <c r="F39" s="9"/>
      <c r="G39" s="5"/>
      <c r="H39" s="5"/>
      <c r="I39" s="5"/>
      <c r="J39" s="5"/>
    </row>
    <row r="40" spans="1:10" ht="15.75" customHeight="1">
      <c r="A40" s="19" t="s">
        <v>132</v>
      </c>
      <c r="B40" s="19" t="s">
        <v>133</v>
      </c>
      <c r="D40" s="9"/>
      <c r="E40" s="9"/>
      <c r="F40" s="9"/>
      <c r="G40" s="7"/>
      <c r="H40" s="7"/>
      <c r="I40" s="7"/>
      <c r="J40" s="7"/>
    </row>
    <row r="41" spans="1:10" ht="15.75" customHeight="1">
      <c r="A41" s="5" t="s">
        <v>134</v>
      </c>
      <c r="B41" s="5"/>
      <c r="C41" s="5" t="s">
        <v>135</v>
      </c>
      <c r="D41" s="5" t="s">
        <v>11</v>
      </c>
      <c r="E41" s="5" t="s">
        <v>16</v>
      </c>
      <c r="F41" s="9">
        <v>10</v>
      </c>
      <c r="G41" s="64" t="s">
        <v>136</v>
      </c>
      <c r="H41" s="64" t="s">
        <v>137</v>
      </c>
      <c r="I41" s="64" t="s">
        <v>138</v>
      </c>
      <c r="J41" s="64" t="s">
        <v>139</v>
      </c>
    </row>
    <row r="42" spans="1:10" ht="15.75" customHeight="1">
      <c r="A42" s="5" t="s">
        <v>140</v>
      </c>
      <c r="B42" s="5"/>
      <c r="C42" s="5" t="s">
        <v>141</v>
      </c>
      <c r="D42" s="5" t="s">
        <v>11</v>
      </c>
      <c r="E42" s="5" t="s">
        <v>16</v>
      </c>
      <c r="F42" s="9" t="s">
        <v>142</v>
      </c>
      <c r="G42" s="63"/>
      <c r="H42" s="63"/>
      <c r="I42" s="63"/>
      <c r="J42" s="63"/>
    </row>
    <row r="43" spans="1:10" ht="15.75" customHeight="1">
      <c r="A43" s="5" t="s">
        <v>143</v>
      </c>
      <c r="B43" s="5"/>
      <c r="C43" s="5" t="s">
        <v>144</v>
      </c>
      <c r="D43" s="5" t="s">
        <v>11</v>
      </c>
      <c r="E43" s="5" t="s">
        <v>16</v>
      </c>
      <c r="F43" s="9" t="s">
        <v>145</v>
      </c>
      <c r="G43" s="63"/>
      <c r="H43" s="63"/>
      <c r="I43" s="63"/>
      <c r="J43" s="63"/>
    </row>
    <row r="44" spans="1:10" ht="15.75" customHeight="1">
      <c r="A44" s="5" t="s">
        <v>146</v>
      </c>
      <c r="B44" s="5"/>
      <c r="C44" s="4" t="s">
        <v>147</v>
      </c>
      <c r="D44" s="5" t="s">
        <v>11</v>
      </c>
      <c r="E44" s="5" t="s">
        <v>16</v>
      </c>
      <c r="F44" s="6" t="s">
        <v>148</v>
      </c>
      <c r="G44" s="63"/>
      <c r="H44" s="63"/>
      <c r="I44" s="63"/>
      <c r="J44" s="63"/>
    </row>
    <row r="45" spans="1:10" ht="15.75" customHeight="1">
      <c r="A45" s="5" t="s">
        <v>149</v>
      </c>
      <c r="B45" s="5"/>
      <c r="C45" s="4" t="s">
        <v>150</v>
      </c>
      <c r="D45" s="5" t="s">
        <v>11</v>
      </c>
      <c r="E45" s="5" t="s">
        <v>16</v>
      </c>
      <c r="F45" s="6" t="s">
        <v>34</v>
      </c>
      <c r="G45" s="63"/>
      <c r="H45" s="63"/>
      <c r="I45" s="63"/>
      <c r="J45" s="63"/>
    </row>
    <row r="46" spans="1:10" ht="15.75" customHeight="1">
      <c r="A46" s="5" t="s">
        <v>151</v>
      </c>
      <c r="B46" s="5"/>
      <c r="C46" s="4" t="s">
        <v>152</v>
      </c>
      <c r="D46" s="5" t="s">
        <v>11</v>
      </c>
      <c r="E46" s="5" t="s">
        <v>16</v>
      </c>
      <c r="F46" s="6" t="s">
        <v>153</v>
      </c>
      <c r="G46" s="6" t="s">
        <v>153</v>
      </c>
      <c r="H46" s="5"/>
      <c r="I46" s="5"/>
      <c r="J46" s="5"/>
    </row>
    <row r="47" spans="1:10" ht="15.75" customHeight="1">
      <c r="A47" s="5"/>
      <c r="B47" s="5"/>
      <c r="C47" s="5"/>
      <c r="D47" s="5"/>
      <c r="E47" s="5"/>
      <c r="F47" s="9"/>
      <c r="G47" s="5"/>
      <c r="H47" s="5"/>
      <c r="I47" s="5"/>
      <c r="J47" s="5"/>
    </row>
    <row r="48" spans="1:10" ht="14.5">
      <c r="A48" s="19" t="s">
        <v>154</v>
      </c>
      <c r="B48" s="19" t="s">
        <v>155</v>
      </c>
      <c r="C48" s="5" t="s">
        <v>26</v>
      </c>
      <c r="D48" s="5"/>
      <c r="E48" s="5"/>
      <c r="F48" s="9"/>
      <c r="G48" s="5"/>
      <c r="H48" s="5"/>
      <c r="I48" s="5"/>
      <c r="J48" s="5"/>
    </row>
    <row r="49" spans="1:10" ht="14.5">
      <c r="A49" s="4" t="s">
        <v>156</v>
      </c>
      <c r="B49" s="4"/>
      <c r="C49" s="4" t="s">
        <v>157</v>
      </c>
      <c r="D49" s="5" t="s">
        <v>16</v>
      </c>
      <c r="E49" s="5" t="s">
        <v>16</v>
      </c>
      <c r="F49" s="6" t="s">
        <v>158</v>
      </c>
      <c r="G49" s="64" t="s">
        <v>159</v>
      </c>
      <c r="H49" s="67" t="s">
        <v>160</v>
      </c>
      <c r="I49" s="64" t="s">
        <v>161</v>
      </c>
      <c r="J49" s="64" t="s">
        <v>162</v>
      </c>
    </row>
    <row r="50" spans="1:10" ht="14.5">
      <c r="A50" s="4" t="s">
        <v>163</v>
      </c>
      <c r="B50" s="4"/>
      <c r="C50" s="4" t="s">
        <v>164</v>
      </c>
      <c r="D50" s="5" t="s">
        <v>16</v>
      </c>
      <c r="E50" s="5" t="s">
        <v>16</v>
      </c>
      <c r="F50" s="6" t="s">
        <v>165</v>
      </c>
      <c r="G50" s="63"/>
      <c r="H50" s="63"/>
      <c r="I50" s="63"/>
      <c r="J50" s="63"/>
    </row>
    <row r="51" spans="1:10" ht="14.5">
      <c r="A51" s="20" t="s">
        <v>166</v>
      </c>
      <c r="B51" s="20"/>
      <c r="C51" s="20" t="s">
        <v>167</v>
      </c>
      <c r="D51" s="5" t="s">
        <v>16</v>
      </c>
      <c r="E51" s="5" t="s">
        <v>16</v>
      </c>
      <c r="F51" s="6" t="s">
        <v>168</v>
      </c>
      <c r="G51" s="63"/>
      <c r="H51" s="63"/>
      <c r="I51" s="63"/>
      <c r="J51" s="63"/>
    </row>
    <row r="52" spans="1:10" ht="14.5">
      <c r="A52" s="4" t="s">
        <v>169</v>
      </c>
      <c r="B52" s="5"/>
      <c r="C52" s="4" t="s">
        <v>170</v>
      </c>
      <c r="D52" s="5" t="s">
        <v>16</v>
      </c>
      <c r="E52" s="5" t="s">
        <v>16</v>
      </c>
      <c r="F52" s="6" t="s">
        <v>171</v>
      </c>
      <c r="G52" s="63"/>
      <c r="H52" s="63"/>
      <c r="I52" s="63"/>
      <c r="J52" s="63"/>
    </row>
    <row r="53" spans="1:10" ht="14.5">
      <c r="A53" s="5" t="s">
        <v>172</v>
      </c>
      <c r="B53" s="5"/>
      <c r="C53" s="4" t="s">
        <v>173</v>
      </c>
      <c r="D53" s="5" t="s">
        <v>16</v>
      </c>
      <c r="E53" s="5" t="s">
        <v>16</v>
      </c>
      <c r="F53" s="6" t="s">
        <v>174</v>
      </c>
      <c r="G53" s="63"/>
      <c r="H53" s="63"/>
      <c r="I53" s="63"/>
      <c r="J53" s="63"/>
    </row>
    <row r="54" spans="1:10" ht="14.5">
      <c r="A54" s="5" t="s">
        <v>175</v>
      </c>
      <c r="B54" s="5"/>
      <c r="C54" s="4" t="s">
        <v>176</v>
      </c>
      <c r="D54" s="5" t="s">
        <v>16</v>
      </c>
      <c r="E54" s="5" t="s">
        <v>16</v>
      </c>
      <c r="F54" s="6" t="s">
        <v>177</v>
      </c>
      <c r="G54" s="63"/>
      <c r="H54" s="63"/>
      <c r="I54" s="63"/>
      <c r="J54" s="63"/>
    </row>
    <row r="55" spans="1:10" ht="14.5">
      <c r="A55" s="5"/>
      <c r="B55" s="5"/>
      <c r="C55" s="4"/>
      <c r="D55" s="5"/>
      <c r="E55" s="5"/>
      <c r="F55" s="6"/>
    </row>
    <row r="56" spans="1:10" ht="14.5">
      <c r="A56" s="5" t="s">
        <v>178</v>
      </c>
      <c r="B56" s="5"/>
      <c r="C56" s="4" t="s">
        <v>179</v>
      </c>
      <c r="D56" s="5" t="s">
        <v>16</v>
      </c>
      <c r="E56" s="5" t="s">
        <v>16</v>
      </c>
      <c r="F56" s="6" t="s">
        <v>63</v>
      </c>
      <c r="G56" s="6" t="s">
        <v>63</v>
      </c>
      <c r="H56" s="5" t="s">
        <v>26</v>
      </c>
      <c r="I56" s="5"/>
      <c r="J56" s="5"/>
    </row>
    <row r="57" spans="1:10" ht="14.5">
      <c r="A57" s="5"/>
      <c r="B57" s="5"/>
      <c r="C57" s="4"/>
      <c r="D57" s="4"/>
      <c r="E57" s="4"/>
      <c r="F57" s="6"/>
      <c r="G57" s="4"/>
      <c r="H57" s="4"/>
      <c r="I57" s="4"/>
      <c r="J57" s="4"/>
    </row>
    <row r="58" spans="1:10" ht="14.5">
      <c r="A58" s="19" t="s">
        <v>180</v>
      </c>
      <c r="B58" s="19" t="s">
        <v>181</v>
      </c>
      <c r="C58" s="5"/>
      <c r="D58" s="4"/>
      <c r="E58" s="4"/>
      <c r="F58" s="6"/>
      <c r="G58" s="4"/>
      <c r="H58" s="4"/>
      <c r="I58" s="4"/>
      <c r="J58" s="4"/>
    </row>
    <row r="59" spans="1:10" ht="14.5">
      <c r="A59" s="43" t="s">
        <v>182</v>
      </c>
      <c r="B59" s="5" t="s">
        <v>183</v>
      </c>
      <c r="C59" s="4" t="s">
        <v>184</v>
      </c>
      <c r="D59" s="5" t="s">
        <v>16</v>
      </c>
      <c r="E59" s="5" t="s">
        <v>16</v>
      </c>
      <c r="F59" s="6" t="s">
        <v>185</v>
      </c>
      <c r="G59" s="6" t="s">
        <v>185</v>
      </c>
      <c r="H59" s="5"/>
      <c r="I59" s="5" t="s">
        <v>185</v>
      </c>
      <c r="J59" s="5"/>
    </row>
    <row r="60" spans="1:10" ht="14.5">
      <c r="A60" s="43" t="s">
        <v>186</v>
      </c>
      <c r="B60" s="5" t="s">
        <v>187</v>
      </c>
      <c r="C60" s="4" t="s">
        <v>188</v>
      </c>
      <c r="D60" s="5" t="s">
        <v>16</v>
      </c>
      <c r="E60" s="5" t="s">
        <v>16</v>
      </c>
      <c r="F60" s="6" t="s">
        <v>189</v>
      </c>
      <c r="G60" s="67" t="s">
        <v>190</v>
      </c>
      <c r="H60" s="5"/>
      <c r="I60" s="65" t="s">
        <v>191</v>
      </c>
      <c r="J60" s="5"/>
    </row>
    <row r="61" spans="1:10" ht="14.5">
      <c r="A61" s="4" t="s">
        <v>192</v>
      </c>
      <c r="B61" s="4"/>
      <c r="C61" s="5" t="s">
        <v>193</v>
      </c>
      <c r="D61" s="5" t="s">
        <v>16</v>
      </c>
      <c r="E61" s="5" t="s">
        <v>16</v>
      </c>
      <c r="F61" s="9" t="s">
        <v>194</v>
      </c>
      <c r="G61" s="63"/>
      <c r="H61" s="5"/>
      <c r="I61" s="63"/>
      <c r="J61" s="5"/>
    </row>
    <row r="62" spans="1:10" ht="14.5">
      <c r="A62" s="4" t="s">
        <v>195</v>
      </c>
      <c r="B62" s="4"/>
      <c r="C62" s="5" t="s">
        <v>196</v>
      </c>
      <c r="D62" s="5" t="s">
        <v>16</v>
      </c>
      <c r="E62" s="5" t="s">
        <v>16</v>
      </c>
      <c r="F62" s="9">
        <v>1958</v>
      </c>
      <c r="G62" s="9">
        <v>1958</v>
      </c>
      <c r="H62" s="5"/>
      <c r="I62" s="63"/>
      <c r="J62" s="5"/>
    </row>
    <row r="63" spans="1:10" ht="14.5">
      <c r="A63" s="4" t="s">
        <v>151</v>
      </c>
      <c r="B63" s="4"/>
      <c r="C63" s="5" t="s">
        <v>197</v>
      </c>
      <c r="D63" s="5" t="s">
        <v>16</v>
      </c>
      <c r="E63" s="5" t="s">
        <v>16</v>
      </c>
      <c r="F63" s="9" t="s">
        <v>63</v>
      </c>
      <c r="G63" s="9" t="s">
        <v>63</v>
      </c>
      <c r="H63" s="5"/>
      <c r="I63" s="5"/>
      <c r="J63" s="5"/>
    </row>
    <row r="64" spans="1:10" ht="14.5">
      <c r="A64" s="42" t="s">
        <v>198</v>
      </c>
      <c r="B64" s="4" t="s">
        <v>199</v>
      </c>
      <c r="C64" s="5" t="s">
        <v>200</v>
      </c>
      <c r="D64" s="5" t="s">
        <v>16</v>
      </c>
      <c r="E64" s="5" t="s">
        <v>16</v>
      </c>
      <c r="F64" s="9" t="s">
        <v>201</v>
      </c>
      <c r="G64" s="68" t="s">
        <v>202</v>
      </c>
      <c r="H64" s="5"/>
      <c r="I64" s="5"/>
      <c r="J64" s="5"/>
    </row>
    <row r="65" spans="1:10" ht="14.5">
      <c r="A65" s="4" t="s">
        <v>151</v>
      </c>
      <c r="B65" s="4"/>
      <c r="C65" s="5" t="s">
        <v>203</v>
      </c>
      <c r="D65" s="5" t="s">
        <v>16</v>
      </c>
      <c r="E65" s="5" t="s">
        <v>16</v>
      </c>
      <c r="F65" s="9"/>
      <c r="G65" s="63"/>
      <c r="H65" s="5"/>
      <c r="I65" s="5"/>
      <c r="J65" s="5"/>
    </row>
    <row r="66" spans="1:10" ht="14.5">
      <c r="A66" s="4"/>
      <c r="B66" s="4"/>
      <c r="C66" s="4"/>
      <c r="D66" s="4"/>
      <c r="E66" s="4"/>
      <c r="F66" s="6"/>
      <c r="G66" s="4"/>
      <c r="H66" s="4"/>
      <c r="I66" s="4"/>
      <c r="J66" s="4"/>
    </row>
    <row r="67" spans="1:10" ht="14.5">
      <c r="A67" s="4" t="s">
        <v>204</v>
      </c>
      <c r="B67" s="4"/>
      <c r="C67" s="4" t="s">
        <v>205</v>
      </c>
      <c r="D67" s="5" t="s">
        <v>16</v>
      </c>
      <c r="E67" s="5" t="s">
        <v>11</v>
      </c>
      <c r="F67" s="6" t="s">
        <v>206</v>
      </c>
      <c r="G67" s="4" t="s">
        <v>207</v>
      </c>
      <c r="H67" s="4" t="s">
        <v>208</v>
      </c>
      <c r="I67" s="4" t="s">
        <v>208</v>
      </c>
      <c r="J67" s="4" t="s">
        <v>208</v>
      </c>
    </row>
    <row r="68" spans="1:10" ht="14.5">
      <c r="A68" s="4" t="s">
        <v>209</v>
      </c>
      <c r="B68" s="4" t="s">
        <v>210</v>
      </c>
      <c r="C68" s="56" t="s">
        <v>211</v>
      </c>
      <c r="D68" s="5" t="s">
        <v>16</v>
      </c>
      <c r="E68" s="5" t="s">
        <v>11</v>
      </c>
      <c r="F68" s="6" t="s">
        <v>212</v>
      </c>
      <c r="G68" s="4"/>
      <c r="H68" s="4"/>
      <c r="I68" s="4"/>
      <c r="J68" s="4"/>
    </row>
    <row r="69" spans="1:10" ht="14.5">
      <c r="A69" s="4"/>
      <c r="B69" s="4"/>
      <c r="C69" s="4"/>
      <c r="D69" s="4"/>
      <c r="E69" s="4"/>
      <c r="F69" s="6" t="s">
        <v>213</v>
      </c>
      <c r="G69" s="4"/>
      <c r="H69" s="4"/>
      <c r="I69" s="4"/>
      <c r="J69" s="4"/>
    </row>
    <row r="70" spans="1:10" ht="14.5">
      <c r="A70" s="4"/>
      <c r="B70" s="4"/>
      <c r="D70" s="4"/>
      <c r="E70" s="4"/>
      <c r="F70" s="6"/>
      <c r="G70" s="4"/>
      <c r="H70" s="4"/>
      <c r="I70" s="4"/>
      <c r="J70" s="4"/>
    </row>
    <row r="71" spans="1:10" ht="14.5">
      <c r="A71" s="44" t="s">
        <v>214</v>
      </c>
      <c r="B71" s="4" t="s">
        <v>26</v>
      </c>
      <c r="C71" s="4" t="s">
        <v>215</v>
      </c>
      <c r="D71" s="5" t="s">
        <v>16</v>
      </c>
      <c r="E71" s="5" t="s">
        <v>16</v>
      </c>
      <c r="F71" s="6" t="s">
        <v>216</v>
      </c>
      <c r="G71" s="4" t="s">
        <v>216</v>
      </c>
      <c r="H71" s="4"/>
      <c r="I71" s="4" t="s">
        <v>216</v>
      </c>
      <c r="J71" s="4" t="s">
        <v>216</v>
      </c>
    </row>
    <row r="72" spans="1:10" ht="14.5">
      <c r="A72" s="4" t="s">
        <v>217</v>
      </c>
      <c r="B72" s="4" t="s">
        <v>218</v>
      </c>
      <c r="C72" s="5" t="s">
        <v>219</v>
      </c>
      <c r="D72" s="5" t="s">
        <v>16</v>
      </c>
      <c r="E72" s="5" t="s">
        <v>16</v>
      </c>
      <c r="F72" s="9" t="s">
        <v>63</v>
      </c>
      <c r="G72" s="9" t="s">
        <v>63</v>
      </c>
      <c r="H72" s="5"/>
      <c r="I72" s="5" t="s">
        <v>65</v>
      </c>
      <c r="J72" s="5" t="s">
        <v>65</v>
      </c>
    </row>
    <row r="73" spans="1:10" ht="14.5">
      <c r="A73" s="4"/>
      <c r="B73" s="4"/>
      <c r="C73" s="22"/>
      <c r="D73" s="4"/>
      <c r="E73" s="4"/>
      <c r="F73" s="6"/>
      <c r="G73" s="4"/>
      <c r="H73" s="4"/>
      <c r="I73" s="4"/>
      <c r="J73" s="4"/>
    </row>
    <row r="74" spans="1:10" ht="15" thickBot="1">
      <c r="A74" s="4"/>
      <c r="B74" s="4"/>
      <c r="C74" s="4"/>
      <c r="D74" s="4"/>
      <c r="E74" s="4"/>
      <c r="F74" s="6"/>
      <c r="G74" s="4"/>
      <c r="H74" s="4"/>
      <c r="I74" s="4"/>
      <c r="J74" s="4"/>
    </row>
    <row r="75" spans="1:10" ht="15" thickBot="1">
      <c r="A75" s="37" t="s">
        <v>220</v>
      </c>
      <c r="B75" s="37" t="s">
        <v>221</v>
      </c>
      <c r="C75" s="38"/>
      <c r="D75" s="4"/>
      <c r="E75" s="4"/>
      <c r="F75" s="6"/>
      <c r="G75" s="4"/>
      <c r="H75" s="4"/>
      <c r="I75" s="4"/>
      <c r="J75" s="4"/>
    </row>
    <row r="76" spans="1:10" ht="15" thickBot="1">
      <c r="A76" s="39" t="s">
        <v>222</v>
      </c>
      <c r="B76" s="38"/>
      <c r="C76" s="39" t="s">
        <v>223</v>
      </c>
      <c r="D76" s="5" t="s">
        <v>11</v>
      </c>
      <c r="E76" s="5" t="s">
        <v>11</v>
      </c>
      <c r="F76" s="6" t="s">
        <v>224</v>
      </c>
      <c r="G76" s="4"/>
      <c r="H76" s="7"/>
      <c r="I76" s="7"/>
      <c r="J76" s="7"/>
    </row>
    <row r="77" spans="1:10" ht="15" thickBot="1">
      <c r="A77" s="39" t="s">
        <v>225</v>
      </c>
      <c r="B77" s="38"/>
      <c r="C77" s="39" t="s">
        <v>226</v>
      </c>
      <c r="D77" s="5" t="s">
        <v>16</v>
      </c>
      <c r="E77" s="5" t="s">
        <v>11</v>
      </c>
      <c r="F77" s="6" t="s">
        <v>227</v>
      </c>
      <c r="G77" s="4" t="s">
        <v>227</v>
      </c>
      <c r="H77" s="64" t="s">
        <v>65</v>
      </c>
      <c r="I77" s="64" t="s">
        <v>65</v>
      </c>
      <c r="J77" s="64" t="s">
        <v>65</v>
      </c>
    </row>
    <row r="78" spans="1:10" ht="15" thickBot="1">
      <c r="A78" s="39" t="s">
        <v>228</v>
      </c>
      <c r="B78" s="38"/>
      <c r="C78" s="39" t="s">
        <v>229</v>
      </c>
      <c r="D78" s="5" t="s">
        <v>11</v>
      </c>
      <c r="E78" s="5" t="s">
        <v>16</v>
      </c>
      <c r="F78" s="6"/>
      <c r="G78" s="4"/>
      <c r="H78" s="63"/>
      <c r="I78" s="63"/>
      <c r="J78" s="63"/>
    </row>
    <row r="79" spans="1:10" ht="15" thickBot="1">
      <c r="A79" s="39" t="s">
        <v>230</v>
      </c>
      <c r="B79" s="38"/>
      <c r="C79" s="40" t="s">
        <v>231</v>
      </c>
      <c r="D79" s="5" t="s">
        <v>11</v>
      </c>
      <c r="E79" s="5" t="s">
        <v>16</v>
      </c>
      <c r="F79" s="6"/>
      <c r="G79" s="4"/>
      <c r="H79" s="63"/>
      <c r="I79" s="63"/>
      <c r="J79" s="63"/>
    </row>
    <row r="80" spans="1:10" ht="15" thickBot="1">
      <c r="A80" s="39" t="s">
        <v>232</v>
      </c>
      <c r="B80" s="38"/>
      <c r="C80" s="39" t="s">
        <v>233</v>
      </c>
      <c r="D80" s="5" t="s">
        <v>11</v>
      </c>
      <c r="E80" s="5" t="s">
        <v>16</v>
      </c>
      <c r="F80" s="6"/>
      <c r="G80" s="4"/>
      <c r="H80" s="4"/>
      <c r="I80" s="4"/>
      <c r="J80" s="4"/>
    </row>
    <row r="81" spans="1:10" ht="15" thickBot="1">
      <c r="A81" s="39" t="s">
        <v>234</v>
      </c>
      <c r="B81" s="38"/>
      <c r="C81" s="39" t="s">
        <v>235</v>
      </c>
      <c r="D81" s="5" t="s">
        <v>11</v>
      </c>
      <c r="E81" s="5" t="s">
        <v>16</v>
      </c>
      <c r="F81" s="6"/>
      <c r="G81" s="4"/>
      <c r="H81" s="4"/>
      <c r="I81" s="4"/>
      <c r="J81" s="4"/>
    </row>
    <row r="82" spans="1:10" ht="15" thickBot="1">
      <c r="A82" s="39" t="s">
        <v>236</v>
      </c>
      <c r="B82" s="38"/>
      <c r="C82" s="39" t="s">
        <v>236</v>
      </c>
      <c r="D82" s="5" t="s">
        <v>11</v>
      </c>
      <c r="E82" s="5" t="s">
        <v>16</v>
      </c>
      <c r="F82" s="6"/>
      <c r="G82" s="4"/>
      <c r="H82" s="4"/>
      <c r="I82" s="4"/>
      <c r="J82" s="4"/>
    </row>
    <row r="83" spans="1:10" ht="15" thickBot="1">
      <c r="A83" s="39" t="s">
        <v>237</v>
      </c>
      <c r="B83" s="38"/>
      <c r="C83" s="39" t="s">
        <v>238</v>
      </c>
      <c r="D83" s="5" t="s">
        <v>11</v>
      </c>
      <c r="E83" s="5" t="s">
        <v>16</v>
      </c>
      <c r="F83" s="6"/>
      <c r="G83" s="4"/>
      <c r="H83" s="4"/>
      <c r="I83" s="4"/>
      <c r="J83" s="4"/>
    </row>
    <row r="84" spans="1:10" ht="29.5" thickBot="1">
      <c r="A84" s="40" t="s">
        <v>239</v>
      </c>
      <c r="B84" s="41"/>
      <c r="C84" s="40" t="s">
        <v>240</v>
      </c>
      <c r="D84" s="5" t="s">
        <v>11</v>
      </c>
      <c r="E84" s="5" t="s">
        <v>11</v>
      </c>
      <c r="F84" s="9"/>
      <c r="G84" s="9"/>
      <c r="H84" s="5"/>
      <c r="I84" s="5"/>
      <c r="J84" s="5"/>
    </row>
    <row r="85" spans="1:10" ht="15" thickBot="1">
      <c r="A85" s="41"/>
      <c r="B85" s="41"/>
      <c r="C85" s="40" t="s">
        <v>241</v>
      </c>
      <c r="D85" s="5" t="s">
        <v>16</v>
      </c>
      <c r="E85" s="5" t="s">
        <v>11</v>
      </c>
      <c r="F85" s="23"/>
      <c r="G85" s="68"/>
      <c r="H85" s="65"/>
      <c r="I85" s="5"/>
      <c r="J85" s="5"/>
    </row>
    <row r="86" spans="1:10" ht="15" thickBot="1">
      <c r="A86" s="41"/>
      <c r="B86" s="41"/>
      <c r="C86" s="40" t="s">
        <v>242</v>
      </c>
      <c r="D86" s="5" t="s">
        <v>11</v>
      </c>
      <c r="E86" s="5" t="s">
        <v>16</v>
      </c>
      <c r="F86" s="23"/>
      <c r="G86" s="63"/>
      <c r="H86" s="63"/>
      <c r="I86" s="5"/>
      <c r="J86" s="5"/>
    </row>
    <row r="87" spans="1:10" ht="15" thickBot="1">
      <c r="A87" s="41"/>
      <c r="B87" s="41"/>
      <c r="C87" s="40" t="s">
        <v>243</v>
      </c>
      <c r="D87" s="5" t="s">
        <v>11</v>
      </c>
      <c r="E87" s="5" t="s">
        <v>16</v>
      </c>
      <c r="F87" s="23"/>
      <c r="G87" s="21"/>
      <c r="H87" s="12"/>
      <c r="I87" s="5"/>
      <c r="J87" s="5"/>
    </row>
    <row r="88" spans="1:10" ht="15" thickBot="1">
      <c r="A88" s="41"/>
      <c r="B88" s="41"/>
      <c r="C88" s="40" t="s">
        <v>244</v>
      </c>
      <c r="D88" s="5" t="s">
        <v>11</v>
      </c>
      <c r="E88" s="5" t="s">
        <v>16</v>
      </c>
      <c r="F88" s="23"/>
      <c r="G88" s="21"/>
      <c r="H88" s="12"/>
      <c r="I88" s="5"/>
      <c r="J88" s="5"/>
    </row>
    <row r="89" spans="1:10" ht="15" thickBot="1">
      <c r="A89" s="41"/>
      <c r="B89" s="41"/>
      <c r="C89" s="40" t="s">
        <v>245</v>
      </c>
      <c r="D89" s="5" t="s">
        <v>11</v>
      </c>
      <c r="E89" s="5" t="s">
        <v>16</v>
      </c>
      <c r="F89" s="9"/>
      <c r="G89" s="5"/>
      <c r="H89" s="5"/>
      <c r="I89" s="5"/>
      <c r="J89" s="5"/>
    </row>
    <row r="90" spans="1:10" ht="15" thickBot="1">
      <c r="A90" s="41"/>
      <c r="B90" s="41"/>
      <c r="C90" s="40" t="s">
        <v>246</v>
      </c>
      <c r="D90" s="5" t="s">
        <v>11</v>
      </c>
      <c r="E90" s="5" t="s">
        <v>16</v>
      </c>
      <c r="F90" s="9"/>
      <c r="G90" s="5"/>
      <c r="H90" s="5"/>
      <c r="I90" s="5"/>
      <c r="J90" s="5"/>
    </row>
    <row r="91" spans="1:10" ht="15" thickBot="1">
      <c r="A91" s="41"/>
      <c r="B91" s="41"/>
      <c r="C91" s="40" t="s">
        <v>247</v>
      </c>
      <c r="D91" s="5" t="s">
        <v>11</v>
      </c>
      <c r="E91" s="5" t="s">
        <v>16</v>
      </c>
      <c r="F91" s="9"/>
      <c r="G91" s="5"/>
      <c r="H91" s="5"/>
      <c r="I91" s="5"/>
      <c r="J91" s="5"/>
    </row>
    <row r="92" spans="1:10" ht="15" thickBot="1">
      <c r="A92" s="41"/>
      <c r="B92" s="41"/>
      <c r="C92" s="39" t="s">
        <v>248</v>
      </c>
      <c r="D92" s="5"/>
      <c r="E92" s="5"/>
      <c r="F92" s="9"/>
      <c r="G92" s="5"/>
      <c r="H92" s="5"/>
      <c r="I92" s="5"/>
      <c r="J92" s="5"/>
    </row>
    <row r="93" spans="1:10" s="7" customFormat="1" ht="14.5">
      <c r="A93" s="49" t="s">
        <v>249</v>
      </c>
      <c r="C93" s="7" t="s">
        <v>250</v>
      </c>
      <c r="D93" s="7" t="s">
        <v>11</v>
      </c>
      <c r="E93" s="7" t="s">
        <v>16</v>
      </c>
      <c r="F93" s="7" t="s">
        <v>251</v>
      </c>
    </row>
    <row r="94" spans="1:10" s="7" customFormat="1" ht="14.5">
      <c r="A94" s="49"/>
      <c r="C94" s="7" t="s">
        <v>252</v>
      </c>
      <c r="D94" s="7" t="s">
        <v>11</v>
      </c>
      <c r="E94" s="7" t="s">
        <v>16</v>
      </c>
      <c r="F94" s="49" t="s">
        <v>253</v>
      </c>
    </row>
    <row r="95" spans="1:10" s="7" customFormat="1" ht="14.5"/>
    <row r="96" spans="1:10" ht="14.5">
      <c r="A96" s="45" t="s">
        <v>254</v>
      </c>
      <c r="B96" s="37" t="s">
        <v>255</v>
      </c>
      <c r="C96" s="38"/>
      <c r="D96" s="5"/>
      <c r="E96" s="5"/>
      <c r="F96" s="9"/>
      <c r="G96" s="5"/>
      <c r="H96" s="5"/>
      <c r="I96" s="5"/>
      <c r="J96" s="5"/>
    </row>
    <row r="97" spans="1:10" ht="14.5">
      <c r="A97" s="39" t="s">
        <v>256</v>
      </c>
      <c r="B97" s="38"/>
      <c r="C97" s="39" t="s">
        <v>211</v>
      </c>
      <c r="D97" s="5" t="s">
        <v>16</v>
      </c>
      <c r="E97" s="5" t="s">
        <v>11</v>
      </c>
      <c r="F97" s="9"/>
      <c r="G97" s="5"/>
      <c r="H97" s="5"/>
      <c r="I97" s="5"/>
      <c r="J97" s="5"/>
    </row>
    <row r="98" spans="1:10" ht="14.5">
      <c r="A98" s="39" t="s">
        <v>257</v>
      </c>
      <c r="B98" s="38"/>
      <c r="C98" s="39" t="s">
        <v>258</v>
      </c>
      <c r="D98" s="5" t="s">
        <v>11</v>
      </c>
      <c r="E98" s="5" t="s">
        <v>11</v>
      </c>
      <c r="F98" s="9"/>
      <c r="G98" s="55"/>
      <c r="H98" s="5"/>
      <c r="I98" s="5"/>
      <c r="J98" s="5"/>
    </row>
    <row r="99" spans="1:10" ht="14.5">
      <c r="A99" s="39" t="s">
        <v>259</v>
      </c>
      <c r="B99" s="38"/>
      <c r="C99" s="39" t="s">
        <v>260</v>
      </c>
      <c r="D99" s="5" t="s">
        <v>11</v>
      </c>
      <c r="E99" s="5" t="s">
        <v>11</v>
      </c>
      <c r="F99" s="9"/>
      <c r="G99" s="5"/>
      <c r="H99" s="5"/>
      <c r="I99" s="5"/>
      <c r="J99" s="5"/>
    </row>
    <row r="100" spans="1:10" ht="14.5">
      <c r="A100" s="39" t="s">
        <v>261</v>
      </c>
      <c r="B100" s="38"/>
      <c r="C100" s="39" t="s">
        <v>262</v>
      </c>
      <c r="D100" s="5" t="s">
        <v>11</v>
      </c>
      <c r="E100" s="5" t="s">
        <v>16</v>
      </c>
      <c r="F100" s="24"/>
      <c r="G100" s="5"/>
      <c r="H100" s="5"/>
      <c r="I100" s="5"/>
      <c r="J100" s="5"/>
    </row>
    <row r="101" spans="1:10" ht="14.5">
      <c r="A101" s="39" t="s">
        <v>263</v>
      </c>
      <c r="B101" s="38"/>
      <c r="C101" s="39" t="s">
        <v>264</v>
      </c>
      <c r="D101" s="5" t="s">
        <v>11</v>
      </c>
      <c r="E101" s="5" t="s">
        <v>16</v>
      </c>
      <c r="F101" s="24"/>
      <c r="G101" s="5"/>
      <c r="H101" s="5"/>
      <c r="I101" s="5"/>
      <c r="J101" s="5"/>
    </row>
    <row r="102" spans="1:10" ht="14.5">
      <c r="A102" s="24"/>
      <c r="B102" s="5"/>
      <c r="C102" s="5"/>
      <c r="D102" s="5"/>
      <c r="E102" s="5"/>
    </row>
    <row r="103" spans="1:10" ht="14.5">
      <c r="A103" s="39" t="s">
        <v>265</v>
      </c>
      <c r="B103" s="38"/>
      <c r="C103" s="39" t="s">
        <v>266</v>
      </c>
      <c r="D103" s="5" t="s">
        <v>11</v>
      </c>
      <c r="E103" s="5" t="s">
        <v>16</v>
      </c>
      <c r="F103" s="24"/>
      <c r="G103" s="5"/>
      <c r="H103" s="5"/>
      <c r="I103" s="5"/>
      <c r="J103" s="5"/>
    </row>
    <row r="104" spans="1:10" ht="14.5">
      <c r="A104" s="38"/>
      <c r="B104" s="38"/>
      <c r="C104" s="38"/>
      <c r="D104" s="5"/>
      <c r="E104" s="5"/>
      <c r="F104" s="24"/>
      <c r="G104" s="5"/>
      <c r="H104" s="5"/>
      <c r="I104" s="5"/>
      <c r="J104" s="5"/>
    </row>
    <row r="105" spans="1:10" ht="14.5">
      <c r="A105" s="37" t="s">
        <v>267</v>
      </c>
      <c r="B105" s="38"/>
      <c r="C105" s="39" t="s">
        <v>268</v>
      </c>
      <c r="D105" s="5"/>
      <c r="E105" s="5"/>
      <c r="F105" s="24"/>
      <c r="G105" s="5"/>
      <c r="H105" s="5"/>
      <c r="I105" s="5"/>
      <c r="J105" s="5"/>
    </row>
    <row r="106" spans="1:10" ht="15.75" customHeight="1">
      <c r="A106" s="45" t="s">
        <v>269</v>
      </c>
      <c r="B106" s="38"/>
      <c r="C106" s="39" t="s">
        <v>270</v>
      </c>
      <c r="D106" s="5" t="s">
        <v>11</v>
      </c>
      <c r="E106" s="5" t="s">
        <v>11</v>
      </c>
      <c r="F106" s="61" t="s">
        <v>271</v>
      </c>
    </row>
    <row r="107" spans="1:10" ht="15.75" customHeight="1">
      <c r="A107" s="38"/>
      <c r="B107" s="38"/>
      <c r="C107" s="38"/>
    </row>
    <row r="108" spans="1:10" ht="15.75" customHeight="1">
      <c r="A108" s="38"/>
      <c r="B108" s="38"/>
      <c r="C108" s="38"/>
    </row>
    <row r="109" spans="1:10" ht="15.75" customHeight="1">
      <c r="A109" s="38"/>
      <c r="B109" s="38"/>
      <c r="C109" s="38"/>
    </row>
    <row r="110" spans="1:10" ht="15.75" customHeight="1">
      <c r="A110" s="38"/>
      <c r="B110" s="38"/>
      <c r="C110" s="38"/>
    </row>
    <row r="111" spans="1:10" ht="15.75" customHeight="1">
      <c r="A111" s="37" t="s">
        <v>272</v>
      </c>
      <c r="B111" s="38"/>
      <c r="C111" s="39" t="s">
        <v>273</v>
      </c>
      <c r="D111" s="5" t="s">
        <v>11</v>
      </c>
      <c r="E111" s="5" t="s">
        <v>11</v>
      </c>
    </row>
    <row r="112" spans="1:10" ht="15.75" customHeight="1">
      <c r="A112" s="38"/>
      <c r="B112" s="38"/>
      <c r="C112" s="38"/>
    </row>
    <row r="113" spans="1:3" ht="15.75" customHeight="1">
      <c r="A113" s="39" t="s">
        <v>274</v>
      </c>
      <c r="B113" s="38"/>
      <c r="C113" s="39" t="s">
        <v>275</v>
      </c>
    </row>
    <row r="114" spans="1:3" ht="15.75" customHeight="1">
      <c r="A114" s="39" t="s">
        <v>276</v>
      </c>
      <c r="B114" s="38"/>
      <c r="C114" s="39" t="s">
        <v>277</v>
      </c>
    </row>
  </sheetData>
  <sheetProtection algorithmName="SHA-512" hashValue="BD6dSEO7oqepdo7/NjnkNIqqgwZxR7oaIhAKcV/A80fC8yDzd3NUHdB38uQz6bd4vBBoWF0lm6aV7GUPoo+R2A==" saltValue="BJ8ZWjlMtSgpj4YFxAXgWw==" spinCount="100000" sheet="1" objects="1" scenarios="1"/>
  <mergeCells count="27">
    <mergeCell ref="H77:H79"/>
    <mergeCell ref="I77:I79"/>
    <mergeCell ref="J77:J79"/>
    <mergeCell ref="G85:G86"/>
    <mergeCell ref="H85:H86"/>
    <mergeCell ref="G64:G65"/>
    <mergeCell ref="H28:H29"/>
    <mergeCell ref="I28:I29"/>
    <mergeCell ref="J28:J29"/>
    <mergeCell ref="H41:H45"/>
    <mergeCell ref="I41:I45"/>
    <mergeCell ref="J41:J45"/>
    <mergeCell ref="G41:G45"/>
    <mergeCell ref="G49:G54"/>
    <mergeCell ref="I49:I54"/>
    <mergeCell ref="J49:J54"/>
    <mergeCell ref="G60:G61"/>
    <mergeCell ref="I60:I62"/>
    <mergeCell ref="H49:H54"/>
    <mergeCell ref="H5:H12"/>
    <mergeCell ref="I5:I12"/>
    <mergeCell ref="J5:J12"/>
    <mergeCell ref="A8:A12"/>
    <mergeCell ref="G19:G23"/>
    <mergeCell ref="I19:I23"/>
    <mergeCell ref="J19:J23"/>
    <mergeCell ref="H19:H23"/>
  </mergeCells>
  <dataValidations count="2">
    <dataValidation type="list" allowBlank="1" sqref="D41:E46 D49:E56 D59:E65 D67:E68 D71:E71 E72 D2:E38 D76:E104 D106:E106 D111:E111" xr:uid="{00000000-0002-0000-0000-000000000000}">
      <formula1>"No,Yes,Fixed"</formula1>
    </dataValidation>
    <dataValidation type="list" allowBlank="1" sqref="D72" xr:uid="{00000000-0002-0000-0000-000001000000}">
      <formula1>"No,Yes,Fixed,Needs fix"</formula1>
    </dataValidation>
  </dataValidations>
  <hyperlinks>
    <hyperlink ref="I3" r:id="rId1" location="c5=Zelfportret%20met%20zwarte%20band" display="https://www.centraalmuseum.nl/nl/zoeken - c5=Zelfportret%20met%20zwarte%20band" xr:uid="{00000000-0004-0000-0000-000000000000}"/>
    <hyperlink ref="F15" r:id="rId2" xr:uid="{4104CD50-04AB-4F69-AA18-9882C0E8A23B}"/>
    <hyperlink ref="F106" r:id="rId3" xr:uid="{57696A08-011E-4DF9-BA7B-B87C133573D5}"/>
  </hyperlinks>
  <printOptions horizontalCentered="1" gridLines="1"/>
  <pageMargins left="0.7" right="0.7" top="0.75" bottom="0.75" header="0" footer="0"/>
  <pageSetup paperSize="8" fitToHeight="0" pageOrder="overThenDown" orientation="landscape" cellComments="atEnd"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H49"/>
  <sheetViews>
    <sheetView tabSelected="1" workbookViewId="0">
      <pane xSplit="4" ySplit="1" topLeftCell="E2" activePane="bottomRight" state="frozen"/>
      <selection pane="topRight" activeCell="E1" sqref="E1"/>
      <selection pane="bottomLeft" activeCell="A2" sqref="A2"/>
      <selection pane="bottomRight" activeCell="H58" sqref="H58:H59"/>
    </sheetView>
  </sheetViews>
  <sheetFormatPr defaultColWidth="12.54296875" defaultRowHeight="15.75" customHeight="1"/>
  <cols>
    <col min="1" max="1" width="26.7265625" customWidth="1"/>
    <col min="2" max="2" width="23" customWidth="1"/>
    <col min="3" max="3" width="28.26953125" customWidth="1"/>
    <col min="4" max="4" width="15.1796875" customWidth="1"/>
    <col min="5" max="5" width="11.7265625" customWidth="1"/>
    <col min="6" max="6" width="49.26953125" customWidth="1"/>
    <col min="7" max="7" width="20.7265625" customWidth="1"/>
    <col min="8" max="8" width="26.81640625" customWidth="1"/>
  </cols>
  <sheetData>
    <row r="1" spans="1:8" ht="14.5">
      <c r="A1" s="25" t="s">
        <v>0</v>
      </c>
      <c r="B1" s="26" t="s">
        <v>1</v>
      </c>
      <c r="C1" s="26" t="s">
        <v>278</v>
      </c>
      <c r="D1" s="26" t="s">
        <v>3</v>
      </c>
      <c r="E1" s="26" t="s">
        <v>4</v>
      </c>
      <c r="F1" s="26" t="s">
        <v>7</v>
      </c>
      <c r="G1" s="26" t="s">
        <v>8</v>
      </c>
      <c r="H1" s="27" t="s">
        <v>9</v>
      </c>
    </row>
    <row r="2" spans="1:8" ht="14.5">
      <c r="A2" s="7" t="s">
        <v>10</v>
      </c>
      <c r="B2" s="12" t="s">
        <v>10</v>
      </c>
      <c r="C2" s="7" t="s">
        <v>10</v>
      </c>
      <c r="D2" s="12" t="s">
        <v>11</v>
      </c>
      <c r="E2" s="12" t="s">
        <v>11</v>
      </c>
      <c r="F2" s="8"/>
      <c r="G2" s="8"/>
      <c r="H2" s="21"/>
    </row>
    <row r="3" spans="1:8" ht="14.5">
      <c r="A3" s="7" t="s">
        <v>279</v>
      </c>
      <c r="B3" s="7" t="s">
        <v>280</v>
      </c>
      <c r="C3" s="12" t="s">
        <v>281</v>
      </c>
      <c r="D3" s="12" t="s">
        <v>16</v>
      </c>
      <c r="E3" s="12" t="s">
        <v>11</v>
      </c>
      <c r="F3" s="21" t="s">
        <v>282</v>
      </c>
      <c r="G3" s="12" t="s">
        <v>283</v>
      </c>
      <c r="H3" s="12"/>
    </row>
    <row r="4" spans="1:8" ht="14.5">
      <c r="A4" s="7" t="s">
        <v>284</v>
      </c>
      <c r="B4" s="12" t="s">
        <v>285</v>
      </c>
      <c r="C4" s="7" t="s">
        <v>56</v>
      </c>
      <c r="D4" s="12" t="s">
        <v>16</v>
      </c>
      <c r="E4" s="12" t="s">
        <v>11</v>
      </c>
      <c r="F4" s="57" t="s">
        <v>286</v>
      </c>
      <c r="G4" s="57" t="s">
        <v>287</v>
      </c>
      <c r="H4" s="57" t="s">
        <v>288</v>
      </c>
    </row>
    <row r="5" spans="1:8" ht="14.5">
      <c r="A5" s="7" t="s">
        <v>289</v>
      </c>
      <c r="B5" s="12" t="s">
        <v>290</v>
      </c>
      <c r="C5" s="7" t="s">
        <v>291</v>
      </c>
      <c r="D5" s="12" t="s">
        <v>16</v>
      </c>
      <c r="E5" s="12" t="s">
        <v>11</v>
      </c>
      <c r="F5" s="8"/>
      <c r="G5" s="8" t="s">
        <v>292</v>
      </c>
      <c r="H5" s="21" t="s">
        <v>293</v>
      </c>
    </row>
    <row r="6" spans="1:8" ht="14.5">
      <c r="A6" s="7" t="s">
        <v>294</v>
      </c>
      <c r="B6" s="12" t="s">
        <v>295</v>
      </c>
      <c r="C6" s="7" t="s">
        <v>296</v>
      </c>
      <c r="D6" s="12" t="s">
        <v>16</v>
      </c>
      <c r="E6" s="12" t="s">
        <v>11</v>
      </c>
      <c r="F6" s="28">
        <v>38298</v>
      </c>
      <c r="G6" s="8">
        <v>0</v>
      </c>
      <c r="H6" s="21" t="s">
        <v>297</v>
      </c>
    </row>
    <row r="7" spans="1:8" ht="14.5">
      <c r="A7" s="7" t="s">
        <v>298</v>
      </c>
      <c r="B7" s="12" t="s">
        <v>299</v>
      </c>
      <c r="C7" s="7" t="s">
        <v>300</v>
      </c>
      <c r="D7" s="12" t="s">
        <v>16</v>
      </c>
      <c r="E7" s="12" t="s">
        <v>11</v>
      </c>
      <c r="F7" s="28">
        <v>38452</v>
      </c>
      <c r="G7" s="8">
        <v>1857</v>
      </c>
      <c r="H7" s="21" t="s">
        <v>301</v>
      </c>
    </row>
    <row r="8" spans="1:8" ht="14.5">
      <c r="A8" s="7" t="s">
        <v>302</v>
      </c>
      <c r="B8" s="12" t="s">
        <v>303</v>
      </c>
      <c r="C8" s="7" t="s">
        <v>219</v>
      </c>
      <c r="D8" s="12" t="s">
        <v>16</v>
      </c>
      <c r="E8" s="12" t="s">
        <v>16</v>
      </c>
      <c r="F8" s="58" t="s">
        <v>304</v>
      </c>
      <c r="G8" s="8"/>
      <c r="H8" s="21"/>
    </row>
    <row r="9" spans="1:8" ht="14.5">
      <c r="A9" s="7" t="s">
        <v>305</v>
      </c>
      <c r="B9" s="12" t="s">
        <v>306</v>
      </c>
      <c r="C9" s="7" t="s">
        <v>307</v>
      </c>
      <c r="D9" s="12" t="s">
        <v>16</v>
      </c>
      <c r="E9" s="12" t="s">
        <v>16</v>
      </c>
      <c r="F9" s="8" t="s">
        <v>308</v>
      </c>
      <c r="G9" s="8"/>
      <c r="H9" s="21"/>
    </row>
    <row r="10" spans="1:8" ht="14.5">
      <c r="A10" s="7" t="s">
        <v>309</v>
      </c>
      <c r="B10" s="12" t="s">
        <v>310</v>
      </c>
      <c r="C10" s="7" t="s">
        <v>311</v>
      </c>
      <c r="D10" s="12" t="s">
        <v>11</v>
      </c>
      <c r="E10" s="12" t="s">
        <v>16</v>
      </c>
      <c r="F10" s="29" t="s">
        <v>312</v>
      </c>
      <c r="G10" s="8"/>
      <c r="H10" s="21"/>
    </row>
    <row r="11" spans="1:8" ht="14.5">
      <c r="A11" s="7"/>
      <c r="B11" s="12"/>
      <c r="C11" s="7" t="s">
        <v>313</v>
      </c>
      <c r="D11" s="12" t="s">
        <v>11</v>
      </c>
      <c r="E11" s="12" t="s">
        <v>16</v>
      </c>
      <c r="F11" s="29" t="s">
        <v>314</v>
      </c>
      <c r="G11" s="8"/>
      <c r="H11" s="21"/>
    </row>
    <row r="12" spans="1:8" ht="14.5">
      <c r="A12" s="7"/>
      <c r="B12" s="7"/>
      <c r="C12" s="4" t="s">
        <v>23</v>
      </c>
      <c r="D12" s="12" t="s">
        <v>11</v>
      </c>
      <c r="E12" s="12" t="s">
        <v>16</v>
      </c>
      <c r="F12" s="21" t="s">
        <v>315</v>
      </c>
      <c r="G12" s="21"/>
      <c r="H12" s="21"/>
    </row>
    <row r="13" spans="1:8" ht="14.5">
      <c r="A13" s="30"/>
      <c r="B13" s="31"/>
      <c r="C13" s="30"/>
      <c r="D13" s="7"/>
      <c r="E13" s="29"/>
      <c r="F13" s="18"/>
      <c r="G13" s="18"/>
      <c r="H13" s="18"/>
    </row>
    <row r="14" spans="1:8" ht="14.5">
      <c r="A14" s="30" t="s">
        <v>220</v>
      </c>
      <c r="B14" s="31" t="s">
        <v>316</v>
      </c>
      <c r="C14" s="30" t="s">
        <v>317</v>
      </c>
      <c r="D14" s="7"/>
      <c r="E14" s="29"/>
      <c r="F14" s="18"/>
      <c r="G14" s="18"/>
      <c r="H14" s="18"/>
    </row>
    <row r="15" spans="1:8" ht="14.5">
      <c r="A15" s="7"/>
      <c r="B15" s="12"/>
      <c r="C15" s="7" t="s">
        <v>223</v>
      </c>
      <c r="D15" s="12" t="s">
        <v>11</v>
      </c>
      <c r="E15" s="12" t="s">
        <v>11</v>
      </c>
      <c r="F15" s="8" t="s">
        <v>318</v>
      </c>
      <c r="G15" s="8"/>
      <c r="H15" s="21"/>
    </row>
    <row r="16" spans="1:8" ht="14.5">
      <c r="A16" s="7"/>
      <c r="B16" s="12"/>
      <c r="C16" s="7" t="s">
        <v>226</v>
      </c>
      <c r="D16" s="12" t="s">
        <v>11</v>
      </c>
      <c r="E16" s="12" t="s">
        <v>11</v>
      </c>
      <c r="F16" s="8" t="s">
        <v>319</v>
      </c>
      <c r="G16" s="8"/>
      <c r="H16" s="21"/>
    </row>
    <row r="17" spans="1:8" ht="14.5">
      <c r="A17" s="7"/>
      <c r="B17" s="12"/>
      <c r="C17" s="32" t="s">
        <v>229</v>
      </c>
      <c r="D17" s="12"/>
      <c r="E17" s="12"/>
      <c r="F17" s="8"/>
      <c r="G17" s="8"/>
      <c r="H17" s="21"/>
    </row>
    <row r="18" spans="1:8" ht="14.5">
      <c r="A18" s="7"/>
      <c r="B18" s="12"/>
      <c r="C18" s="12" t="s">
        <v>231</v>
      </c>
      <c r="D18" s="12" t="s">
        <v>11</v>
      </c>
      <c r="E18" s="12" t="s">
        <v>16</v>
      </c>
      <c r="F18" s="8" t="s">
        <v>320</v>
      </c>
      <c r="G18" s="8"/>
      <c r="H18" s="21"/>
    </row>
    <row r="19" spans="1:8" ht="14.5">
      <c r="A19" s="7"/>
      <c r="B19" s="7"/>
      <c r="C19" s="7" t="s">
        <v>238</v>
      </c>
      <c r="D19" s="12" t="s">
        <v>11</v>
      </c>
      <c r="E19" s="12" t="s">
        <v>16</v>
      </c>
      <c r="F19" s="21"/>
      <c r="G19" s="21"/>
      <c r="H19" s="21"/>
    </row>
    <row r="20" spans="1:8" ht="14.5">
      <c r="A20" s="7"/>
      <c r="B20" s="7"/>
      <c r="C20" s="7" t="s">
        <v>321</v>
      </c>
      <c r="D20" s="12" t="s">
        <v>11</v>
      </c>
      <c r="E20" s="12" t="s">
        <v>16</v>
      </c>
      <c r="F20" s="21"/>
      <c r="G20" s="21"/>
      <c r="H20" s="21"/>
    </row>
    <row r="21" spans="1:8" ht="14.5">
      <c r="A21" s="7"/>
      <c r="B21" s="7"/>
      <c r="C21" s="7" t="s">
        <v>322</v>
      </c>
      <c r="D21" s="12" t="s">
        <v>11</v>
      </c>
      <c r="E21" s="12" t="s">
        <v>16</v>
      </c>
      <c r="F21" s="21"/>
      <c r="G21" s="21"/>
      <c r="H21" s="21"/>
    </row>
    <row r="22" spans="1:8" ht="14.5">
      <c r="A22" s="7"/>
      <c r="B22" s="7"/>
      <c r="C22" s="7" t="s">
        <v>236</v>
      </c>
      <c r="D22" s="12" t="s">
        <v>16</v>
      </c>
      <c r="E22" s="12" t="s">
        <v>16</v>
      </c>
      <c r="F22" s="21"/>
      <c r="G22" s="21"/>
      <c r="H22" s="21"/>
    </row>
    <row r="23" spans="1:8" ht="14.5">
      <c r="A23" s="7" t="s">
        <v>323</v>
      </c>
      <c r="B23" s="7"/>
      <c r="C23" s="7"/>
      <c r="D23" s="12"/>
      <c r="E23" s="12"/>
      <c r="F23" s="21" t="s">
        <v>324</v>
      </c>
      <c r="G23" s="21"/>
      <c r="H23" s="21"/>
    </row>
    <row r="24" spans="1:8" ht="14.5">
      <c r="A24" s="7"/>
      <c r="B24" s="7"/>
      <c r="C24" s="7" t="s">
        <v>325</v>
      </c>
      <c r="D24" s="12" t="s">
        <v>11</v>
      </c>
      <c r="E24" s="12" t="s">
        <v>11</v>
      </c>
      <c r="F24" s="21"/>
      <c r="G24" s="21"/>
      <c r="H24" s="21"/>
    </row>
    <row r="25" spans="1:8" ht="14.5">
      <c r="A25" s="7"/>
      <c r="B25" s="7"/>
      <c r="C25" s="7" t="s">
        <v>56</v>
      </c>
      <c r="D25" s="12" t="s">
        <v>11</v>
      </c>
      <c r="E25" s="12" t="s">
        <v>11</v>
      </c>
      <c r="F25" s="21" t="s">
        <v>326</v>
      </c>
      <c r="G25" s="21"/>
      <c r="H25" s="21"/>
    </row>
    <row r="26" spans="1:8" ht="14.5">
      <c r="A26" s="7"/>
      <c r="B26" s="7"/>
      <c r="C26" s="7" t="s">
        <v>231</v>
      </c>
      <c r="D26" s="12" t="s">
        <v>11</v>
      </c>
      <c r="E26" s="12" t="s">
        <v>16</v>
      </c>
      <c r="F26" s="21"/>
      <c r="G26" s="21"/>
      <c r="H26" s="21"/>
    </row>
    <row r="27" spans="1:8" ht="14.5">
      <c r="A27" s="7"/>
      <c r="B27" s="7"/>
      <c r="C27" s="7" t="s">
        <v>240</v>
      </c>
      <c r="D27" s="12" t="s">
        <v>11</v>
      </c>
      <c r="E27" s="12" t="s">
        <v>11</v>
      </c>
      <c r="F27" s="21"/>
      <c r="G27" s="21"/>
      <c r="H27" s="21"/>
    </row>
    <row r="28" spans="1:8" ht="14.5">
      <c r="A28" s="7"/>
      <c r="B28" s="7"/>
      <c r="C28" s="7" t="s">
        <v>327</v>
      </c>
      <c r="D28" s="12" t="s">
        <v>11</v>
      </c>
      <c r="E28" s="12" t="s">
        <v>11</v>
      </c>
      <c r="F28" s="21"/>
      <c r="G28" s="21"/>
      <c r="H28" s="21"/>
    </row>
    <row r="29" spans="1:8" ht="14.5">
      <c r="A29" s="7"/>
      <c r="B29" s="7"/>
      <c r="C29" s="7" t="s">
        <v>243</v>
      </c>
      <c r="D29" s="12" t="s">
        <v>11</v>
      </c>
      <c r="E29" s="12" t="s">
        <v>16</v>
      </c>
      <c r="F29" s="21"/>
      <c r="G29" s="21"/>
      <c r="H29" s="21"/>
    </row>
    <row r="30" spans="1:8" ht="14.5">
      <c r="A30" s="7"/>
      <c r="B30" s="7"/>
      <c r="C30" s="7" t="s">
        <v>244</v>
      </c>
      <c r="D30" s="12" t="s">
        <v>11</v>
      </c>
      <c r="E30" s="12" t="s">
        <v>16</v>
      </c>
      <c r="F30" s="21"/>
      <c r="G30" s="21"/>
      <c r="H30" s="21"/>
    </row>
    <row r="31" spans="1:8" ht="14.5">
      <c r="A31" s="7"/>
      <c r="B31" s="7"/>
      <c r="C31" s="7" t="s">
        <v>245</v>
      </c>
      <c r="D31" s="12" t="s">
        <v>11</v>
      </c>
      <c r="E31" s="12" t="s">
        <v>16</v>
      </c>
      <c r="F31" s="21"/>
      <c r="G31" s="21"/>
      <c r="H31" s="21"/>
    </row>
    <row r="32" spans="1:8" ht="14.5">
      <c r="A32" s="7"/>
      <c r="B32" s="7"/>
      <c r="C32" s="7" t="s">
        <v>246</v>
      </c>
      <c r="D32" s="12" t="s">
        <v>11</v>
      </c>
      <c r="E32" s="12" t="s">
        <v>16</v>
      </c>
      <c r="F32" s="21"/>
      <c r="G32" s="21"/>
      <c r="H32" s="21"/>
    </row>
    <row r="33" spans="1:8" ht="14.5">
      <c r="A33" s="7"/>
      <c r="B33" s="7"/>
      <c r="C33" s="7" t="s">
        <v>328</v>
      </c>
      <c r="D33" s="12" t="s">
        <v>11</v>
      </c>
      <c r="E33" s="12" t="s">
        <v>16</v>
      </c>
      <c r="F33" s="21"/>
      <c r="G33" s="21"/>
      <c r="H33" s="21"/>
    </row>
    <row r="34" spans="1:8" ht="14.5">
      <c r="A34" s="7"/>
      <c r="B34" s="7"/>
      <c r="C34" s="7"/>
      <c r="D34" s="12"/>
      <c r="E34" s="12"/>
      <c r="F34" s="21"/>
      <c r="G34" s="21"/>
      <c r="H34" s="21"/>
    </row>
    <row r="35" spans="1:8" ht="14.5">
      <c r="A35" s="49" t="s">
        <v>249</v>
      </c>
      <c r="B35" s="7"/>
      <c r="C35" s="7" t="s">
        <v>250</v>
      </c>
      <c r="D35" s="12" t="s">
        <v>11</v>
      </c>
      <c r="E35" s="12" t="s">
        <v>16</v>
      </c>
      <c r="F35" s="21" t="s">
        <v>329</v>
      </c>
      <c r="G35" s="21"/>
      <c r="H35" s="21"/>
    </row>
    <row r="36" spans="1:8" ht="14.5">
      <c r="A36" s="49"/>
      <c r="B36" s="7"/>
      <c r="C36" s="7" t="s">
        <v>252</v>
      </c>
      <c r="D36" s="12"/>
      <c r="E36" s="12"/>
      <c r="F36" s="50" t="s">
        <v>253</v>
      </c>
      <c r="G36" s="21"/>
      <c r="H36" s="21"/>
    </row>
    <row r="37" spans="1:8" ht="14.5">
      <c r="A37" s="7"/>
      <c r="B37" s="7"/>
      <c r="C37" s="7"/>
      <c r="D37" s="21"/>
      <c r="E37" s="21"/>
      <c r="F37" s="21"/>
      <c r="G37" s="21"/>
      <c r="H37" s="21"/>
    </row>
    <row r="38" spans="1:8" ht="14.5">
      <c r="A38" s="46" t="s">
        <v>330</v>
      </c>
      <c r="B38" s="31" t="s">
        <v>331</v>
      </c>
      <c r="C38" s="30" t="s">
        <v>332</v>
      </c>
      <c r="D38" s="12" t="s">
        <v>16</v>
      </c>
      <c r="E38" s="12" t="s">
        <v>16</v>
      </c>
      <c r="F38" s="8">
        <v>2262</v>
      </c>
      <c r="G38" s="8" t="s">
        <v>333</v>
      </c>
      <c r="H38" s="21"/>
    </row>
    <row r="39" spans="1:8" ht="14.5">
      <c r="A39" s="7"/>
      <c r="B39" s="12"/>
      <c r="C39" s="7" t="s">
        <v>334</v>
      </c>
      <c r="D39" s="12" t="s">
        <v>16</v>
      </c>
      <c r="E39" s="12" t="s">
        <v>16</v>
      </c>
      <c r="F39" s="8" t="s">
        <v>335</v>
      </c>
      <c r="G39" s="8" t="s">
        <v>336</v>
      </c>
      <c r="H39" s="21"/>
    </row>
    <row r="40" spans="1:8" ht="14.5">
      <c r="A40" s="7"/>
      <c r="B40" s="12"/>
      <c r="C40" s="7" t="s">
        <v>337</v>
      </c>
      <c r="D40" s="12" t="s">
        <v>16</v>
      </c>
      <c r="E40" s="12" t="s">
        <v>16</v>
      </c>
      <c r="F40" s="8" t="s">
        <v>338</v>
      </c>
      <c r="G40" s="8" t="s">
        <v>339</v>
      </c>
      <c r="H40" s="21"/>
    </row>
    <row r="41" spans="1:8" ht="14.5">
      <c r="A41" s="7"/>
      <c r="B41" s="12"/>
      <c r="C41" s="7" t="s">
        <v>72</v>
      </c>
      <c r="D41" s="12" t="s">
        <v>16</v>
      </c>
      <c r="E41" s="12" t="s">
        <v>16</v>
      </c>
      <c r="F41" s="8">
        <v>1618</v>
      </c>
      <c r="G41" s="8">
        <v>1967</v>
      </c>
      <c r="H41" s="21"/>
    </row>
    <row r="42" spans="1:8" ht="14.5">
      <c r="A42" s="7"/>
      <c r="B42" s="12"/>
      <c r="C42" s="7" t="s">
        <v>340</v>
      </c>
      <c r="D42" s="12" t="s">
        <v>16</v>
      </c>
      <c r="E42" s="12" t="s">
        <v>16</v>
      </c>
      <c r="F42" s="8" t="s">
        <v>98</v>
      </c>
      <c r="G42" s="8" t="s">
        <v>341</v>
      </c>
      <c r="H42" s="21"/>
    </row>
    <row r="43" spans="1:8" ht="14.5">
      <c r="A43" s="7"/>
      <c r="B43" s="12"/>
      <c r="C43" s="7" t="s">
        <v>10</v>
      </c>
      <c r="D43" s="12"/>
      <c r="E43" s="12"/>
      <c r="F43" s="8"/>
      <c r="G43" s="8"/>
      <c r="H43" s="21"/>
    </row>
    <row r="44" spans="1:8" ht="14.5">
      <c r="A44" s="7"/>
      <c r="B44" s="7"/>
      <c r="C44" s="7"/>
      <c r="D44" s="21"/>
      <c r="E44" s="21"/>
      <c r="F44" s="21"/>
      <c r="G44" s="21"/>
      <c r="H44" s="21"/>
    </row>
    <row r="45" spans="1:8" ht="14.5">
      <c r="A45" s="7" t="s">
        <v>342</v>
      </c>
      <c r="B45" s="12" t="s">
        <v>343</v>
      </c>
      <c r="C45" s="7" t="s">
        <v>344</v>
      </c>
      <c r="D45" s="12" t="s">
        <v>11</v>
      </c>
      <c r="E45" s="12" t="s">
        <v>16</v>
      </c>
      <c r="F45" s="8" t="s">
        <v>345</v>
      </c>
      <c r="G45" s="8"/>
      <c r="H45" s="21"/>
    </row>
    <row r="46" spans="1:8" ht="14.5">
      <c r="A46" s="7"/>
      <c r="B46" s="12"/>
      <c r="C46" s="12" t="s">
        <v>346</v>
      </c>
      <c r="D46" s="12"/>
      <c r="E46" s="12"/>
      <c r="F46" s="8"/>
      <c r="G46" s="8"/>
      <c r="H46" s="21"/>
    </row>
    <row r="47" spans="1:8" ht="14.5">
      <c r="A47" s="7"/>
      <c r="B47" s="12"/>
      <c r="C47" s="12" t="s">
        <v>347</v>
      </c>
      <c r="D47" s="12"/>
      <c r="E47" s="12"/>
      <c r="F47" s="8"/>
      <c r="G47" s="8"/>
      <c r="H47" s="21"/>
    </row>
    <row r="48" spans="1:8" ht="14.5">
      <c r="A48" s="47" t="s">
        <v>348</v>
      </c>
      <c r="B48" s="12" t="s">
        <v>349</v>
      </c>
      <c r="C48" s="33" t="s">
        <v>350</v>
      </c>
      <c r="D48" s="12" t="s">
        <v>11</v>
      </c>
      <c r="E48" s="12" t="s">
        <v>11</v>
      </c>
      <c r="F48" s="57" t="s">
        <v>351</v>
      </c>
      <c r="G48" s="21"/>
      <c r="H48" s="29"/>
    </row>
    <row r="49" spans="1:8" ht="14.5" hidden="1">
      <c r="A49" s="32" t="s">
        <v>352</v>
      </c>
      <c r="B49" s="34" t="s">
        <v>353</v>
      </c>
      <c r="C49" s="32" t="s">
        <v>354</v>
      </c>
      <c r="D49" s="34" t="s">
        <v>16</v>
      </c>
      <c r="E49" s="34" t="s">
        <v>16</v>
      </c>
      <c r="F49" s="35" t="s">
        <v>355</v>
      </c>
      <c r="G49" s="35" t="s">
        <v>356</v>
      </c>
      <c r="H49" s="36" t="s">
        <v>357</v>
      </c>
    </row>
  </sheetData>
  <sheetProtection algorithmName="SHA-512" hashValue="VJQ3CSTxVWSL1JDCvSK01T6EMJzTkRJ2Im6nSxga332IaUItwodibRfPJHAZeLREnHWi7FWxV1uJ8xb7WnK+Cw==" saltValue="RGZd0SixuYGaT1M9zSx/TQ==" spinCount="100000" sheet="1" objects="1" scenarios="1"/>
  <dataValidations count="1">
    <dataValidation type="list" allowBlank="1" sqref="D2:E12 D15:E36 D38:E43 D45:E49" xr:uid="{00000000-0002-0000-0100-000000000000}">
      <formula1>"No,Yes,Fixed"</formula1>
    </dataValidation>
  </dataValidations>
  <hyperlinks>
    <hyperlink ref="F4" r:id="rId1" xr:uid="{00000000-0004-0000-0100-000000000000}"/>
    <hyperlink ref="G4" r:id="rId2" xr:uid="{00000000-0004-0000-0100-000001000000}"/>
    <hyperlink ref="H4" r:id="rId3" xr:uid="{00000000-0004-0000-0100-000002000000}"/>
    <hyperlink ref="F8" r:id="rId4" xr:uid="{00000000-0004-0000-0100-000003000000}"/>
    <hyperlink ref="C42" r:id="rId5" xr:uid="{00000000-0004-0000-0100-000004000000}"/>
    <hyperlink ref="F48" r:id="rId6" xr:uid="{00000000-0004-0000-0100-000005000000}"/>
  </hyperlinks>
  <printOptions horizontalCentered="1" gridLines="1"/>
  <pageMargins left="0.7" right="0.7" top="0.75" bottom="0.75" header="0" footer="0"/>
  <pageSetup paperSize="8" fitToHeight="0" pageOrder="overThenDown" orientation="landscape" cellComments="atEnd" r:id="rId7"/>
  <legacy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75cb317-0672-455f-8a80-a04c35d1298e" xsi:nil="true"/>
    <lcf76f155ced4ddcb4097134ff3c332f xmlns="72eb626f-cdf9-4740-a328-d013d4075d0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5367985C5742429AB76E79B0ACC487" ma:contentTypeVersion="18" ma:contentTypeDescription="Een nieuw document maken." ma:contentTypeScope="" ma:versionID="d7280dbb45647ba6ab10d704e0625c7d">
  <xsd:schema xmlns:xsd="http://www.w3.org/2001/XMLSchema" xmlns:xs="http://www.w3.org/2001/XMLSchema" xmlns:p="http://schemas.microsoft.com/office/2006/metadata/properties" xmlns:ns2="72eb626f-cdf9-4740-a328-d013d4075d05" xmlns:ns3="d75cb317-0672-455f-8a80-a04c35d1298e" targetNamespace="http://schemas.microsoft.com/office/2006/metadata/properties" ma:root="true" ma:fieldsID="4316b0c9d8e0f5e58797d986770e3783" ns2:_="" ns3:_="">
    <xsd:import namespace="72eb626f-cdf9-4740-a328-d013d4075d05"/>
    <xsd:import namespace="d75cb317-0672-455f-8a80-a04c35d129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eb626f-cdf9-4740-a328-d013d4075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8edb8dab-8fb8-42a3-ad5c-b341f69df1f5"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5cb317-0672-455f-8a80-a04c35d1298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3580183-b93d-4817-a1a6-c8dbe6e28846}" ma:internalName="TaxCatchAll" ma:showField="CatchAllData" ma:web="d75cb317-0672-455f-8a80-a04c35d129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43CEBC-5091-492D-AF03-DE8C1157B4A5}">
  <ds:schemaRefs>
    <ds:schemaRef ds:uri="http://schemas.microsoft.com/sharepoint/v3/contenttype/forms"/>
  </ds:schemaRefs>
</ds:datastoreItem>
</file>

<file path=customXml/itemProps2.xml><?xml version="1.0" encoding="utf-8"?>
<ds:datastoreItem xmlns:ds="http://schemas.openxmlformats.org/officeDocument/2006/customXml" ds:itemID="{43D39D18-C293-44CC-9F2C-6C868D4E7144}">
  <ds:schemaRefs>
    <ds:schemaRef ds:uri="http://schemas.microsoft.com/office/2006/metadata/properties"/>
    <ds:schemaRef ds:uri="http://schemas.microsoft.com/office/infopath/2007/PartnerControls"/>
    <ds:schemaRef ds:uri="573fad59-e8b3-4a9d-bcbf-bff8ae49ea84"/>
    <ds:schemaRef ds:uri="749cd9c0-a4a7-4861-8915-5bb6966e31a7"/>
    <ds:schemaRef ds:uri="d75cb317-0672-455f-8a80-a04c35d1298e"/>
    <ds:schemaRef ds:uri="72eb626f-cdf9-4740-a328-d013d4075d05"/>
  </ds:schemaRefs>
</ds:datastoreItem>
</file>

<file path=customXml/itemProps3.xml><?xml version="1.0" encoding="utf-8"?>
<ds:datastoreItem xmlns:ds="http://schemas.openxmlformats.org/officeDocument/2006/customXml" ds:itemID="{7CE572FD-D785-4B67-B88F-5C92897027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eb626f-cdf9-4740-a328-d013d4075d05"/>
    <ds:schemaRef ds:uri="d75cb317-0672-455f-8a80-a04c35d129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Object - Fields Mapping</vt:lpstr>
      <vt:lpstr>Exhibitions - Fields Mapping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Chantal Perlee</dc:creator>
  <cp:keywords/>
  <dc:description/>
  <cp:lastModifiedBy>International Tender Services</cp:lastModifiedBy>
  <cp:revision/>
  <dcterms:created xsi:type="dcterms:W3CDTF">2024-10-14T16:02:33Z</dcterms:created>
  <dcterms:modified xsi:type="dcterms:W3CDTF">2024-12-11T06:31:01Z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0x010100F25367985C5742429AB76E79B0ACC487</vt:lpwstr>
  </property>
  <property fmtid="{D5CDD505-2E9C-101B-9397-08002B2CF9AE}" pid="3" name="MediaServiceImageTags">
    <vt:lpwstr/>
  </property>
</Properties>
</file>