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G:\TRAJECTEN\BEDRIJFSVOERING\ICT Software\Handhaving\HLT 202401 PRJ-2400019 BOA applicatie\06. Nota van inlichtingen\"/>
    </mc:Choice>
  </mc:AlternateContent>
  <xr:revisionPtr revIDLastSave="0" documentId="8_{F1484F05-CFB5-4DC0-8C97-E0D8D706BB85}" xr6:coauthVersionLast="47" xr6:coauthVersionMax="47" xr10:uidLastSave="{00000000-0000-0000-0000-000000000000}"/>
  <bookViews>
    <workbookView xWindow="-38520" yWindow="-120" windowWidth="38640" windowHeight="21240" xr2:uid="{3217193B-D5EA-41F0-9B52-DAB5C10CC832}"/>
  </bookViews>
  <sheets>
    <sheet name="PvW" sheetId="1" r:id="rId1"/>
    <sheet name="ja nee" sheetId="2" r:id="rId2"/>
  </sheets>
  <definedNames>
    <definedName name="_xlnm._FilterDatabase" localSheetId="0" hidden="1">PvW!$C$2:$C$12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2" i="1"/>
  <c r="E11" i="1"/>
  <c r="E8" i="1"/>
  <c r="E7" i="1"/>
  <c r="E6" i="1"/>
  <c r="E4" i="1"/>
  <c r="E5" i="1"/>
  <c r="E12" i="1"/>
  <c r="E3" i="1"/>
  <c r="E13" i="1" l="1"/>
</calcChain>
</file>

<file path=xl/sharedStrings.xml><?xml version="1.0" encoding="utf-8"?>
<sst xmlns="http://schemas.openxmlformats.org/spreadsheetml/2006/main" count="44" uniqueCount="30">
  <si>
    <t>NR</t>
  </si>
  <si>
    <t>Omschrijving</t>
  </si>
  <si>
    <t>Mate van voldoen aan wens (Ja/Nee)</t>
  </si>
  <si>
    <t>Eventuele toelichting door inschrijver</t>
  </si>
  <si>
    <t>Aantal punten</t>
  </si>
  <si>
    <t>W1</t>
  </si>
  <si>
    <t>Het systeem is (modulair) uit te breiden met andere handhavingstoepassingen met modules HALT, Briefing, en Parkeerbeheer.</t>
  </si>
  <si>
    <t>Ja</t>
  </si>
  <si>
    <t>W2</t>
  </si>
  <si>
    <t>Zowel de frontoffice als de backoffice applicatie kunnen koppelen met de BAG.</t>
  </si>
  <si>
    <t>W3</t>
  </si>
  <si>
    <t>De applicatie kan koppelen (bij voorkeur dmv een API) met de meldingssoftware (nu Fixi). Updates in de applicatie (zowel vanuit de mobiele applicatie als vanuit de backoffice) resulteren in een statusupdate in de meldingsoftware.</t>
  </si>
  <si>
    <t>W4</t>
  </si>
  <si>
    <t>Openstaande, in behandeling en afgehandelde meldingen, hotspots, registraties, categorieën en projecten kunnen worden ingezien op een kaart op een mobiel device, zodat een goed overzicht van de meldingen in de omgeving wordt verkregen.
De mobiele app biedt de mogelijkheid om, bij voorkeur middels een kaartweergave, de overlastlocaties of hotspots vooraf weer te geven, zodat een handhaver ook op voorhand deze informatie beschikbaar heeft en hierop kan anticiperen of aansturen. Dus niet alleen op het moment dat hij/zij het gebied binnen gaat.</t>
  </si>
  <si>
    <t>W5</t>
  </si>
  <si>
    <t xml:space="preserve">De kaart zoals hierboven omschreven kan worden gebruikt als routemap op een mobiel device voor de uit te voeren werkzaamheden of via een integratie met Google Maps, zodat een beter overzicht wordt verkregen van meldingen in specifieke gebieden. De zoekresultaten worden grafisch weergegeven op de kaart. </t>
  </si>
  <si>
    <t>W6</t>
  </si>
  <si>
    <t xml:space="preserve">De backoffice kan taken invoeren die door de handhavers uitgevoerd moeten worden. Deze taken kunnen gemakkelijk en snel ingepland worden op een planbord. Deze taken kunnen zonder te synchroniseren worden ontvangen door de handhaver die de betreffende taak moet uitvoeren.
Op een mobiel device kunnen deze ingevoerde taken worden ontvangen die gedurende een dienst uitgevoerd moeten worden. Vanuit deze taak kan direct een registratie opgemaakt worden of gekoppeld worden aan een bestaaande registratie. </t>
  </si>
  <si>
    <t>W7</t>
  </si>
  <si>
    <t>Het kunnen aanmaken van relaties tussen voertuigen/personen/bedrijven etc. Meerdere rollen per betrokkene (Bestuurder, kentekenhouder, inzittende, werknemer etc).</t>
  </si>
  <si>
    <t>W8</t>
  </si>
  <si>
    <t>Voor de front-office, de handhavers in het veld, voorziet de oplossing in een app welke beschikbaar is voor het iOS platform.</t>
  </si>
  <si>
    <t>W9</t>
  </si>
  <si>
    <t>Het is mogelijk standaard rapportages met één klik aan te maken. Dit geldt voor dag-, week-, en maandrapportages, per kern, dorp, en gemeente.</t>
  </si>
  <si>
    <t>W10</t>
  </si>
  <si>
    <t>Het is mogelijk de opmaak en leesbaarheid van de rapportages zelfstandig aan te passen (zonder ondersteuning van opdrachtnemer).</t>
  </si>
  <si>
    <t>W11</t>
  </si>
  <si>
    <t>Het is mogelijk rapportages grafisch weer te geven, dit kan met tabellen of grafieken om verschillen zichtbaar te maken.</t>
  </si>
  <si>
    <t>Nee</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</si>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</sst>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0"/>
      <color theme="1"/>
      <name val="Verdana"/>
      <family val="2"/>
    </font>
    <font>
      <b/>
      <sz val="10"/>
      <color theme="1"/>
      <name val="Verdana"/>
      <family val="2"/>
    </font>
    <font>
      <sz val="10"/>
      <name val="Verdana"/>
      <family val="2"/>
    </font>
    <font>
      <sz val="10"/>
      <color theme="1"/>
      <name val="Verdana"/>
    </font>
    <font>
      <strike/>
      <sz val="10"/>
      <color rgb="FFFF0000"/>
      <name val="Verdana"/>
      <family val="2"/>
    </font>
    <font>
      <sz val="10"/>
      <color rgb="FFFF0000"/>
      <name val="Verdana"/>
      <family val="2"/>
    </font>
  </fonts>
  <fills count="4">
    <fill>
      <patternFill patternType="none"/>
    </fill>
    <fill>
      <patternFill patternType="gray125"/>
    </fill>
    <fill>
      <patternFill patternType="solid">
        <fgColor theme="9" tint="0.79998168889431442"/>
        <bgColor indexed="64"/>
      </patternFill>
    </fill>
    <fill>
      <patternFill patternType="solid">
        <fgColor rgb="FFDAF2D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1" fillId="0" borderId="0" xfId="0" applyFont="1"/>
    <xf numFmtId="0" fontId="2" fillId="2" borderId="1" xfId="0" applyFont="1" applyFill="1" applyBorder="1" applyAlignment="1">
      <alignment vertical="top" wrapText="1"/>
    </xf>
    <xf numFmtId="0" fontId="2" fillId="2" borderId="1" xfId="0" applyFont="1" applyFill="1" applyBorder="1" applyAlignment="1">
      <alignment vertical="top"/>
    </xf>
    <xf numFmtId="0" fontId="1" fillId="0" borderId="0" xfId="0" applyFont="1" applyAlignment="1">
      <alignment horizontal="left" vertical="top"/>
    </xf>
    <xf numFmtId="0" fontId="1" fillId="0" borderId="0" xfId="0" applyFont="1" applyAlignment="1">
      <alignment horizontal="left" wrapText="1"/>
    </xf>
    <xf numFmtId="0" fontId="1" fillId="0" borderId="0" xfId="0" applyFont="1" applyAlignment="1">
      <alignment wrapText="1"/>
    </xf>
    <xf numFmtId="0" fontId="1" fillId="0" borderId="1" xfId="0" applyFont="1" applyBorder="1" applyAlignment="1" applyProtection="1">
      <alignment vertical="top" wrapText="1"/>
      <protection locked="0"/>
    </xf>
    <xf numFmtId="0" fontId="1" fillId="0" borderId="1" xfId="0" applyFont="1" applyBorder="1" applyAlignment="1" applyProtection="1">
      <alignment vertical="top"/>
      <protection locked="0"/>
    </xf>
    <xf numFmtId="0" fontId="1" fillId="2" borderId="1" xfId="0" applyFont="1" applyFill="1" applyBorder="1" applyAlignment="1">
      <alignment vertical="top"/>
    </xf>
    <xf numFmtId="0" fontId="2" fillId="2" borderId="4" xfId="0" applyFont="1" applyFill="1" applyBorder="1" applyAlignment="1">
      <alignment vertical="top"/>
    </xf>
    <xf numFmtId="0" fontId="3" fillId="3" borderId="0" xfId="0" applyFont="1" applyFill="1" applyAlignment="1">
      <alignment vertical="top" wrapText="1"/>
    </xf>
    <xf numFmtId="0" fontId="1" fillId="2" borderId="1" xfId="0" applyFont="1" applyFill="1" applyBorder="1" applyAlignment="1">
      <alignment vertical="top" wrapText="1"/>
    </xf>
    <xf numFmtId="0" fontId="3" fillId="2" borderId="1" xfId="0" applyFont="1" applyFill="1" applyBorder="1" applyAlignment="1">
      <alignment vertical="top" wrapText="1"/>
    </xf>
    <xf numFmtId="0" fontId="4" fillId="2" borderId="1" xfId="0" applyFont="1" applyFill="1" applyBorder="1" applyAlignment="1">
      <alignment vertical="top" wrapText="1"/>
    </xf>
    <xf numFmtId="0" fontId="5" fillId="2" borderId="1" xfId="0" applyFont="1" applyFill="1" applyBorder="1" applyAlignment="1">
      <alignment vertical="top"/>
    </xf>
    <xf numFmtId="0" fontId="5" fillId="2" borderId="1" xfId="0" applyFont="1" applyFill="1" applyBorder="1" applyAlignment="1">
      <alignment vertical="top" wrapText="1"/>
    </xf>
    <xf numFmtId="0" fontId="5" fillId="0" borderId="1" xfId="0" applyFont="1" applyBorder="1" applyAlignment="1" applyProtection="1">
      <alignment vertical="top"/>
      <protection locked="0"/>
    </xf>
    <xf numFmtId="0" fontId="6" fillId="2" borderId="1" xfId="0" applyFont="1" applyFill="1" applyBorder="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cellXfs>
  <cellStyles count="1">
    <cellStyle name="Standaard" xfId="0" builtinId="0"/>
  </cellStyles>
  <dxfs count="0"/>
  <tableStyles count="0" defaultTableStyle="TableStyleMedium2" defaultPivotStyle="PivotStyleLight16"/>
  <colors>
    <mruColors>
      <color rgb="FFDAF2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96095-EE0F-4FAC-9EAA-CBEA91CE8052}">
  <dimension ref="A1:E13"/>
  <sheetViews>
    <sheetView tabSelected="1" workbookViewId="0">
      <selection activeCell="C9" sqref="C9"/>
    </sheetView>
  </sheetViews>
  <sheetFormatPr defaultColWidth="9.140625" defaultRowHeight="12.75" x14ac:dyDescent="0.2"/>
  <cols>
    <col min="1" max="1" width="12.85546875" style="4" customWidth="1"/>
    <col min="2" max="2" width="97" style="5" customWidth="1"/>
    <col min="3" max="3" width="45.28515625" style="6" customWidth="1"/>
    <col min="4" max="4" width="79.28515625" style="1" customWidth="1"/>
    <col min="5" max="5" width="17.7109375" style="1" bestFit="1" customWidth="1"/>
    <col min="6" max="16384" width="9.140625" style="1"/>
  </cols>
  <sheetData>
    <row r="1" spans="1:5" ht="34.5" customHeight="1" x14ac:dyDescent="0.2">
      <c r="A1" s="3" t="s">
        <v>0</v>
      </c>
      <c r="B1" s="2" t="s">
        <v>1</v>
      </c>
      <c r="C1" s="2" t="s">
        <v>2</v>
      </c>
      <c r="D1" s="3" t="s">
        <v>3</v>
      </c>
      <c r="E1" s="3" t="s">
        <v>4</v>
      </c>
    </row>
    <row r="2" spans="1:5" ht="32.25" customHeight="1" x14ac:dyDescent="0.2">
      <c r="A2" s="9" t="s">
        <v>5</v>
      </c>
      <c r="B2" s="11" t="s">
        <v>6</v>
      </c>
      <c r="C2" s="7" t="s">
        <v>28</v>
      </c>
      <c r="D2" s="8"/>
      <c r="E2" s="18">
        <f>VLOOKUP(C2,'ja nee'!A4:B5,2,FALSE)</f>
        <v>0</v>
      </c>
    </row>
    <row r="3" spans="1:5" ht="29.25" customHeight="1" x14ac:dyDescent="0.2">
      <c r="A3" s="9" t="s">
        <v>8</v>
      </c>
      <c r="B3" s="12" t="s">
        <v>9</v>
      </c>
      <c r="C3" s="7" t="s">
        <v>28</v>
      </c>
      <c r="D3" s="8"/>
      <c r="E3" s="9">
        <f>VLOOKUP(C3,'ja nee'!A1:B2,2,FALSE)</f>
        <v>0</v>
      </c>
    </row>
    <row r="4" spans="1:5" ht="52.5" customHeight="1" x14ac:dyDescent="0.2">
      <c r="A4" s="9" t="s">
        <v>10</v>
      </c>
      <c r="B4" s="12" t="s">
        <v>11</v>
      </c>
      <c r="C4" s="7" t="s">
        <v>28</v>
      </c>
      <c r="D4" s="8"/>
      <c r="E4" s="9">
        <f>VLOOKUP(C4,'ja nee'!A4:B5,2,FALSE)</f>
        <v>0</v>
      </c>
    </row>
    <row r="5" spans="1:5" ht="102" customHeight="1" x14ac:dyDescent="0.2">
      <c r="A5" s="9" t="s">
        <v>12</v>
      </c>
      <c r="B5" s="14" t="s">
        <v>13</v>
      </c>
      <c r="C5" s="7" t="s">
        <v>28</v>
      </c>
      <c r="D5" s="8"/>
      <c r="E5" s="9">
        <f>VLOOKUP(C5,'ja nee'!A4:B5,2,FALSE)</f>
        <v>0</v>
      </c>
    </row>
    <row r="6" spans="1:5" ht="69" customHeight="1" x14ac:dyDescent="0.2">
      <c r="A6" s="9" t="s">
        <v>14</v>
      </c>
      <c r="B6" s="14" t="s">
        <v>15</v>
      </c>
      <c r="C6" s="7" t="s">
        <v>28</v>
      </c>
      <c r="D6" s="8"/>
      <c r="E6" s="9">
        <f>VLOOKUP(C6,'ja nee'!A4:B5,2,FALSE)</f>
        <v>0</v>
      </c>
    </row>
    <row r="7" spans="1:5" ht="88.5" customHeight="1" x14ac:dyDescent="0.2">
      <c r="A7" s="9" t="s">
        <v>16</v>
      </c>
      <c r="B7" s="12" t="s">
        <v>17</v>
      </c>
      <c r="C7" s="7" t="s">
        <v>28</v>
      </c>
      <c r="D7" s="8"/>
      <c r="E7" s="9">
        <f>VLOOKUP(C7,'ja nee'!A7:B8,2,FALSE)</f>
        <v>0</v>
      </c>
    </row>
    <row r="8" spans="1:5" ht="44.25" customHeight="1" x14ac:dyDescent="0.2">
      <c r="A8" s="9" t="s">
        <v>18</v>
      </c>
      <c r="B8" s="12" t="s">
        <v>19</v>
      </c>
      <c r="C8" s="7" t="s">
        <v>28</v>
      </c>
      <c r="D8" s="8"/>
      <c r="E8" s="9">
        <f>VLOOKUP(C8,'ja nee'!A7:B8,2,FALSE)</f>
        <v>0</v>
      </c>
    </row>
    <row r="9" spans="1:5" ht="42" customHeight="1" x14ac:dyDescent="0.2">
      <c r="A9" s="15" t="s">
        <v>20</v>
      </c>
      <c r="B9" s="16" t="s">
        <v>21</v>
      </c>
      <c r="C9" s="17"/>
      <c r="D9" s="17"/>
      <c r="E9" s="15">
        <v>0</v>
      </c>
    </row>
    <row r="10" spans="1:5" ht="38.25" customHeight="1" x14ac:dyDescent="0.2">
      <c r="A10" s="9" t="s">
        <v>22</v>
      </c>
      <c r="B10" s="12" t="s">
        <v>23</v>
      </c>
      <c r="C10" s="7" t="s">
        <v>28</v>
      </c>
      <c r="D10" s="8"/>
      <c r="E10" s="18">
        <f>VLOOKUP(C10,'ja nee'!A4:B5,2,FALSE)</f>
        <v>0</v>
      </c>
    </row>
    <row r="11" spans="1:5" ht="36" customHeight="1" x14ac:dyDescent="0.2">
      <c r="A11" s="9" t="s">
        <v>24</v>
      </c>
      <c r="B11" s="13" t="s">
        <v>25</v>
      </c>
      <c r="C11" s="7" t="s">
        <v>28</v>
      </c>
      <c r="D11" s="8"/>
      <c r="E11" s="9">
        <f>VLOOKUP(C11,'ja nee'!A4:B5,2,FALSE)</f>
        <v>0</v>
      </c>
    </row>
    <row r="12" spans="1:5" ht="36" customHeight="1" thickBot="1" x14ac:dyDescent="0.25">
      <c r="A12" s="9" t="s">
        <v>26</v>
      </c>
      <c r="B12" s="12" t="s">
        <v>27</v>
      </c>
      <c r="C12" s="7" t="s">
        <v>28</v>
      </c>
      <c r="D12" s="8"/>
      <c r="E12" s="9">
        <f>VLOOKUP(C12,'ja nee'!A1:B2,2,FALSE)</f>
        <v>0</v>
      </c>
    </row>
    <row r="13" spans="1:5" ht="36" customHeight="1" thickBot="1" x14ac:dyDescent="0.25">
      <c r="A13" s="19" t="s">
        <v>29</v>
      </c>
      <c r="B13" s="20"/>
      <c r="C13" s="20"/>
      <c r="D13" s="20"/>
      <c r="E13" s="10">
        <f>SUM(E2:E12)</f>
        <v>0</v>
      </c>
    </row>
  </sheetData>
  <mergeCells count="1">
    <mergeCell ref="A13:D1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E97646D-F69B-4BFD-8E18-BD4E6ACE50E3}">
          <x14:formula1>
            <xm:f>'ja nee'!$A$1:$A$2</xm:f>
          </x14:formula1>
          <xm:sqref>C2:C8 C10:C12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6E39D-15A0-4979-A7BC-569AACC728F8}">
  <dimension ref="A1:B8"/>
  <sheetViews>
    <sheetView workbookViewId="0">
      <selection activeCell="A4" sqref="A4:B5"/>
    </sheetView>
  </sheetViews>
  <sheetFormatPr defaultColWidth="9.140625" defaultRowHeight="12.75" x14ac:dyDescent="0.2"/>
  <cols>
    <col min="1" max="1" width="15.42578125" style="1" customWidth="1"/>
    <col min="2" max="16384" width="9.140625" style="1"/>
  </cols>
  <sheetData>
    <row r="1" spans="1:2" x14ac:dyDescent="0.2">
      <c r="A1" s="1" t="s">
        <v>7</v>
      </c>
      <c r="B1" s="1">
        <v>1</v>
      </c>
    </row>
    <row r="2" spans="1:2" x14ac:dyDescent="0.2">
      <c r="A2" s="1" t="s">
        <v>28</v>
      </c>
      <c r="B2" s="1">
        <v>0</v>
      </c>
    </row>
    <row r="4" spans="1:2" x14ac:dyDescent="0.2">
      <c r="A4" s="1" t="s">
        <v>7</v>
      </c>
      <c r="B4" s="1">
        <v>2</v>
      </c>
    </row>
    <row r="5" spans="1:2" x14ac:dyDescent="0.2">
      <c r="A5" s="1" t="s">
        <v>28</v>
      </c>
      <c r="B5" s="1">
        <v>0</v>
      </c>
    </row>
    <row r="7" spans="1:2" x14ac:dyDescent="0.2">
      <c r="A7" s="1" t="s">
        <v>7</v>
      </c>
      <c r="B7" s="1">
        <v>3</v>
      </c>
    </row>
    <row r="8" spans="1:2" x14ac:dyDescent="0.2">
      <c r="A8" s="1" t="s">
        <v>28</v>
      </c>
      <c r="B8" s="1">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C874955ACFA041A91B4D3540057A12" ma:contentTypeVersion="4" ma:contentTypeDescription="Create a new document." ma:contentTypeScope="" ma:versionID="54e3250370a74183f6f5c99cb2f909bf">
  <xsd:schema xmlns:xsd="http://www.w3.org/2001/XMLSchema" xmlns:xs="http://www.w3.org/2001/XMLSchema" xmlns:p="http://schemas.microsoft.com/office/2006/metadata/properties" xmlns:ns2="9d9497fd-5ee4-4deb-be05-7830d097e1bd" targetNamespace="http://schemas.microsoft.com/office/2006/metadata/properties" ma:root="true" ma:fieldsID="2fab26e8251e44c96ba50d4f8c68fa27" ns2:_="">
    <xsd:import namespace="9d9497fd-5ee4-4deb-be05-7830d097e1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497fd-5ee4-4deb-be05-7830d097e1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87997C-4C09-4869-A1B2-361C612B904C}">
  <ds:schemaRefs>
    <ds:schemaRef ds:uri="http://schemas.microsoft.com/sharepoint/v3/contenttype/forms"/>
  </ds:schemaRefs>
</ds:datastoreItem>
</file>

<file path=customXml/itemProps2.xml><?xml version="1.0" encoding="utf-8"?>
<ds:datastoreItem xmlns:ds="http://schemas.openxmlformats.org/officeDocument/2006/customXml" ds:itemID="{F7B4A658-4C35-453B-A61E-C5981D193E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9497fd-5ee4-4deb-be05-7830d097e1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F2318C-F311-4C8C-B797-CEEAB214B90C}">
  <ds:schemaRefs>
    <ds:schemaRef ds:uri="http://www.w3.org/XML/1998/namespace"/>
    <ds:schemaRef ds:uri="9d9497fd-5ee4-4deb-be05-7830d097e1bd"/>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PvW</vt:lpstr>
      <vt:lpstr>ja nee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Maaike Sikkema Smits</dc:creator>
  <cp:keywords/>
  <dc:description/>
  <cp:lastModifiedBy>Maaike Sikkema Smits</cp:lastModifiedBy>
  <cp:revision/>
  <dcterms:created xsi:type="dcterms:W3CDTF">2024-09-12T13:36:10Z</dcterms:created>
  <dcterms:modified xsi:type="dcterms:W3CDTF">2025-02-03T15:01:48Z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0x010100D9C874955ACFA041A91B4D3540057A12</vt:lpwstr>
  </property>
</Properties>
</file>