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1 MIJN DOCUMENTEN\1. OVER-BRUGGEN\AANBESTEDINGSDOSSIER 14-1-25\31196743 Aanbestedingsleidraad\"/>
    </mc:Choice>
  </mc:AlternateContent>
  <xr:revisionPtr revIDLastSave="0" documentId="14_{28299E38-B974-4E88-9323-83202E53F0F9}" xr6:coauthVersionLast="47" xr6:coauthVersionMax="47" xr10:uidLastSave="{00000000-0000-0000-0000-000000000000}"/>
  <bookViews>
    <workbookView xWindow="-120" yWindow="-120" windowWidth="29040" windowHeight="15990" activeTab="1" xr2:uid="{686BAE06-0C1A-4B26-80B0-8259CCC13254}"/>
  </bookViews>
  <sheets>
    <sheet name="Tekst en Uitleg &amp; Overzicht" sheetId="1" r:id="rId1"/>
    <sheet name="Overall management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5" i="1" l="1"/>
  <c r="L27" i="7"/>
  <c r="K37" i="1" s="1"/>
  <c r="L4" i="7"/>
  <c r="K8" i="7"/>
  <c r="K21" i="7"/>
  <c r="E3" i="7"/>
  <c r="K33" i="1" l="1"/>
  <c r="K32" i="7"/>
  <c r="K33" i="7"/>
  <c r="K34" i="7"/>
  <c r="K35" i="7"/>
  <c r="K36" i="7"/>
  <c r="K37" i="7"/>
  <c r="K31" i="7"/>
  <c r="K11" i="7"/>
  <c r="K12" i="7"/>
  <c r="K13" i="7"/>
  <c r="K14" i="7"/>
  <c r="K17" i="7"/>
  <c r="K18" i="7"/>
  <c r="K19" i="7"/>
  <c r="K20" i="7"/>
  <c r="K24" i="7"/>
  <c r="K25" i="7"/>
</calcChain>
</file>

<file path=xl/sharedStrings.xml><?xml version="1.0" encoding="utf-8"?>
<sst xmlns="http://schemas.openxmlformats.org/spreadsheetml/2006/main" count="100" uniqueCount="86">
  <si>
    <t>Inschrijver</t>
  </si>
  <si>
    <t>Datum</t>
  </si>
  <si>
    <t>Toelichting op het invullen van de Staat van Ontleding</t>
  </si>
  <si>
    <t>Eisen aan de Staat van Ontleding</t>
  </si>
  <si>
    <t xml:space="preserve">De </t>
  </si>
  <si>
    <t>geel</t>
  </si>
  <si>
    <t>groen</t>
  </si>
  <si>
    <t>gemarkeerde cellen mogen niet worden gewijzigd;</t>
  </si>
  <si>
    <t>witte</t>
  </si>
  <si>
    <t>cellen bevatten formules of standaard teksten;</t>
  </si>
  <si>
    <t>Aantal ingeschatte uren</t>
  </si>
  <si>
    <t>Minimaal uurtarief</t>
  </si>
  <si>
    <t>Maximaal uurtarief</t>
  </si>
  <si>
    <t>Gekozen uurtarief</t>
  </si>
  <si>
    <t>Functie</t>
  </si>
  <si>
    <t>Projectmanagement</t>
  </si>
  <si>
    <t>Projectmanager</t>
  </si>
  <si>
    <t>Contractmanagement</t>
  </si>
  <si>
    <t>Contractmanager</t>
  </si>
  <si>
    <t>Contractspecialist</t>
  </si>
  <si>
    <t>Projectcoördinator disciplines</t>
  </si>
  <si>
    <t>Projectcontroller, administrateur</t>
  </si>
  <si>
    <t>Projectbeheersing</t>
  </si>
  <si>
    <t>Manager projectbeheersing</t>
  </si>
  <si>
    <t>Medewerker projectbeheersing</t>
  </si>
  <si>
    <t>KAM-functionaris</t>
  </si>
  <si>
    <t>Veiligheidsfunctionaris</t>
  </si>
  <si>
    <t>Omgevinsgmanagement</t>
  </si>
  <si>
    <t>Manager omgeving</t>
  </si>
  <si>
    <t>Communicatie medewerker</t>
  </si>
  <si>
    <t>Technisch management</t>
  </si>
  <si>
    <t>A1</t>
  </si>
  <si>
    <t>A2</t>
  </si>
  <si>
    <t>A3</t>
  </si>
  <si>
    <t>A4</t>
  </si>
  <si>
    <t>A5</t>
  </si>
  <si>
    <t>A6</t>
  </si>
  <si>
    <t>A7</t>
  </si>
  <si>
    <t>Voor het behouden en goed laten functioneren van de formules is de gegadigde zelf verantwoordelijk;</t>
  </si>
  <si>
    <t>OVERALL PROJECTMANAGEMENT</t>
  </si>
  <si>
    <t>TOTAAL INSCHRIJVINGSSOM</t>
  </si>
  <si>
    <t>De opdrachtgever heeft per functie de hoeveelheid ingeschatte uren bepaald;</t>
  </si>
  <si>
    <t>De gegadigde dient de voorgeschreven hoeveelheid uren te vermenigvuldigen met zijn gekozen uurtarief;</t>
  </si>
  <si>
    <t>De inschrijvingssom is de totaal-optelling van de formules in de "witte cellen";</t>
  </si>
  <si>
    <t>Tariefgroep</t>
  </si>
  <si>
    <t>Ervaring / Opleiding</t>
  </si>
  <si>
    <t>Functiebenaming</t>
  </si>
  <si>
    <t>MBO (0 - 4 jr)</t>
  </si>
  <si>
    <t>MBO (4 - 7 jr)</t>
  </si>
  <si>
    <t>MBO (7 - 11 jr)</t>
  </si>
  <si>
    <t>Duurzaamheidscoördinator</t>
  </si>
  <si>
    <t>MBO (11 - 16 jr)</t>
  </si>
  <si>
    <t>HBO (4 - 11 jr)</t>
  </si>
  <si>
    <t>TU (0 - 4 jr)</t>
  </si>
  <si>
    <t>MBO (11 - 20 jr)</t>
  </si>
  <si>
    <t>HBO (7 - 16 jr)</t>
  </si>
  <si>
    <t>TU (4 - 7 jr)</t>
  </si>
  <si>
    <t>MBO (15 - 25 jr)</t>
  </si>
  <si>
    <t>HBO (11 - 20 jr)</t>
  </si>
  <si>
    <t>TU (7 - 16 jr)</t>
  </si>
  <si>
    <t>HBO (16 - 25 jr)</t>
  </si>
  <si>
    <t>TU (11 - 20 jr)</t>
  </si>
  <si>
    <t>Aankomend tekenaar, Stagiair</t>
  </si>
  <si>
    <t>Jr. Tekenaar, Aankomend technicus</t>
  </si>
  <si>
    <t>Medior tekenaar, Technicus</t>
  </si>
  <si>
    <t>Project coördinator, Ass. Projectleider</t>
  </si>
  <si>
    <t>Sr. Tekenaar, Sr. Technicus, Jr. System engineer</t>
  </si>
  <si>
    <t>Ontwerper, Projectleider, Sr. Technicus</t>
  </si>
  <si>
    <t>Sr. System engineer</t>
  </si>
  <si>
    <t>Ontwerpleider, Sr. Projectleider</t>
  </si>
  <si>
    <t>Adviseur, Specialist</t>
  </si>
  <si>
    <t>Ontwerpmanager, Projectmanager</t>
  </si>
  <si>
    <t>Sr. Adviseur</t>
  </si>
  <si>
    <t>NOK - Diensten</t>
  </si>
  <si>
    <t>Het invullen van het financiële deel NOK - Diensten bestaat uit de onderstaande stappen:</t>
  </si>
  <si>
    <t>De opdrachtgever heeft per functie het minimale en het maximale uurtarief bepaald conform Arvodi - voorwaarden;</t>
  </si>
  <si>
    <t>De gegadigde dient voor de functies een uurtarief te kiezen tussen het voorgeschreven minimum en maximum;</t>
  </si>
  <si>
    <t>gemarkeerde cellen moeten door gegadigde ingevuld worden;</t>
  </si>
  <si>
    <t xml:space="preserve">OVERALL PROJECTMANAGEMENT </t>
  </si>
  <si>
    <t>Indexering geschied conform het gestelde in NOK Diensten (zaaknr: 31198005)</t>
  </si>
  <si>
    <t>- deze uren kunnen afwijken van de daadwerkelijke hoeveelheid uren;</t>
  </si>
  <si>
    <t>versie 1.0 - 15.12.2024</t>
  </si>
  <si>
    <t>Bijlage K    Tarievenblad Nadere Overeenkomst voor het leveren van Diensten</t>
  </si>
  <si>
    <t>Bijlage K        Tarievenblad Nadere Overeenkomst voor het leveren van Diensten</t>
  </si>
  <si>
    <t>OVERALL TECHNISCH MANAGEMENT</t>
  </si>
  <si>
    <t xml:space="preserve">OVERALL TECHNISCH MANAGEMENT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</si>
</sst>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8F69E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41" fontId="0" fillId="0" borderId="10" xfId="0" applyNumberFormat="1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2" xfId="0" applyBorder="1"/>
    <xf numFmtId="0" fontId="0" fillId="0" borderId="14" xfId="0" applyBorder="1"/>
    <xf numFmtId="0" fontId="0" fillId="0" borderId="20" xfId="0" applyBorder="1"/>
    <xf numFmtId="0" fontId="0" fillId="0" borderId="21" xfId="0" applyBorder="1"/>
    <xf numFmtId="0" fontId="1" fillId="0" borderId="9" xfId="0" applyFont="1" applyBorder="1"/>
    <xf numFmtId="0" fontId="2" fillId="0" borderId="12" xfId="0" applyFont="1" applyBorder="1"/>
    <xf numFmtId="41" fontId="4" fillId="0" borderId="14" xfId="0" applyNumberFormat="1" applyFont="1" applyBorder="1"/>
    <xf numFmtId="0" fontId="0" fillId="0" borderId="24" xfId="0" applyBorder="1"/>
    <xf numFmtId="0" fontId="0" fillId="2" borderId="7" xfId="0" applyFill="1" applyBorder="1"/>
    <xf numFmtId="0" fontId="0" fillId="2" borderId="8" xfId="0" applyFill="1" applyBorder="1"/>
    <xf numFmtId="0" fontId="1" fillId="2" borderId="6" xfId="0" applyFont="1" applyFill="1" applyBorder="1"/>
    <xf numFmtId="0" fontId="0" fillId="0" borderId="25" xfId="0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10" xfId="0" applyFill="1" applyBorder="1"/>
    <xf numFmtId="41" fontId="4" fillId="0" borderId="2" xfId="0" applyNumberFormat="1" applyFont="1" applyBorder="1"/>
    <xf numFmtId="41" fontId="0" fillId="0" borderId="22" xfId="0" applyNumberFormat="1" applyBorder="1"/>
    <xf numFmtId="41" fontId="0" fillId="0" borderId="23" xfId="0" applyNumberFormat="1" applyBorder="1"/>
    <xf numFmtId="0" fontId="0" fillId="0" borderId="26" xfId="0" applyBorder="1"/>
    <xf numFmtId="0" fontId="0" fillId="0" borderId="10" xfId="0" quotePrefix="1" applyBorder="1"/>
    <xf numFmtId="0" fontId="0" fillId="4" borderId="13" xfId="0" applyFill="1" applyBorder="1" applyAlignment="1">
      <alignment horizontal="center"/>
    </xf>
    <xf numFmtId="0" fontId="6" fillId="0" borderId="9" xfId="0" applyFont="1" applyBorder="1"/>
    <xf numFmtId="0" fontId="0" fillId="0" borderId="27" xfId="0" applyBorder="1"/>
    <xf numFmtId="0" fontId="3" fillId="0" borderId="20" xfId="0" applyFont="1" applyBorder="1"/>
    <xf numFmtId="0" fontId="0" fillId="0" borderId="22" xfId="0" applyBorder="1"/>
    <xf numFmtId="0" fontId="3" fillId="0" borderId="10" xfId="0" quotePrefix="1" applyFont="1" applyBorder="1"/>
    <xf numFmtId="0" fontId="7" fillId="0" borderId="10" xfId="0" applyFont="1" applyBorder="1"/>
    <xf numFmtId="0" fontId="1" fillId="0" borderId="10" xfId="0" applyFont="1" applyBorder="1"/>
    <xf numFmtId="0" fontId="0" fillId="0" borderId="29" xfId="0" applyBorder="1"/>
    <xf numFmtId="41" fontId="0" fillId="0" borderId="19" xfId="0" applyNumberFormat="1" applyBorder="1"/>
    <xf numFmtId="44" fontId="0" fillId="3" borderId="10" xfId="0" applyNumberFormat="1" applyFill="1" applyBorder="1"/>
    <xf numFmtId="3" fontId="0" fillId="0" borderId="10" xfId="0" applyNumberFormat="1" applyBorder="1" applyAlignment="1">
      <alignment horizontal="center"/>
    </xf>
    <xf numFmtId="0" fontId="0" fillId="0" borderId="31" xfId="0" applyBorder="1"/>
    <xf numFmtId="0" fontId="0" fillId="5" borderId="6" xfId="0" applyFill="1" applyBorder="1"/>
    <xf numFmtId="0" fontId="0" fillId="5" borderId="7" xfId="0" applyFill="1" applyBorder="1"/>
    <xf numFmtId="0" fontId="2" fillId="5" borderId="7" xfId="0" applyFont="1" applyFill="1" applyBorder="1"/>
    <xf numFmtId="0" fontId="1" fillId="5" borderId="7" xfId="0" applyFont="1" applyFill="1" applyBorder="1"/>
    <xf numFmtId="0" fontId="0" fillId="5" borderId="8" xfId="0" applyFill="1" applyBorder="1"/>
    <xf numFmtId="0" fontId="0" fillId="5" borderId="1" xfId="0" applyFill="1" applyBorder="1"/>
    <xf numFmtId="0" fontId="0" fillId="5" borderId="0" xfId="0" applyFill="1"/>
    <xf numFmtId="0" fontId="2" fillId="5" borderId="0" xfId="0" applyFont="1" applyFill="1"/>
    <xf numFmtId="0" fontId="0" fillId="5" borderId="2" xfId="0" applyFill="1" applyBorder="1"/>
    <xf numFmtId="0" fontId="3" fillId="0" borderId="10" xfId="0" applyFont="1" applyBorder="1"/>
    <xf numFmtId="0" fontId="1" fillId="5" borderId="0" xfId="0" applyFont="1" applyFill="1" applyAlignment="1">
      <alignment horizontal="right"/>
    </xf>
    <xf numFmtId="0" fontId="1" fillId="5" borderId="7" xfId="0" applyFont="1" applyFill="1" applyBorder="1" applyAlignment="1">
      <alignment horizontal="right"/>
    </xf>
    <xf numFmtId="0" fontId="3" fillId="0" borderId="28" xfId="0" applyFont="1" applyBorder="1"/>
    <xf numFmtId="0" fontId="0" fillId="0" borderId="18" xfId="0" applyBorder="1"/>
    <xf numFmtId="0" fontId="4" fillId="0" borderId="30" xfId="0" applyFont="1" applyBorder="1"/>
    <xf numFmtId="0" fontId="0" fillId="0" borderId="0" xfId="0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" fillId="0" borderId="38" xfId="0" applyFont="1" applyBorder="1" applyAlignment="1">
      <alignment horizontal="center" vertical="center"/>
    </xf>
    <xf numFmtId="0" fontId="1" fillId="0" borderId="37" xfId="0" applyFont="1" applyBorder="1"/>
    <xf numFmtId="0" fontId="1" fillId="0" borderId="38" xfId="0" applyFont="1" applyBorder="1"/>
    <xf numFmtId="0" fontId="0" fillId="0" borderId="38" xfId="0" applyBorder="1"/>
    <xf numFmtId="0" fontId="0" fillId="0" borderId="39" xfId="0" applyBorder="1"/>
    <xf numFmtId="3" fontId="0" fillId="6" borderId="10" xfId="0" applyNumberFormat="1" applyFill="1" applyBorder="1" applyAlignment="1">
      <alignment horizontal="center"/>
    </xf>
    <xf numFmtId="0" fontId="0" fillId="6" borderId="10" xfId="0" applyFill="1" applyBorder="1"/>
    <xf numFmtId="0" fontId="5" fillId="6" borderId="10" xfId="0" quotePrefix="1" applyFont="1" applyFill="1" applyBorder="1"/>
    <xf numFmtId="0" fontId="0" fillId="6" borderId="10" xfId="0" quotePrefix="1" applyFill="1" applyBorder="1"/>
    <xf numFmtId="0" fontId="1" fillId="6" borderId="10" xfId="0" applyFont="1" applyFill="1" applyBorder="1" applyAlignment="1">
      <alignment wrapText="1"/>
    </xf>
    <xf numFmtId="0" fontId="1" fillId="6" borderId="10" xfId="0" applyFont="1" applyFill="1" applyBorder="1" applyAlignment="1">
      <alignment vertical="center" wrapText="1"/>
    </xf>
    <xf numFmtId="44" fontId="0" fillId="6" borderId="10" xfId="0" applyNumberFormat="1" applyFill="1" applyBorder="1"/>
    <xf numFmtId="0" fontId="1" fillId="6" borderId="10" xfId="0" applyFont="1" applyFill="1" applyBorder="1" applyAlignment="1">
      <alignment vertical="center"/>
    </xf>
    <xf numFmtId="41" fontId="4" fillId="0" borderId="30" xfId="0" applyNumberFormat="1" applyFont="1" applyBorder="1"/>
    <xf numFmtId="0" fontId="8" fillId="0" borderId="9" xfId="0" applyFont="1" applyBorder="1"/>
    <xf numFmtId="0" fontId="4" fillId="0" borderId="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0" fillId="0" borderId="0" xfId="0" applyBorder="1"/>
    <xf numFmtId="3" fontId="0" fillId="6" borderId="25" xfId="0" applyNumberForma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A8F69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1F463-043D-4909-82F0-8A43CF258A92}">
  <dimension ref="B1:L38"/>
  <sheetViews>
    <sheetView topLeftCell="A19" zoomScale="130" zoomScaleNormal="130" workbookViewId="0">
      <selection activeCell="O24" sqref="O24"/>
    </sheetView>
  </sheetViews>
  <sheetFormatPr defaultRowHeight="15" x14ac:dyDescent="0.25"/>
  <cols>
    <col min="1" max="1" width="3.42578125" customWidth="1"/>
    <col min="2" max="2" width="10" customWidth="1"/>
    <col min="11" max="11" width="20.28515625" customWidth="1"/>
    <col min="12" max="12" width="11.42578125" customWidth="1"/>
    <col min="13" max="13" width="2.5703125" customWidth="1"/>
  </cols>
  <sheetData>
    <row r="1" spans="2:12" ht="15.75" thickBot="1" x14ac:dyDescent="0.3"/>
    <row r="2" spans="2:12" ht="24.95" customHeight="1" thickBot="1" x14ac:dyDescent="0.3">
      <c r="B2" s="86" t="s">
        <v>82</v>
      </c>
      <c r="C2" s="87"/>
      <c r="D2" s="87"/>
      <c r="E2" s="87"/>
      <c r="F2" s="87"/>
      <c r="G2" s="87"/>
      <c r="H2" s="87"/>
      <c r="I2" s="87"/>
      <c r="J2" s="87"/>
      <c r="K2" s="85" t="s">
        <v>81</v>
      </c>
      <c r="L2" s="84"/>
    </row>
    <row r="3" spans="2:12" ht="18.75" x14ac:dyDescent="0.3">
      <c r="B3" s="51"/>
      <c r="C3" s="52"/>
      <c r="D3" s="53" t="s">
        <v>73</v>
      </c>
      <c r="E3" s="52"/>
      <c r="F3" s="52"/>
      <c r="G3" s="52"/>
      <c r="H3" s="52"/>
      <c r="I3" s="52"/>
      <c r="J3" s="52"/>
      <c r="K3" s="56"/>
      <c r="L3" s="54"/>
    </row>
    <row r="4" spans="2:12" x14ac:dyDescent="0.25">
      <c r="B4" s="6" t="s">
        <v>0</v>
      </c>
      <c r="C4" s="7"/>
      <c r="D4" s="7"/>
      <c r="E4" s="7"/>
      <c r="F4" s="7"/>
      <c r="G4" s="7"/>
      <c r="H4" s="7"/>
      <c r="I4" s="7"/>
      <c r="J4" s="7"/>
      <c r="K4" s="7"/>
      <c r="L4" s="9"/>
    </row>
    <row r="5" spans="2:12" ht="15.75" thickBot="1" x14ac:dyDescent="0.3">
      <c r="B5" s="3" t="s">
        <v>1</v>
      </c>
      <c r="C5" s="4"/>
      <c r="D5" s="4"/>
      <c r="E5" s="4"/>
      <c r="F5" s="4"/>
      <c r="G5" s="4"/>
      <c r="H5" s="4"/>
      <c r="I5" s="4"/>
      <c r="J5" s="4"/>
      <c r="K5" s="4"/>
      <c r="L5" s="5"/>
    </row>
    <row r="6" spans="2:12" ht="15.75" thickBot="1" x14ac:dyDescent="0.3">
      <c r="B6" s="24" t="s">
        <v>2</v>
      </c>
      <c r="C6" s="22"/>
      <c r="D6" s="22"/>
      <c r="E6" s="22"/>
      <c r="F6" s="22"/>
      <c r="G6" s="22"/>
      <c r="H6" s="22"/>
      <c r="I6" s="22"/>
      <c r="J6" s="22"/>
      <c r="K6" s="22"/>
      <c r="L6" s="23"/>
    </row>
    <row r="7" spans="2:12" x14ac:dyDescent="0.25">
      <c r="B7" s="1"/>
      <c r="L7" s="2"/>
    </row>
    <row r="8" spans="2:12" x14ac:dyDescent="0.25">
      <c r="B8" s="6" t="s">
        <v>74</v>
      </c>
      <c r="C8" s="7"/>
      <c r="D8" s="7"/>
      <c r="E8" s="7"/>
      <c r="F8" s="7"/>
      <c r="G8" s="7"/>
      <c r="H8" s="7"/>
      <c r="I8" s="7"/>
      <c r="J8" s="7"/>
      <c r="K8" s="7"/>
      <c r="L8" s="9"/>
    </row>
    <row r="9" spans="2:12" x14ac:dyDescent="0.25">
      <c r="B9" s="6">
        <v>1</v>
      </c>
      <c r="C9" s="32" t="s">
        <v>41</v>
      </c>
      <c r="D9" s="7"/>
      <c r="E9" s="7"/>
      <c r="F9" s="7"/>
      <c r="G9" s="7"/>
      <c r="H9" s="7"/>
      <c r="I9" s="7"/>
      <c r="J9" s="7"/>
      <c r="K9" s="7"/>
      <c r="L9" s="9"/>
    </row>
    <row r="10" spans="2:12" x14ac:dyDescent="0.25">
      <c r="B10" s="6"/>
      <c r="C10" s="32" t="s">
        <v>80</v>
      </c>
      <c r="D10" s="7"/>
      <c r="E10" s="7"/>
      <c r="F10" s="7"/>
      <c r="G10" s="7"/>
      <c r="H10" s="7"/>
      <c r="I10" s="7"/>
      <c r="J10" s="7"/>
      <c r="K10" s="7"/>
      <c r="L10" s="9"/>
    </row>
    <row r="11" spans="2:12" x14ac:dyDescent="0.25">
      <c r="B11" s="6">
        <v>2</v>
      </c>
      <c r="C11" s="32" t="s">
        <v>75</v>
      </c>
      <c r="D11" s="7"/>
      <c r="E11" s="7"/>
      <c r="F11" s="7"/>
      <c r="G11" s="7"/>
      <c r="H11" s="7"/>
      <c r="I11" s="7"/>
      <c r="J11" s="7"/>
      <c r="K11" s="7"/>
      <c r="L11" s="9"/>
    </row>
    <row r="12" spans="2:12" x14ac:dyDescent="0.25">
      <c r="B12" s="6">
        <v>3</v>
      </c>
      <c r="C12" s="32" t="s">
        <v>76</v>
      </c>
      <c r="D12" s="7"/>
      <c r="E12" s="7"/>
      <c r="F12" s="7"/>
      <c r="G12" s="7"/>
      <c r="H12" s="7"/>
      <c r="I12" s="7"/>
      <c r="J12" s="7"/>
      <c r="K12" s="7"/>
      <c r="L12" s="9"/>
    </row>
    <row r="13" spans="2:12" x14ac:dyDescent="0.25">
      <c r="B13" s="6">
        <v>4</v>
      </c>
      <c r="C13" s="32" t="s">
        <v>42</v>
      </c>
      <c r="D13" s="7"/>
      <c r="E13" s="7"/>
      <c r="F13" s="7"/>
      <c r="G13" s="7"/>
      <c r="H13" s="7"/>
      <c r="I13" s="7"/>
      <c r="J13" s="7"/>
      <c r="K13" s="7"/>
      <c r="L13" s="9"/>
    </row>
    <row r="14" spans="2:12" x14ac:dyDescent="0.25">
      <c r="B14" s="6">
        <v>5</v>
      </c>
      <c r="C14" s="32" t="s">
        <v>43</v>
      </c>
      <c r="D14" s="7"/>
      <c r="E14" s="7"/>
      <c r="F14" s="7"/>
      <c r="G14" s="7"/>
      <c r="H14" s="7"/>
      <c r="I14" s="7"/>
      <c r="J14" s="7"/>
      <c r="K14" s="7"/>
      <c r="L14" s="9"/>
    </row>
    <row r="15" spans="2:12" x14ac:dyDescent="0.25">
      <c r="B15" s="18"/>
      <c r="C15" s="7"/>
      <c r="D15" s="7"/>
      <c r="E15" s="7"/>
      <c r="F15" s="7"/>
      <c r="G15" s="7"/>
      <c r="H15" s="7"/>
      <c r="I15" s="7"/>
      <c r="J15" s="7"/>
      <c r="K15" s="7"/>
      <c r="L15" s="9"/>
    </row>
    <row r="16" spans="2:12" x14ac:dyDescent="0.25">
      <c r="B16" s="34"/>
      <c r="C16" s="7"/>
      <c r="D16" s="7"/>
      <c r="E16" s="7"/>
      <c r="F16" s="7"/>
      <c r="G16" s="7"/>
      <c r="H16" s="7"/>
      <c r="I16" s="7"/>
      <c r="J16" s="7"/>
      <c r="K16" s="7"/>
      <c r="L16" s="9"/>
    </row>
    <row r="17" spans="2:12" ht="15.75" thickBot="1" x14ac:dyDescent="0.3">
      <c r="B17" s="1"/>
      <c r="L17" s="2"/>
    </row>
    <row r="18" spans="2:12" ht="15.75" thickBot="1" x14ac:dyDescent="0.3">
      <c r="B18" s="24" t="s">
        <v>3</v>
      </c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spans="2:12" x14ac:dyDescent="0.25">
      <c r="B19" s="1"/>
      <c r="L19" s="2"/>
    </row>
    <row r="20" spans="2:12" x14ac:dyDescent="0.25">
      <c r="B20" s="6" t="s">
        <v>4</v>
      </c>
      <c r="C20" s="26" t="s">
        <v>5</v>
      </c>
      <c r="D20" s="7" t="s">
        <v>77</v>
      </c>
      <c r="E20" s="7"/>
      <c r="F20" s="7"/>
      <c r="G20" s="7"/>
      <c r="H20" s="7"/>
      <c r="I20" s="7"/>
      <c r="J20" s="7"/>
      <c r="K20" s="7"/>
      <c r="L20" s="9"/>
    </row>
    <row r="21" spans="2:12" x14ac:dyDescent="0.25">
      <c r="B21" s="6"/>
      <c r="C21" s="31"/>
      <c r="D21" s="7"/>
      <c r="E21" s="7"/>
      <c r="F21" s="7"/>
      <c r="G21" s="7"/>
      <c r="H21" s="7"/>
      <c r="I21" s="7"/>
      <c r="J21" s="7"/>
      <c r="K21" s="7"/>
      <c r="L21" s="9"/>
    </row>
    <row r="22" spans="2:12" ht="16.899999999999999" customHeight="1" x14ac:dyDescent="0.25">
      <c r="B22" s="6" t="s">
        <v>4</v>
      </c>
      <c r="C22" s="92" t="s">
        <v>6</v>
      </c>
      <c r="D22" s="7" t="s">
        <v>7</v>
      </c>
      <c r="E22" s="7"/>
      <c r="F22" s="7"/>
      <c r="G22" s="7"/>
      <c r="H22" s="7"/>
      <c r="I22" s="7"/>
      <c r="J22" s="7"/>
      <c r="K22" s="7"/>
      <c r="L22" s="9"/>
    </row>
    <row r="23" spans="2:12" x14ac:dyDescent="0.25">
      <c r="B23" s="6"/>
      <c r="C23" s="91"/>
      <c r="D23" s="7"/>
      <c r="E23" s="7"/>
      <c r="F23" s="7"/>
      <c r="G23" s="7"/>
      <c r="H23" s="7"/>
      <c r="I23" s="7"/>
      <c r="J23" s="7"/>
      <c r="K23" s="7"/>
      <c r="L23" s="9"/>
    </row>
    <row r="24" spans="2:12" x14ac:dyDescent="0.25">
      <c r="B24" s="6" t="s">
        <v>4</v>
      </c>
      <c r="C24" s="25" t="s">
        <v>8</v>
      </c>
      <c r="D24" s="7" t="s">
        <v>9</v>
      </c>
      <c r="E24" s="7"/>
      <c r="F24" s="7"/>
      <c r="G24" s="7"/>
      <c r="H24" s="7"/>
      <c r="I24" s="7"/>
      <c r="J24" s="7"/>
      <c r="K24" s="7"/>
      <c r="L24" s="9"/>
    </row>
    <row r="25" spans="2:12" x14ac:dyDescent="0.25">
      <c r="B25" s="6"/>
      <c r="C25" s="33"/>
      <c r="D25" s="7"/>
      <c r="E25" s="7"/>
      <c r="F25" s="7"/>
      <c r="G25" s="7"/>
      <c r="H25" s="7"/>
      <c r="I25" s="7"/>
      <c r="J25" s="7"/>
      <c r="K25" s="7"/>
      <c r="L25" s="9"/>
    </row>
    <row r="26" spans="2:12" ht="7.9" customHeight="1" x14ac:dyDescent="0.25">
      <c r="B26" s="6"/>
      <c r="C26" s="7"/>
      <c r="D26" s="7"/>
      <c r="E26" s="7"/>
      <c r="F26" s="7"/>
      <c r="G26" s="7"/>
      <c r="H26" s="7"/>
      <c r="I26" s="7"/>
      <c r="J26" s="7"/>
      <c r="K26" s="7"/>
      <c r="L26" s="9"/>
    </row>
    <row r="27" spans="2:12" x14ac:dyDescent="0.25">
      <c r="B27" s="18" t="s">
        <v>38</v>
      </c>
      <c r="C27" s="7"/>
      <c r="D27" s="7"/>
      <c r="E27" s="7"/>
      <c r="F27" s="7"/>
      <c r="G27" s="7"/>
      <c r="H27" s="7"/>
      <c r="I27" s="7"/>
      <c r="J27" s="7"/>
      <c r="K27" s="7"/>
      <c r="L27" s="9"/>
    </row>
    <row r="28" spans="2:12" ht="7.9" customHeight="1" x14ac:dyDescent="0.25">
      <c r="B28" s="6"/>
      <c r="C28" s="7"/>
      <c r="D28" s="7"/>
      <c r="E28" s="7"/>
      <c r="F28" s="7"/>
      <c r="G28" s="7"/>
      <c r="H28" s="7"/>
      <c r="I28" s="7"/>
      <c r="J28" s="7"/>
      <c r="K28" s="7"/>
      <c r="L28" s="9"/>
    </row>
    <row r="29" spans="2:12" x14ac:dyDescent="0.25">
      <c r="B29" s="6"/>
      <c r="C29" s="7"/>
      <c r="D29" s="7"/>
      <c r="E29" s="7"/>
      <c r="F29" s="7"/>
      <c r="G29" s="7"/>
      <c r="H29" s="7"/>
      <c r="I29" s="7"/>
      <c r="J29" s="7"/>
      <c r="K29" s="7"/>
      <c r="L29" s="9"/>
    </row>
    <row r="30" spans="2:12" x14ac:dyDescent="0.25">
      <c r="B30" s="83" t="s">
        <v>79</v>
      </c>
      <c r="C30" s="7"/>
      <c r="D30" s="7"/>
      <c r="E30" s="7"/>
      <c r="F30" s="7"/>
      <c r="G30" s="7"/>
      <c r="H30" s="7"/>
      <c r="I30" s="7"/>
      <c r="J30" s="7"/>
      <c r="K30" s="7"/>
      <c r="L30" s="9"/>
    </row>
    <row r="31" spans="2:12" x14ac:dyDescent="0.25">
      <c r="B31" s="58"/>
      <c r="C31" s="31"/>
      <c r="D31" s="31"/>
      <c r="E31" s="31"/>
      <c r="F31" s="31"/>
      <c r="G31" s="31"/>
      <c r="H31" s="31"/>
      <c r="I31" s="31"/>
      <c r="J31" s="31"/>
      <c r="K31" s="31"/>
      <c r="L31" s="37"/>
    </row>
    <row r="32" spans="2:12" ht="7.9" customHeight="1" thickBot="1" x14ac:dyDescent="0.3">
      <c r="B32" s="36"/>
      <c r="C32" s="17"/>
      <c r="D32" s="17"/>
      <c r="E32" s="17"/>
      <c r="F32" s="17"/>
      <c r="G32" s="17"/>
      <c r="H32" s="17"/>
      <c r="I32" s="17"/>
      <c r="J32" s="17"/>
      <c r="K32" s="17"/>
      <c r="L32" s="35"/>
    </row>
    <row r="33" spans="2:12" ht="15.75" x14ac:dyDescent="0.25">
      <c r="B33" s="60" t="s">
        <v>40</v>
      </c>
      <c r="C33" s="45"/>
      <c r="D33" s="45"/>
      <c r="E33" s="45"/>
      <c r="F33" s="45"/>
      <c r="G33" s="45"/>
      <c r="H33" s="45"/>
      <c r="I33" s="45"/>
      <c r="J33" s="45"/>
      <c r="K33" s="82">
        <f>K35+K37</f>
        <v>0</v>
      </c>
      <c r="L33" s="59"/>
    </row>
    <row r="34" spans="2:12" ht="10.15" customHeight="1" x14ac:dyDescent="0.25">
      <c r="B34" s="14"/>
      <c r="C34" s="10"/>
      <c r="D34" s="10"/>
      <c r="E34" s="10"/>
      <c r="F34" s="10"/>
      <c r="G34" s="10"/>
      <c r="H34" s="10"/>
      <c r="I34" s="10"/>
      <c r="J34" s="10"/>
      <c r="K34" s="10"/>
      <c r="L34" s="15"/>
    </row>
    <row r="35" spans="2:12" x14ac:dyDescent="0.25">
      <c r="B35" s="6" t="s">
        <v>78</v>
      </c>
      <c r="C35" s="7"/>
      <c r="D35" s="7"/>
      <c r="E35" s="7"/>
      <c r="F35" s="7"/>
      <c r="G35" s="7"/>
      <c r="H35" s="7"/>
      <c r="I35" s="7"/>
      <c r="J35" s="7"/>
      <c r="K35" s="8">
        <f>'Overall management'!L4</f>
        <v>0</v>
      </c>
      <c r="L35" s="9"/>
    </row>
    <row r="36" spans="2:12" ht="10.15" customHeight="1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9"/>
    </row>
    <row r="37" spans="2:12" x14ac:dyDescent="0.25">
      <c r="B37" s="6" t="s">
        <v>85</v>
      </c>
      <c r="C37" s="7"/>
      <c r="D37" s="7"/>
      <c r="E37" s="7"/>
      <c r="F37" s="7"/>
      <c r="G37" s="7"/>
      <c r="H37" s="7"/>
      <c r="I37" s="7"/>
      <c r="J37" s="7"/>
      <c r="K37" s="8">
        <f>'Overall management'!L27</f>
        <v>0</v>
      </c>
      <c r="L37" s="9"/>
    </row>
    <row r="38" spans="2:12" ht="10.15" customHeight="1" thickBot="1" x14ac:dyDescent="0.3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35"/>
    </row>
  </sheetData>
  <mergeCells count="1">
    <mergeCell ref="B2:J2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E3793-1130-4CD1-8984-AF6719D8585A}">
  <dimension ref="B1:L63"/>
  <sheetViews>
    <sheetView tabSelected="1" topLeftCell="A11" zoomScaleNormal="100" workbookViewId="0">
      <selection activeCell="C27" sqref="C27"/>
    </sheetView>
  </sheetViews>
  <sheetFormatPr defaultRowHeight="15" x14ac:dyDescent="0.25"/>
  <cols>
    <col min="1" max="1" width="1.5703125" customWidth="1"/>
    <col min="2" max="2" width="2.5703125" customWidth="1"/>
    <col min="3" max="3" width="28.28515625" customWidth="1"/>
    <col min="4" max="4" width="2.140625" customWidth="1"/>
    <col min="5" max="5" width="18" customWidth="1"/>
    <col min="6" max="6" width="2.140625" customWidth="1"/>
    <col min="7" max="9" width="9.7109375" customWidth="1"/>
    <col min="10" max="10" width="2.140625" customWidth="1"/>
    <col min="11" max="12" width="13.5703125" customWidth="1"/>
    <col min="13" max="13" width="1.5703125" customWidth="1"/>
  </cols>
  <sheetData>
    <row r="1" spans="2:12" ht="6.75" customHeight="1" thickBot="1" x14ac:dyDescent="0.3"/>
    <row r="2" spans="2:12" ht="24.95" customHeight="1" thickBot="1" x14ac:dyDescent="0.3">
      <c r="B2" s="88" t="s">
        <v>83</v>
      </c>
      <c r="C2" s="89"/>
      <c r="D2" s="89"/>
      <c r="E2" s="89"/>
      <c r="F2" s="89"/>
      <c r="G2" s="89"/>
      <c r="H2" s="89"/>
      <c r="I2" s="89"/>
      <c r="J2" s="89"/>
      <c r="K2" s="89"/>
      <c r="L2" s="90"/>
    </row>
    <row r="3" spans="2:12" ht="19.5" thickBot="1" x14ac:dyDescent="0.35">
      <c r="B3" s="46"/>
      <c r="C3" s="47"/>
      <c r="D3" s="47"/>
      <c r="E3" s="48" t="str">
        <f>'Tekst en Uitleg &amp; Overzicht'!D3</f>
        <v>NOK - Diensten</v>
      </c>
      <c r="F3" s="49"/>
      <c r="G3" s="49"/>
      <c r="H3" s="49"/>
      <c r="I3" s="49"/>
      <c r="J3" s="47"/>
      <c r="K3" s="57"/>
      <c r="L3" s="50"/>
    </row>
    <row r="4" spans="2:12" ht="18.75" x14ac:dyDescent="0.3">
      <c r="B4" s="19" t="s">
        <v>39</v>
      </c>
      <c r="E4" s="10"/>
      <c r="F4" s="10"/>
      <c r="G4" s="10"/>
      <c r="H4" s="10"/>
      <c r="I4" s="10"/>
      <c r="J4" s="10"/>
      <c r="K4" s="10"/>
      <c r="L4" s="20">
        <f>SUM(K8:K25)</f>
        <v>0</v>
      </c>
    </row>
    <row r="5" spans="2:12" ht="8.1" customHeight="1" x14ac:dyDescent="0.25">
      <c r="B5" s="6"/>
      <c r="C5" s="55"/>
      <c r="D5" s="7"/>
      <c r="E5" s="7"/>
      <c r="F5" s="7"/>
      <c r="G5" s="7"/>
      <c r="H5" s="7"/>
      <c r="I5" s="7"/>
      <c r="J5" s="7"/>
      <c r="K5" s="8"/>
      <c r="L5" s="9"/>
    </row>
    <row r="6" spans="2:12" ht="30" x14ac:dyDescent="0.25">
      <c r="B6" s="6"/>
      <c r="C6" s="75" t="s">
        <v>14</v>
      </c>
      <c r="D6" s="39"/>
      <c r="E6" s="78" t="s">
        <v>10</v>
      </c>
      <c r="F6" s="40"/>
      <c r="G6" s="79" t="s">
        <v>11</v>
      </c>
      <c r="H6" s="79" t="s">
        <v>12</v>
      </c>
      <c r="I6" s="79" t="s">
        <v>13</v>
      </c>
      <c r="J6" s="7"/>
      <c r="K6" s="8"/>
      <c r="L6" s="29"/>
    </row>
    <row r="7" spans="2:12" x14ac:dyDescent="0.25">
      <c r="B7" s="6"/>
      <c r="C7" s="76" t="s">
        <v>15</v>
      </c>
      <c r="D7" s="32"/>
      <c r="E7" s="74"/>
      <c r="F7" s="7"/>
      <c r="G7" s="75"/>
      <c r="H7" s="75"/>
      <c r="I7" s="75"/>
      <c r="J7" s="7"/>
      <c r="K7" s="8"/>
      <c r="L7" s="30"/>
    </row>
    <row r="8" spans="2:12" x14ac:dyDescent="0.25">
      <c r="B8" s="6"/>
      <c r="C8" s="77" t="s">
        <v>16</v>
      </c>
      <c r="D8" s="32"/>
      <c r="E8" s="74">
        <v>100</v>
      </c>
      <c r="F8" s="7"/>
      <c r="G8" s="80">
        <v>135</v>
      </c>
      <c r="H8" s="80">
        <v>175</v>
      </c>
      <c r="I8" s="27">
        <v>0</v>
      </c>
      <c r="J8" s="7"/>
      <c r="K8" s="8">
        <f>E8*I8</f>
        <v>0</v>
      </c>
      <c r="L8" s="21"/>
    </row>
    <row r="9" spans="2:12" x14ac:dyDescent="0.25">
      <c r="B9" s="6"/>
      <c r="C9" s="32"/>
      <c r="D9" s="32"/>
      <c r="E9" s="44"/>
      <c r="F9" s="7"/>
      <c r="G9" s="7"/>
      <c r="H9" s="7"/>
      <c r="I9" s="7"/>
      <c r="J9" s="7"/>
      <c r="K9" s="8"/>
      <c r="L9" s="21"/>
    </row>
    <row r="10" spans="2:12" x14ac:dyDescent="0.25">
      <c r="B10" s="6"/>
      <c r="C10" s="76" t="s">
        <v>17</v>
      </c>
      <c r="D10" s="38"/>
      <c r="E10" s="74"/>
      <c r="F10" s="7"/>
      <c r="G10" s="75"/>
      <c r="H10" s="75"/>
      <c r="I10" s="75"/>
      <c r="J10" s="7"/>
      <c r="K10" s="8"/>
      <c r="L10" s="21"/>
    </row>
    <row r="11" spans="2:12" x14ac:dyDescent="0.25">
      <c r="B11" s="6"/>
      <c r="C11" s="77" t="s">
        <v>18</v>
      </c>
      <c r="D11" s="32"/>
      <c r="E11" s="74">
        <v>190</v>
      </c>
      <c r="F11" s="7"/>
      <c r="G11" s="80">
        <v>125</v>
      </c>
      <c r="H11" s="80">
        <v>165</v>
      </c>
      <c r="I11" s="27">
        <v>0</v>
      </c>
      <c r="J11" s="7"/>
      <c r="K11" s="8">
        <f t="shared" ref="K11:K25" si="0">E11*I11</f>
        <v>0</v>
      </c>
      <c r="L11" s="21"/>
    </row>
    <row r="12" spans="2:12" x14ac:dyDescent="0.25">
      <c r="B12" s="6"/>
      <c r="C12" s="77" t="s">
        <v>19</v>
      </c>
      <c r="D12" s="32"/>
      <c r="E12" s="74">
        <v>100</v>
      </c>
      <c r="F12" s="7"/>
      <c r="G12" s="80">
        <v>135</v>
      </c>
      <c r="H12" s="80">
        <v>175</v>
      </c>
      <c r="I12" s="27">
        <v>0</v>
      </c>
      <c r="J12" s="7"/>
      <c r="K12" s="8">
        <f t="shared" si="0"/>
        <v>0</v>
      </c>
      <c r="L12" s="21"/>
    </row>
    <row r="13" spans="2:12" x14ac:dyDescent="0.25">
      <c r="B13" s="6"/>
      <c r="C13" s="77" t="s">
        <v>20</v>
      </c>
      <c r="D13" s="32"/>
      <c r="E13" s="74">
        <v>350</v>
      </c>
      <c r="F13" s="7"/>
      <c r="G13" s="80">
        <v>100</v>
      </c>
      <c r="H13" s="80">
        <v>125</v>
      </c>
      <c r="I13" s="27">
        <v>0</v>
      </c>
      <c r="J13" s="7"/>
      <c r="K13" s="8">
        <f t="shared" si="0"/>
        <v>0</v>
      </c>
      <c r="L13" s="21"/>
    </row>
    <row r="14" spans="2:12" x14ac:dyDescent="0.25">
      <c r="B14" s="6"/>
      <c r="C14" s="77" t="s">
        <v>21</v>
      </c>
      <c r="D14" s="32"/>
      <c r="E14" s="74">
        <v>40</v>
      </c>
      <c r="F14" s="7"/>
      <c r="G14" s="80">
        <v>85</v>
      </c>
      <c r="H14" s="80">
        <v>110</v>
      </c>
      <c r="I14" s="27">
        <v>0</v>
      </c>
      <c r="J14" s="7"/>
      <c r="K14" s="8">
        <f t="shared" si="0"/>
        <v>0</v>
      </c>
      <c r="L14" s="21"/>
    </row>
    <row r="15" spans="2:12" x14ac:dyDescent="0.25">
      <c r="B15" s="6"/>
      <c r="C15" s="32"/>
      <c r="D15" s="32"/>
      <c r="E15" s="44"/>
      <c r="F15" s="7"/>
      <c r="G15" s="7"/>
      <c r="H15" s="7"/>
      <c r="I15" s="7"/>
      <c r="J15" s="7"/>
      <c r="K15" s="8"/>
      <c r="L15" s="21"/>
    </row>
    <row r="16" spans="2:12" x14ac:dyDescent="0.25">
      <c r="B16" s="6"/>
      <c r="C16" s="76" t="s">
        <v>22</v>
      </c>
      <c r="D16" s="32"/>
      <c r="E16" s="74"/>
      <c r="F16" s="7"/>
      <c r="G16" s="75"/>
      <c r="H16" s="75"/>
      <c r="I16" s="75"/>
      <c r="J16" s="7"/>
      <c r="K16" s="8"/>
      <c r="L16" s="21"/>
    </row>
    <row r="17" spans="2:12" x14ac:dyDescent="0.25">
      <c r="B17" s="6"/>
      <c r="C17" s="77" t="s">
        <v>23</v>
      </c>
      <c r="D17" s="32"/>
      <c r="E17" s="74">
        <v>190</v>
      </c>
      <c r="F17" s="7"/>
      <c r="G17" s="80">
        <v>115</v>
      </c>
      <c r="H17" s="80">
        <v>155</v>
      </c>
      <c r="I17" s="27">
        <v>0</v>
      </c>
      <c r="J17" s="7"/>
      <c r="K17" s="8">
        <f t="shared" si="0"/>
        <v>0</v>
      </c>
      <c r="L17" s="21"/>
    </row>
    <row r="18" spans="2:12" x14ac:dyDescent="0.25">
      <c r="B18" s="6"/>
      <c r="C18" s="77" t="s">
        <v>24</v>
      </c>
      <c r="D18" s="32"/>
      <c r="E18" s="74">
        <v>190</v>
      </c>
      <c r="F18" s="7"/>
      <c r="G18" s="80">
        <v>100</v>
      </c>
      <c r="H18" s="80">
        <v>125</v>
      </c>
      <c r="I18" s="27">
        <v>0</v>
      </c>
      <c r="J18" s="7"/>
      <c r="K18" s="8">
        <f t="shared" si="0"/>
        <v>0</v>
      </c>
      <c r="L18" s="21"/>
    </row>
    <row r="19" spans="2:12" x14ac:dyDescent="0.25">
      <c r="B19" s="6"/>
      <c r="C19" s="77" t="s">
        <v>25</v>
      </c>
      <c r="D19" s="32"/>
      <c r="E19" s="74">
        <v>100</v>
      </c>
      <c r="F19" s="7"/>
      <c r="G19" s="80">
        <v>100</v>
      </c>
      <c r="H19" s="80">
        <v>125</v>
      </c>
      <c r="I19" s="27">
        <v>0</v>
      </c>
      <c r="J19" s="7"/>
      <c r="K19" s="8">
        <f t="shared" si="0"/>
        <v>0</v>
      </c>
      <c r="L19" s="21"/>
    </row>
    <row r="20" spans="2:12" x14ac:dyDescent="0.25">
      <c r="B20" s="6"/>
      <c r="C20" s="77" t="s">
        <v>26</v>
      </c>
      <c r="D20" s="32"/>
      <c r="E20" s="74">
        <v>190</v>
      </c>
      <c r="F20" s="7"/>
      <c r="G20" s="80">
        <v>115</v>
      </c>
      <c r="H20" s="80">
        <v>150</v>
      </c>
      <c r="I20" s="27">
        <v>0</v>
      </c>
      <c r="J20" s="7"/>
      <c r="K20" s="8">
        <f t="shared" si="0"/>
        <v>0</v>
      </c>
      <c r="L20" s="21"/>
    </row>
    <row r="21" spans="2:12" x14ac:dyDescent="0.25">
      <c r="B21" s="6"/>
      <c r="C21" s="77" t="s">
        <v>50</v>
      </c>
      <c r="D21" s="32"/>
      <c r="E21" s="74">
        <v>190</v>
      </c>
      <c r="F21" s="7"/>
      <c r="G21" s="80">
        <v>115</v>
      </c>
      <c r="H21" s="80">
        <v>150</v>
      </c>
      <c r="I21" s="27">
        <v>0</v>
      </c>
      <c r="J21" s="7"/>
      <c r="K21" s="8">
        <f t="shared" ref="K21" si="1">E21*I21</f>
        <v>0</v>
      </c>
      <c r="L21" s="21"/>
    </row>
    <row r="22" spans="2:12" x14ac:dyDescent="0.25">
      <c r="B22" s="6"/>
      <c r="C22" s="32"/>
      <c r="D22" s="32"/>
      <c r="E22" s="44"/>
      <c r="F22" s="7"/>
      <c r="G22" s="7"/>
      <c r="H22" s="7"/>
      <c r="I22" s="7"/>
      <c r="J22" s="7"/>
      <c r="K22" s="8"/>
      <c r="L22" s="21"/>
    </row>
    <row r="23" spans="2:12" x14ac:dyDescent="0.25">
      <c r="B23" s="6"/>
      <c r="C23" s="76" t="s">
        <v>27</v>
      </c>
      <c r="D23" s="32"/>
      <c r="E23" s="74"/>
      <c r="F23" s="7"/>
      <c r="G23" s="75"/>
      <c r="H23" s="75"/>
      <c r="I23" s="75"/>
      <c r="J23" s="7"/>
      <c r="K23" s="8"/>
      <c r="L23" s="21"/>
    </row>
    <row r="24" spans="2:12" x14ac:dyDescent="0.25">
      <c r="B24" s="6"/>
      <c r="C24" s="77" t="s">
        <v>28</v>
      </c>
      <c r="D24" s="32"/>
      <c r="E24" s="74">
        <v>190</v>
      </c>
      <c r="F24" s="7"/>
      <c r="G24" s="80">
        <v>130</v>
      </c>
      <c r="H24" s="80">
        <v>165</v>
      </c>
      <c r="I24" s="27">
        <v>0</v>
      </c>
      <c r="J24" s="7"/>
      <c r="K24" s="8">
        <f t="shared" si="0"/>
        <v>0</v>
      </c>
      <c r="L24" s="21"/>
    </row>
    <row r="25" spans="2:12" x14ac:dyDescent="0.25">
      <c r="B25" s="6"/>
      <c r="C25" s="77" t="s">
        <v>29</v>
      </c>
      <c r="D25" s="32"/>
      <c r="E25" s="74">
        <v>100</v>
      </c>
      <c r="F25" s="7"/>
      <c r="G25" s="80">
        <v>90</v>
      </c>
      <c r="H25" s="80">
        <v>115</v>
      </c>
      <c r="I25" s="27">
        <v>0</v>
      </c>
      <c r="J25" s="7"/>
      <c r="K25" s="8">
        <f t="shared" si="0"/>
        <v>0</v>
      </c>
      <c r="L25" s="21"/>
    </row>
    <row r="26" spans="2:12" ht="9.9499999999999993" customHeight="1" x14ac:dyDescent="0.25"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3"/>
    </row>
    <row r="27" spans="2:12" ht="18.75" x14ac:dyDescent="0.3">
      <c r="B27" s="19" t="s">
        <v>84</v>
      </c>
      <c r="C27" s="10"/>
      <c r="D27" s="10"/>
      <c r="E27" s="10"/>
      <c r="F27" s="10"/>
      <c r="G27" s="10"/>
      <c r="H27" s="10"/>
      <c r="I27" s="10"/>
      <c r="J27" s="10"/>
      <c r="K27" s="10"/>
      <c r="L27" s="28">
        <f>SUM(K31:K37)</f>
        <v>0</v>
      </c>
    </row>
    <row r="28" spans="2:12" ht="8.1" customHeight="1" x14ac:dyDescent="0.25">
      <c r="B28" s="6"/>
      <c r="C28" s="32"/>
      <c r="D28" s="32"/>
      <c r="E28" s="7"/>
      <c r="F28" s="7"/>
      <c r="G28" s="7"/>
      <c r="H28" s="7"/>
      <c r="I28" s="7"/>
      <c r="J28" s="7"/>
      <c r="K28" s="8"/>
      <c r="L28" s="9"/>
    </row>
    <row r="29" spans="2:12" ht="30" x14ac:dyDescent="0.25">
      <c r="B29" s="6"/>
      <c r="C29" s="81" t="s">
        <v>14</v>
      </c>
      <c r="D29" s="39"/>
      <c r="E29" s="78" t="s">
        <v>10</v>
      </c>
      <c r="F29" s="40"/>
      <c r="G29" s="79" t="s">
        <v>11</v>
      </c>
      <c r="H29" s="79" t="s">
        <v>12</v>
      </c>
      <c r="I29" s="79" t="s">
        <v>13</v>
      </c>
      <c r="J29" s="7"/>
      <c r="K29" s="8"/>
      <c r="L29" s="42"/>
    </row>
    <row r="30" spans="2:12" x14ac:dyDescent="0.25">
      <c r="B30" s="6"/>
      <c r="C30" s="76" t="s">
        <v>30</v>
      </c>
      <c r="D30" s="32"/>
      <c r="E30" s="75"/>
      <c r="F30" s="7"/>
      <c r="G30" s="75"/>
      <c r="H30" s="75"/>
      <c r="I30" s="75"/>
      <c r="J30" s="7"/>
      <c r="K30" s="8"/>
      <c r="L30" s="41"/>
    </row>
    <row r="31" spans="2:12" x14ac:dyDescent="0.25">
      <c r="B31" s="6"/>
      <c r="C31" s="77" t="s">
        <v>31</v>
      </c>
      <c r="D31" s="32"/>
      <c r="E31" s="74">
        <v>40</v>
      </c>
      <c r="F31" s="7"/>
      <c r="G31" s="80">
        <v>70</v>
      </c>
      <c r="H31" s="80">
        <v>90</v>
      </c>
      <c r="I31" s="43">
        <v>0</v>
      </c>
      <c r="J31" s="7"/>
      <c r="K31" s="8">
        <f>E31*I31</f>
        <v>0</v>
      </c>
      <c r="L31" s="21"/>
    </row>
    <row r="32" spans="2:12" x14ac:dyDescent="0.25">
      <c r="B32" s="6"/>
      <c r="C32" s="77" t="s">
        <v>32</v>
      </c>
      <c r="D32" s="32"/>
      <c r="E32" s="74">
        <v>190</v>
      </c>
      <c r="F32" s="7"/>
      <c r="G32" s="80">
        <v>80</v>
      </c>
      <c r="H32" s="80">
        <v>105</v>
      </c>
      <c r="I32" s="43">
        <v>0</v>
      </c>
      <c r="J32" s="7"/>
      <c r="K32" s="8">
        <f t="shared" ref="K32:K37" si="2">E32*I32</f>
        <v>0</v>
      </c>
      <c r="L32" s="21"/>
    </row>
    <row r="33" spans="2:12" x14ac:dyDescent="0.25">
      <c r="B33" s="6"/>
      <c r="C33" s="77" t="s">
        <v>33</v>
      </c>
      <c r="D33" s="32"/>
      <c r="E33" s="74">
        <v>400</v>
      </c>
      <c r="F33" s="7"/>
      <c r="G33" s="80">
        <v>100</v>
      </c>
      <c r="H33" s="80">
        <v>120</v>
      </c>
      <c r="I33" s="43">
        <v>0</v>
      </c>
      <c r="J33" s="7"/>
      <c r="K33" s="8">
        <f t="shared" si="2"/>
        <v>0</v>
      </c>
      <c r="L33" s="21"/>
    </row>
    <row r="34" spans="2:12" x14ac:dyDescent="0.25">
      <c r="B34" s="6"/>
      <c r="C34" s="77" t="s">
        <v>34</v>
      </c>
      <c r="D34" s="32"/>
      <c r="E34" s="74">
        <v>570</v>
      </c>
      <c r="F34" s="7"/>
      <c r="G34" s="80">
        <v>115</v>
      </c>
      <c r="H34" s="80">
        <v>135</v>
      </c>
      <c r="I34" s="43">
        <v>0</v>
      </c>
      <c r="J34" s="7"/>
      <c r="K34" s="8">
        <f t="shared" si="2"/>
        <v>0</v>
      </c>
      <c r="L34" s="21"/>
    </row>
    <row r="35" spans="2:12" x14ac:dyDescent="0.25">
      <c r="B35" s="6"/>
      <c r="C35" s="77" t="s">
        <v>35</v>
      </c>
      <c r="D35" s="32"/>
      <c r="E35" s="74">
        <v>400</v>
      </c>
      <c r="F35" s="7"/>
      <c r="G35" s="80">
        <v>130</v>
      </c>
      <c r="H35" s="80">
        <v>155</v>
      </c>
      <c r="I35" s="43">
        <v>0</v>
      </c>
      <c r="J35" s="7"/>
      <c r="K35" s="8">
        <f t="shared" si="2"/>
        <v>0</v>
      </c>
      <c r="L35" s="21"/>
    </row>
    <row r="36" spans="2:12" x14ac:dyDescent="0.25">
      <c r="B36" s="6"/>
      <c r="C36" s="77" t="s">
        <v>36</v>
      </c>
      <c r="D36" s="32"/>
      <c r="E36" s="74">
        <v>190</v>
      </c>
      <c r="F36" s="7"/>
      <c r="G36" s="80">
        <v>150</v>
      </c>
      <c r="H36" s="80">
        <v>170</v>
      </c>
      <c r="I36" s="43">
        <v>0</v>
      </c>
      <c r="J36" s="7"/>
      <c r="K36" s="8">
        <f t="shared" si="2"/>
        <v>0</v>
      </c>
      <c r="L36" s="21"/>
    </row>
    <row r="37" spans="2:12" x14ac:dyDescent="0.25">
      <c r="B37" s="6"/>
      <c r="C37" s="77" t="s">
        <v>37</v>
      </c>
      <c r="D37" s="32"/>
      <c r="E37" s="74">
        <v>100</v>
      </c>
      <c r="F37" s="7"/>
      <c r="G37" s="80">
        <v>165</v>
      </c>
      <c r="H37" s="80">
        <v>195</v>
      </c>
      <c r="I37" s="43">
        <v>0</v>
      </c>
      <c r="J37" s="7"/>
      <c r="K37" s="8">
        <f t="shared" si="2"/>
        <v>0</v>
      </c>
      <c r="L37" s="21"/>
    </row>
    <row r="38" spans="2:12" ht="9.9499999999999993" customHeight="1" thickBot="1" x14ac:dyDescent="0.3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35"/>
    </row>
    <row r="41" spans="2:12" x14ac:dyDescent="0.25">
      <c r="B41" s="68"/>
      <c r="C41" s="69" t="s">
        <v>44</v>
      </c>
      <c r="D41" s="70"/>
      <c r="E41" s="71" t="s">
        <v>45</v>
      </c>
      <c r="F41" s="70"/>
      <c r="G41" s="71" t="s">
        <v>46</v>
      </c>
      <c r="H41" s="71"/>
      <c r="I41" s="71"/>
      <c r="J41" s="71"/>
      <c r="K41" s="72"/>
      <c r="L41" s="73"/>
    </row>
    <row r="42" spans="2:12" ht="7.9" customHeight="1" x14ac:dyDescent="0.25">
      <c r="B42" s="62"/>
      <c r="D42" s="62"/>
      <c r="F42" s="62"/>
      <c r="L42" s="63"/>
    </row>
    <row r="43" spans="2:12" x14ac:dyDescent="0.25">
      <c r="B43" s="64"/>
      <c r="C43" s="65" t="s">
        <v>31</v>
      </c>
      <c r="D43" s="64"/>
      <c r="E43" s="66" t="s">
        <v>47</v>
      </c>
      <c r="F43" s="64"/>
      <c r="G43" s="66" t="s">
        <v>62</v>
      </c>
      <c r="H43" s="66"/>
      <c r="I43" s="66"/>
      <c r="J43" s="66"/>
      <c r="K43" s="66"/>
      <c r="L43" s="67"/>
    </row>
    <row r="44" spans="2:12" ht="7.9" customHeight="1" x14ac:dyDescent="0.25">
      <c r="B44" s="62"/>
      <c r="C44" s="61"/>
      <c r="D44" s="62"/>
      <c r="F44" s="62"/>
      <c r="L44" s="63"/>
    </row>
    <row r="45" spans="2:12" x14ac:dyDescent="0.25">
      <c r="B45" s="64"/>
      <c r="C45" s="65" t="s">
        <v>32</v>
      </c>
      <c r="D45" s="64"/>
      <c r="E45" s="66" t="s">
        <v>48</v>
      </c>
      <c r="F45" s="64"/>
      <c r="G45" s="66" t="s">
        <v>63</v>
      </c>
      <c r="H45" s="66"/>
      <c r="I45" s="66"/>
      <c r="J45" s="66"/>
      <c r="K45" s="66"/>
      <c r="L45" s="67"/>
    </row>
    <row r="46" spans="2:12" x14ac:dyDescent="0.25">
      <c r="B46" s="62"/>
      <c r="C46" s="61"/>
      <c r="D46" s="62"/>
      <c r="F46" s="62"/>
      <c r="L46" s="63"/>
    </row>
    <row r="47" spans="2:12" x14ac:dyDescent="0.25">
      <c r="B47" s="64"/>
      <c r="C47" s="65" t="s">
        <v>33</v>
      </c>
      <c r="D47" s="64"/>
      <c r="E47" s="66" t="s">
        <v>49</v>
      </c>
      <c r="F47" s="64"/>
      <c r="G47" s="66" t="s">
        <v>64</v>
      </c>
      <c r="H47" s="66"/>
      <c r="I47" s="66"/>
      <c r="J47" s="66"/>
      <c r="K47" s="66"/>
      <c r="L47" s="67"/>
    </row>
    <row r="48" spans="2:12" ht="7.9" customHeight="1" x14ac:dyDescent="0.25">
      <c r="B48" s="62"/>
      <c r="C48" s="61"/>
      <c r="D48" s="62"/>
      <c r="F48" s="62"/>
      <c r="L48" s="63"/>
    </row>
    <row r="49" spans="2:12" x14ac:dyDescent="0.25">
      <c r="B49" s="62"/>
      <c r="C49" s="61" t="s">
        <v>34</v>
      </c>
      <c r="D49" s="62"/>
      <c r="E49" t="s">
        <v>51</v>
      </c>
      <c r="F49" s="62"/>
      <c r="G49" t="s">
        <v>66</v>
      </c>
      <c r="L49" s="63"/>
    </row>
    <row r="50" spans="2:12" x14ac:dyDescent="0.25">
      <c r="B50" s="62"/>
      <c r="C50" s="61"/>
      <c r="D50" s="62"/>
      <c r="E50" t="s">
        <v>52</v>
      </c>
      <c r="F50" s="62"/>
      <c r="G50" t="s">
        <v>65</v>
      </c>
      <c r="L50" s="63"/>
    </row>
    <row r="51" spans="2:12" x14ac:dyDescent="0.25">
      <c r="B51" s="64"/>
      <c r="C51" s="65"/>
      <c r="D51" s="64"/>
      <c r="E51" s="66" t="s">
        <v>53</v>
      </c>
      <c r="F51" s="64"/>
      <c r="G51" s="66"/>
      <c r="H51" s="66"/>
      <c r="I51" s="66"/>
      <c r="J51" s="66"/>
      <c r="K51" s="66"/>
      <c r="L51" s="67"/>
    </row>
    <row r="52" spans="2:12" ht="7.9" customHeight="1" x14ac:dyDescent="0.25">
      <c r="B52" s="62"/>
      <c r="C52" s="61"/>
      <c r="D52" s="62"/>
      <c r="F52" s="62"/>
      <c r="L52" s="63"/>
    </row>
    <row r="53" spans="2:12" x14ac:dyDescent="0.25">
      <c r="B53" s="62"/>
      <c r="C53" s="61" t="s">
        <v>35</v>
      </c>
      <c r="D53" s="62"/>
      <c r="E53" t="s">
        <v>54</v>
      </c>
      <c r="F53" s="62"/>
      <c r="G53" t="s">
        <v>67</v>
      </c>
      <c r="L53" s="63"/>
    </row>
    <row r="54" spans="2:12" x14ac:dyDescent="0.25">
      <c r="B54" s="62"/>
      <c r="C54" s="61"/>
      <c r="D54" s="62"/>
      <c r="E54" t="s">
        <v>55</v>
      </c>
      <c r="F54" s="62"/>
      <c r="G54" t="s">
        <v>68</v>
      </c>
      <c r="L54" s="63"/>
    </row>
    <row r="55" spans="2:12" x14ac:dyDescent="0.25">
      <c r="B55" s="64"/>
      <c r="C55" s="65"/>
      <c r="D55" s="64"/>
      <c r="E55" s="66" t="s">
        <v>56</v>
      </c>
      <c r="F55" s="64"/>
      <c r="G55" s="66"/>
      <c r="H55" s="66"/>
      <c r="I55" s="66"/>
      <c r="J55" s="66"/>
      <c r="K55" s="66"/>
      <c r="L55" s="67"/>
    </row>
    <row r="56" spans="2:12" ht="7.9" customHeight="1" x14ac:dyDescent="0.25">
      <c r="B56" s="62"/>
      <c r="C56" s="61"/>
      <c r="D56" s="62"/>
      <c r="F56" s="62"/>
      <c r="L56" s="63"/>
    </row>
    <row r="57" spans="2:12" x14ac:dyDescent="0.25">
      <c r="B57" s="62"/>
      <c r="C57" s="61" t="s">
        <v>36</v>
      </c>
      <c r="D57" s="62"/>
      <c r="E57" t="s">
        <v>57</v>
      </c>
      <c r="F57" s="62"/>
      <c r="G57" t="s">
        <v>69</v>
      </c>
      <c r="L57" s="63"/>
    </row>
    <row r="58" spans="2:12" x14ac:dyDescent="0.25">
      <c r="B58" s="62"/>
      <c r="C58" s="61"/>
      <c r="D58" s="62"/>
      <c r="E58" t="s">
        <v>58</v>
      </c>
      <c r="F58" s="62"/>
      <c r="G58" t="s">
        <v>70</v>
      </c>
      <c r="L58" s="63"/>
    </row>
    <row r="59" spans="2:12" x14ac:dyDescent="0.25">
      <c r="B59" s="64"/>
      <c r="C59" s="65"/>
      <c r="D59" s="64"/>
      <c r="E59" s="66" t="s">
        <v>59</v>
      </c>
      <c r="F59" s="64"/>
      <c r="G59" s="66"/>
      <c r="H59" s="66"/>
      <c r="I59" s="66"/>
      <c r="J59" s="66"/>
      <c r="K59" s="66"/>
      <c r="L59" s="67"/>
    </row>
    <row r="60" spans="2:12" ht="7.9" customHeight="1" x14ac:dyDescent="0.25">
      <c r="B60" s="62"/>
      <c r="C60" s="61"/>
      <c r="D60" s="62"/>
      <c r="F60" s="62"/>
      <c r="L60" s="63"/>
    </row>
    <row r="61" spans="2:12" x14ac:dyDescent="0.25">
      <c r="B61" s="62"/>
      <c r="C61" s="61" t="s">
        <v>37</v>
      </c>
      <c r="D61" s="62"/>
      <c r="E61" t="s">
        <v>60</v>
      </c>
      <c r="F61" s="62"/>
      <c r="G61" t="s">
        <v>71</v>
      </c>
      <c r="L61" s="63"/>
    </row>
    <row r="62" spans="2:12" x14ac:dyDescent="0.25">
      <c r="B62" s="64"/>
      <c r="C62" s="65"/>
      <c r="D62" s="64"/>
      <c r="E62" s="66" t="s">
        <v>61</v>
      </c>
      <c r="F62" s="64"/>
      <c r="G62" s="66" t="s">
        <v>72</v>
      </c>
      <c r="H62" s="66"/>
      <c r="I62" s="66"/>
      <c r="J62" s="66"/>
      <c r="K62" s="66"/>
      <c r="L62" s="67"/>
    </row>
    <row r="63" spans="2:12" x14ac:dyDescent="0.25">
      <c r="C63" s="61"/>
    </row>
  </sheetData>
  <mergeCells count="1">
    <mergeCell ref="B2:L2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Tekst en Uitleg &amp; Overzicht</vt:lpstr>
      <vt:lpstr>Overall management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Reitsema-van den Berg, Nicolet (RWS GPO)</cp:lastModifiedBy>
  <cp:lastPrinted>2024-09-04T13:53:09Z</cp:lastPrinted>
  <dcterms:created xsi:type="dcterms:W3CDTF">2020-04-07T11:32:36Z</dcterms:created>
  <dcterms:modified xsi:type="dcterms:W3CDTF">2025-01-09T13:52:40Z</dcterms:modified>
</cp:coreProperties>
</file>