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M:\Inkoop en Aanbesteding\Aanbesteding 2024\Drukwerk aanslagopleggingen\5. Nota('s) van Inlichtingen\NvI 2\"/>
    </mc:Choice>
  </mc:AlternateContent>
  <xr:revisionPtr revIDLastSave="0" documentId="13_ncr:1_{177FF418-B9E9-4EF1-84B5-7B62B5157860}" xr6:coauthVersionLast="47" xr6:coauthVersionMax="47" xr10:uidLastSave="{00000000-0000-0000-0000-000000000000}"/>
  <bookViews>
    <workbookView xWindow="-110" yWindow="-110" windowWidth="19420" windowHeight="10300" xr2:uid="{A2D2FBBB-CF3C-4526-9703-85CCAD90FEEC}"/>
  </bookViews>
  <sheets>
    <sheet name="Blad1" sheetId="1" r:id="rId1"/>
  </sheets>
  <definedNames>
    <definedName name="_xlnm.Print_Area" localSheetId="0">Blad1!$B$1:$F$44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30" i="1"/>
  <c r="F36" i="1"/>
  <c r="F6" i="1"/>
  <c r="F8" i="1"/>
  <c r="F9" i="1"/>
  <c r="F10" i="1"/>
  <c r="F11" i="1"/>
  <c r="F24" i="1"/>
  <c r="F23" i="1"/>
  <c r="F12" i="1"/>
  <c r="F22" i="1"/>
  <c r="F21" i="1"/>
  <c r="F20" i="1"/>
  <c r="F14" i="1"/>
  <c r="F15" i="1"/>
  <c r="F7" i="1"/>
  <c r="F13" i="1"/>
  <c r="F26" i="1" l="1"/>
  <c r="F32" i="1"/>
  <c r="F16" i="1"/>
  <c r="F38" i="1" l="1"/>
</calcChain>
</file>

<file path=xl/sharedStrings.xml><?xml version="1.0" encoding="utf-8"?>
<sst xmlns="http://schemas.openxmlformats.org/spreadsheetml/2006/main" count="59" uniqueCount="44">
  <si>
    <t>Omschrijving</t>
  </si>
  <si>
    <t>PrijsEenheid</t>
  </si>
  <si>
    <t>Aantal</t>
  </si>
  <si>
    <t>Prijs</t>
  </si>
  <si>
    <t>Printen kleur A4 dubbelzijdig (aanslagen)</t>
  </si>
  <si>
    <t>Printen kleur A4 dubbelzijdig (specificaties)</t>
  </si>
  <si>
    <t>Printen kleur bijsluiter A4 enkelzijdig (bijsluiter)</t>
  </si>
  <si>
    <t>Couverteren A4 (aanslag)</t>
  </si>
  <si>
    <t>Couverteren vervolgvel A4 (specificaties)</t>
  </si>
  <si>
    <t>Couverteren bijsluiter A4</t>
  </si>
  <si>
    <t>Papier A4 (aanslag, specificaties en bijsluiter)</t>
  </si>
  <si>
    <t>Toevoegen QR code Ideal (alleen niet-incassanten)</t>
  </si>
  <si>
    <t>Automatiseringskosten</t>
  </si>
  <si>
    <t>Brief verwerkingen 1 - 25 stuks*</t>
  </si>
  <si>
    <t>Brief verwerkingen 26 - 250 stuks*</t>
  </si>
  <si>
    <t>Brief verwerkingen 251 - 1000 stuks*</t>
  </si>
  <si>
    <t>Brief verwerkingen meer dan 1.000 stuks*</t>
  </si>
  <si>
    <t>Vervolgvel</t>
  </si>
  <si>
    <t xml:space="preserve">*Hier dient een totaalprijs voor productie van het mailpack ingegeven te worden. Dus papier, printen, couverteren incl vastekosten. Betreft A4 dubbelzijdig, kleur. </t>
  </si>
  <si>
    <t>Kosten webportaal (per jaar)</t>
  </si>
  <si>
    <t>Beheer en onderhoud aan de software voor de betaaloplossingen (per jaar)</t>
  </si>
  <si>
    <r>
      <t xml:space="preserve">Uurtarief
</t>
    </r>
    <r>
      <rPr>
        <b/>
        <u/>
        <sz val="11"/>
        <color theme="1"/>
        <rFont val="Aptos Narrow"/>
        <family val="2"/>
        <scheme val="minor"/>
      </rPr>
      <t>Toelichting op het uurtarief</t>
    </r>
    <r>
      <rPr>
        <u/>
        <sz val="11"/>
        <color theme="1"/>
        <rFont val="Aptos Narrow"/>
        <family val="2"/>
        <scheme val="minor"/>
      </rPr>
      <t>:</t>
    </r>
    <r>
      <rPr>
        <sz val="11"/>
        <color theme="1"/>
        <rFont val="Aptos Narrow"/>
        <family val="2"/>
        <scheme val="minor"/>
      </rPr>
      <t xml:space="preserve"> Het uurtarief wordt uitsluitend in rekening gebracht voor onvoorziene extra werkzaamheden die op verzoek van de Opdrachtgever worden uitgevoerd. Voorafgaand aan deze extra werkzaamheden dient er overeenstemming te zijn bereikt met de Opdrachtgever. De Opdrachtgever gaat ervan uit dat alle standaardkosten zijn inbegrepen in de totale inschrijfprijs. </t>
    </r>
  </si>
  <si>
    <t>Prijs (exlcusief btw)</t>
  </si>
  <si>
    <t>Totaalprijs Bulk verwerkingen</t>
  </si>
  <si>
    <t>Totaalprijs Ad hoc verwerkingen</t>
  </si>
  <si>
    <t>Jaarlijks terugkerende kosten</t>
  </si>
  <si>
    <t>Totaalprijs jaarlijks terugkerende kosten</t>
  </si>
  <si>
    <t>Inschrijver verklaart de prijsopgave naar waarheid ingevuld te hebben. </t>
  </si>
  <si>
    <r>
      <t>Inschrijver:</t>
    </r>
    <r>
      <rPr>
        <sz val="11"/>
        <rFont val="Aptos Narrow"/>
        <family val="2"/>
        <scheme val="minor"/>
      </rPr>
      <t> </t>
    </r>
  </si>
  <si>
    <r>
      <t>Naam rechtsgeldig vertegenwoordiger:</t>
    </r>
    <r>
      <rPr>
        <sz val="11"/>
        <rFont val="Aptos Narrow"/>
        <family val="2"/>
        <scheme val="minor"/>
      </rPr>
      <t> </t>
    </r>
  </si>
  <si>
    <r>
      <t>Functie rechtsgeldig vertegenwoordiger:</t>
    </r>
    <r>
      <rPr>
        <sz val="11"/>
        <rFont val="Aptos Narrow"/>
        <family val="2"/>
        <scheme val="minor"/>
      </rPr>
      <t> </t>
    </r>
  </si>
  <si>
    <r>
      <t>Rechtsgeldige ondertekening:</t>
    </r>
    <r>
      <rPr>
        <sz val="11"/>
        <rFont val="Aptos Narrow"/>
        <family val="2"/>
        <scheme val="minor"/>
      </rPr>
      <t> </t>
    </r>
  </si>
  <si>
    <r>
      <t>Datum:</t>
    </r>
    <r>
      <rPr>
        <sz val="11"/>
        <rFont val="Aptos Narrow"/>
        <family val="2"/>
        <scheme val="minor"/>
      </rPr>
      <t> </t>
    </r>
  </si>
  <si>
    <t>Totaalprijs (tevens fictieve inschrijfprijs)</t>
  </si>
  <si>
    <r>
      <t>Vaste kosten</t>
    </r>
    <r>
      <rPr>
        <sz val="11"/>
        <color rgb="FFFF0000"/>
        <rFont val="Aptos Narrow"/>
        <family val="2"/>
        <scheme val="minor"/>
      </rPr>
      <t xml:space="preserve"> </t>
    </r>
  </si>
  <si>
    <r>
      <t xml:space="preserve">Ad hoc verwerkingen (&lt;10.000 mailpacks) 
</t>
    </r>
    <r>
      <rPr>
        <i/>
        <sz val="11"/>
        <color theme="1"/>
        <rFont val="Aptos Narrow"/>
        <family val="2"/>
        <scheme val="minor"/>
      </rPr>
      <t>Hieronder wordt verstaan overige documentstromen.</t>
    </r>
  </si>
  <si>
    <r>
      <t xml:space="preserve">Bulk verwerkingen (&gt;10.000 mailpacks) 
</t>
    </r>
    <r>
      <rPr>
        <i/>
        <sz val="11"/>
        <color theme="1"/>
        <rFont val="Aptos Narrow"/>
        <family val="2"/>
        <scheme val="minor"/>
      </rPr>
      <t>Hieronder wordt verstaan Hoofdkohier en Nakohieren.</t>
    </r>
  </si>
  <si>
    <r>
      <rPr>
        <b/>
        <sz val="11"/>
        <color theme="1"/>
        <rFont val="Aptos Narrow"/>
        <family val="2"/>
        <scheme val="minor"/>
      </rPr>
      <t>Optioneel</t>
    </r>
    <r>
      <rPr>
        <sz val="11"/>
        <color theme="1"/>
        <rFont val="Aptos Narrow"/>
        <family val="2"/>
        <scheme val="minor"/>
      </rPr>
      <t xml:space="preserve">
Let op; opties tellen niet mee voor de berekening van de inschrijfprijs.</t>
    </r>
  </si>
  <si>
    <t xml:space="preserve">Bijlage 6 Prijsopgave (gewijzigd n.a.v. NvI 2) </t>
  </si>
  <si>
    <t xml:space="preserve">Eenmalige implementatiekosten </t>
  </si>
  <si>
    <t>Prijs
 (uurtarief exlcusief btw)</t>
  </si>
  <si>
    <r>
      <t xml:space="preserve">In deze Bijlage dient u uw aanbieding uitwerken voor beantwoording van Gunningscriterium 1: Prijs.  
</t>
    </r>
    <r>
      <rPr>
        <b/>
        <sz val="11"/>
        <color theme="1"/>
        <rFont val="Aptos Narrow"/>
        <family val="2"/>
        <scheme val="minor"/>
      </rPr>
      <t>Aanvullende bepalingen inzake de Fictieve inschrijfprijs:</t>
    </r>
    <r>
      <rPr>
        <sz val="11"/>
        <color theme="1"/>
        <rFont val="Aptos Narrow"/>
        <family val="2"/>
        <scheme val="minor"/>
      </rPr>
      <t xml:space="preserve">
 - Fictieve aantallen zijn gebaseerd op een realistische inschatting van de verwachte jaarlijkse afname;
 - De fictieve inschrijfprijs wordt uitsluitend gebruikt voor de gunningsbeslissing;
 - Aan het gehanteerde fictieve aantallen kunnen geen rechten worden ontleend;
 - De daadwerkelijke afname kan hoger of lager uitvallen dan de genoemde fictieve aantallen;
 -  Inschrijver vult alle groen gearceerde velden in.
</t>
    </r>
    <r>
      <rPr>
        <b/>
        <sz val="11"/>
        <color theme="1"/>
        <rFont val="Aptos Narrow"/>
        <family val="2"/>
        <scheme val="minor"/>
      </rPr>
      <t xml:space="preserve">Levering:  </t>
    </r>
    <r>
      <rPr>
        <sz val="11"/>
        <color theme="1"/>
        <rFont val="Aptos Narrow"/>
        <family val="2"/>
        <scheme val="minor"/>
      </rPr>
      <t xml:space="preserve">
Op dit prijzenblad dienen van het kernassortiment de stuksprijzen in euro's ingevuld te worden met twee decimalen, exclusief BTW voor de gevraagde artikelen. </t>
    </r>
  </si>
  <si>
    <t>Prijs x 6 jaar (gehele looptijd)</t>
  </si>
  <si>
    <t>Dien een tarief in voor implementatiekosten.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</si>
</sst>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sz val="18"/>
      <color theme="1"/>
      <name val="Aptos Narrow"/>
      <family val="2"/>
      <scheme val="minor"/>
    </font>
    <font>
      <sz val="11"/>
      <color rgb="FFFF0000"/>
      <name val="Aptos Narrow"/>
      <family val="2"/>
      <scheme val="minor"/>
    </font>
    <font>
      <u/>
      <sz val="11"/>
      <color theme="1"/>
      <name val="Aptos Narrow"/>
      <family val="2"/>
      <scheme val="minor"/>
    </font>
    <font>
      <b/>
      <u/>
      <sz val="11"/>
      <color theme="1"/>
      <name val="Aptos Narrow"/>
      <family val="2"/>
      <scheme val="minor"/>
    </font>
    <font>
      <i/>
      <sz val="11"/>
      <color theme="1"/>
      <name val="Aptos Narrow"/>
      <family val="2"/>
      <scheme val="minor"/>
    </font>
    <font>
      <sz val="10"/>
      <name val="Arial"/>
      <family val="2"/>
    </font>
    <font>
      <b/>
      <sz val="11"/>
      <name val="Aptos Narrow"/>
      <family val="2"/>
      <scheme val="minor"/>
    </font>
    <font>
      <sz val="11"/>
      <name val="Aptos Narrow"/>
      <family val="2"/>
      <scheme val="minor"/>
    </font>
    <font>
      <sz val="11"/>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rgb="FFFFFFFF"/>
        <bgColor rgb="FFFFFFFF"/>
      </patternFill>
    </fill>
    <fill>
      <patternFill patternType="solid">
        <fgColor theme="4" tint="0.79998168889431442"/>
        <bgColor indexed="64"/>
      </patternFill>
    </fill>
    <fill>
      <patternFill patternType="solid">
        <fgColor theme="0"/>
        <bgColor indexed="64"/>
      </patternFill>
    </fill>
    <fill>
      <patternFill patternType="solid">
        <fgColor rgb="FF00B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5">
    <xf numFmtId="0" fontId="0" fillId="0" borderId="0" xfId="0"/>
    <xf numFmtId="164" fontId="0" fillId="0" borderId="1" xfId="1" applyNumberFormat="1" applyFont="1" applyBorder="1"/>
    <xf numFmtId="0" fontId="2" fillId="4" borderId="1" xfId="0" applyFont="1" applyFill="1" applyBorder="1"/>
    <xf numFmtId="164" fontId="0" fillId="0" borderId="2" xfId="1" applyNumberFormat="1" applyFont="1" applyBorder="1"/>
    <xf numFmtId="0" fontId="0" fillId="5" borderId="0" xfId="0" applyFill="1"/>
    <xf numFmtId="0" fontId="4" fillId="5" borderId="0" xfId="0" applyFont="1" applyFill="1"/>
    <xf numFmtId="43" fontId="0" fillId="5" borderId="0" xfId="1" applyFont="1" applyFill="1"/>
    <xf numFmtId="43" fontId="0" fillId="0" borderId="0" xfId="1" applyFont="1"/>
    <xf numFmtId="0" fontId="2" fillId="4" borderId="2" xfId="0" applyFont="1" applyFill="1" applyBorder="1"/>
    <xf numFmtId="0" fontId="2" fillId="5" borderId="0" xfId="0" applyFont="1" applyFill="1" applyAlignment="1">
      <alignment horizontal="right"/>
    </xf>
    <xf numFmtId="0" fontId="0" fillId="0" borderId="7" xfId="0" applyBorder="1"/>
    <xf numFmtId="43" fontId="0" fillId="0" borderId="8" xfId="1" applyFont="1" applyBorder="1"/>
    <xf numFmtId="0" fontId="3" fillId="3" borderId="7" xfId="0" applyFont="1" applyFill="1" applyBorder="1" applyAlignment="1">
      <alignment vertical="top" wrapText="1"/>
    </xf>
    <xf numFmtId="43" fontId="0" fillId="5" borderId="0" xfId="1" applyFont="1" applyFill="1" applyBorder="1"/>
    <xf numFmtId="0" fontId="2" fillId="4" borderId="13" xfId="0" applyFont="1" applyFill="1" applyBorder="1"/>
    <xf numFmtId="43" fontId="2" fillId="4" borderId="11" xfId="1" applyFont="1" applyFill="1" applyBorder="1"/>
    <xf numFmtId="0" fontId="3" fillId="0" borderId="17" xfId="0" applyFont="1" applyBorder="1"/>
    <xf numFmtId="43" fontId="0" fillId="0" borderId="11" xfId="1" applyFont="1" applyBorder="1"/>
    <xf numFmtId="0" fontId="3" fillId="0" borderId="7" xfId="0" applyFont="1" applyBorder="1"/>
    <xf numFmtId="0" fontId="2" fillId="5" borderId="0" xfId="0" applyFont="1" applyFill="1"/>
    <xf numFmtId="0" fontId="0" fillId="0" borderId="18" xfId="0" applyBorder="1"/>
    <xf numFmtId="0" fontId="0" fillId="0" borderId="19" xfId="0" applyBorder="1"/>
    <xf numFmtId="0" fontId="0" fillId="0" borderId="10" xfId="0" applyBorder="1"/>
    <xf numFmtId="0" fontId="5" fillId="5" borderId="0" xfId="0" applyFont="1" applyFill="1"/>
    <xf numFmtId="164" fontId="0" fillId="0" borderId="12" xfId="1" applyNumberFormat="1" applyFont="1" applyBorder="1"/>
    <xf numFmtId="43" fontId="0" fillId="0" borderId="20" xfId="1" applyFont="1" applyBorder="1"/>
    <xf numFmtId="0" fontId="2" fillId="4" borderId="7" xfId="0" applyFont="1" applyFill="1" applyBorder="1"/>
    <xf numFmtId="43" fontId="2" fillId="4" borderId="8" xfId="1" applyFont="1" applyFill="1" applyBorder="1"/>
    <xf numFmtId="0" fontId="0" fillId="0" borderId="22" xfId="0" applyBorder="1"/>
    <xf numFmtId="164" fontId="0" fillId="0" borderId="23" xfId="1" applyNumberFormat="1" applyFont="1" applyBorder="1"/>
    <xf numFmtId="43" fontId="0" fillId="0" borderId="9" xfId="1" applyFont="1" applyBorder="1"/>
    <xf numFmtId="43" fontId="2" fillId="4" borderId="20" xfId="1" applyFont="1" applyFill="1" applyBorder="1" applyAlignment="1">
      <alignment wrapText="1"/>
    </xf>
    <xf numFmtId="43" fontId="0" fillId="6" borderId="3" xfId="1" applyFont="1" applyFill="1" applyBorder="1"/>
    <xf numFmtId="0" fontId="10" fillId="4" borderId="7" xfId="0" applyFont="1" applyFill="1" applyBorder="1" applyAlignment="1">
      <alignment horizontal="left" vertical="center" wrapText="1"/>
    </xf>
    <xf numFmtId="0" fontId="0" fillId="5" borderId="7" xfId="0" applyFill="1" applyBorder="1"/>
    <xf numFmtId="0" fontId="0" fillId="2" borderId="12" xfId="0" applyFill="1" applyBorder="1" applyProtection="1">
      <protection locked="0"/>
    </xf>
    <xf numFmtId="0" fontId="0" fillId="2" borderId="1" xfId="0" applyFill="1" applyBorder="1" applyProtection="1">
      <protection locked="0"/>
    </xf>
    <xf numFmtId="0" fontId="0" fillId="2" borderId="23" xfId="0" applyFill="1" applyBorder="1" applyProtection="1">
      <protection locked="0"/>
    </xf>
    <xf numFmtId="0" fontId="0" fillId="2" borderId="2" xfId="0" applyFill="1" applyBorder="1" applyProtection="1">
      <protection locked="0"/>
    </xf>
    <xf numFmtId="44" fontId="0" fillId="2" borderId="9" xfId="2" applyFont="1" applyFill="1" applyBorder="1" applyAlignment="1" applyProtection="1">
      <alignment vertical="top"/>
      <protection locked="0"/>
    </xf>
    <xf numFmtId="43" fontId="0" fillId="5" borderId="30" xfId="1" applyFont="1" applyFill="1" applyBorder="1"/>
    <xf numFmtId="43" fontId="0" fillId="5" borderId="3" xfId="1" applyFont="1" applyFill="1" applyBorder="1"/>
    <xf numFmtId="43" fontId="2" fillId="4" borderId="8" xfId="1" applyFont="1" applyFill="1" applyBorder="1" applyAlignment="1">
      <alignment wrapText="1"/>
    </xf>
    <xf numFmtId="0" fontId="0" fillId="5" borderId="0" xfId="0" applyFill="1" applyAlignment="1">
      <alignment horizontal="left" vertical="top" wrapText="1"/>
    </xf>
    <xf numFmtId="0" fontId="2" fillId="0" borderId="0" xfId="0" applyFont="1" applyAlignment="1">
      <alignment horizontal="right"/>
    </xf>
    <xf numFmtId="0" fontId="2" fillId="5" borderId="0" xfId="0" applyFont="1" applyFill="1" applyAlignment="1">
      <alignment horizontal="right"/>
    </xf>
    <xf numFmtId="0" fontId="0" fillId="0" borderId="0" xfId="0" applyAlignment="1">
      <alignment horizontal="center"/>
    </xf>
    <xf numFmtId="0" fontId="2" fillId="0" borderId="4" xfId="0" applyFont="1" applyBorder="1" applyAlignment="1">
      <alignment horizontal="left" wrapText="1"/>
    </xf>
    <xf numFmtId="0" fontId="2" fillId="0" borderId="5" xfId="0" applyFont="1" applyBorder="1" applyAlignment="1">
      <alignment horizontal="left"/>
    </xf>
    <xf numFmtId="0" fontId="2" fillId="0" borderId="6" xfId="0" applyFont="1" applyBorder="1" applyAlignment="1">
      <alignment horizontal="left"/>
    </xf>
    <xf numFmtId="0" fontId="2" fillId="0" borderId="14" xfId="0" applyFont="1" applyBorder="1" applyAlignment="1">
      <alignment horizontal="left" wrapText="1"/>
    </xf>
    <xf numFmtId="0" fontId="2" fillId="0" borderId="15" xfId="0" applyFont="1" applyBorder="1" applyAlignment="1">
      <alignment horizontal="left"/>
    </xf>
    <xf numFmtId="0" fontId="2" fillId="0" borderId="16" xfId="0" applyFont="1" applyBorder="1" applyAlignment="1">
      <alignment horizontal="left"/>
    </xf>
    <xf numFmtId="0" fontId="2" fillId="0" borderId="14" xfId="0" applyFont="1" applyBorder="1" applyAlignment="1">
      <alignment horizontal="left"/>
    </xf>
    <xf numFmtId="0" fontId="2" fillId="4" borderId="29" xfId="0" applyFont="1" applyFill="1" applyBorder="1" applyAlignment="1">
      <alignment horizontal="center"/>
    </xf>
    <xf numFmtId="0" fontId="2" fillId="4" borderId="12" xfId="0" applyFont="1" applyFill="1" applyBorder="1" applyAlignment="1">
      <alignment horizontal="center"/>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5" borderId="26" xfId="0" applyFill="1" applyBorder="1" applyAlignment="1">
      <alignment horizontal="left" vertical="top" wrapText="1"/>
    </xf>
    <xf numFmtId="0" fontId="0" fillId="5" borderId="27" xfId="0" applyFill="1" applyBorder="1" applyAlignment="1">
      <alignment horizontal="left" vertical="top" wrapText="1"/>
    </xf>
    <xf numFmtId="0" fontId="0" fillId="5" borderId="28" xfId="0" applyFill="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21" xfId="0" applyFont="1" applyBorder="1" applyAlignment="1">
      <alignment horizontal="left" vertical="top" wrapText="1"/>
    </xf>
    <xf numFmtId="0" fontId="10" fillId="4" borderId="31"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9" fillId="0" borderId="0" xfId="0" applyFont="1" applyAlignment="1">
      <alignment horizontal="left" vertical="center" wrapText="1"/>
    </xf>
    <xf numFmtId="0" fontId="9" fillId="2" borderId="33" xfId="0" applyFont="1" applyFill="1" applyBorder="1" applyAlignment="1" applyProtection="1">
      <alignment horizontal="center" vertical="center" wrapText="1"/>
      <protection locked="0"/>
    </xf>
    <xf numFmtId="0" fontId="9" fillId="2" borderId="32"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23"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12" fillId="5" borderId="7" xfId="0" applyFont="1" applyFill="1" applyBorder="1" applyAlignment="1" applyProtection="1"/>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0B385-953D-4E54-93E6-C2F7090162D4}">
  <sheetPr>
    <pageSetUpPr fitToPage="1"/>
  </sheetPr>
  <dimension ref="A1:AJ269"/>
  <sheetViews>
    <sheetView tabSelected="1" topLeftCell="A35" zoomScale="70" zoomScaleNormal="70" workbookViewId="0">
      <selection activeCell="C47" sqref="C47:F47"/>
    </sheetView>
  </sheetViews>
  <sheetFormatPr defaultRowHeight="14.5" x14ac:dyDescent="0.35"/>
  <cols>
    <col min="1" max="1" width="9.1796875" style="4"/>
    <col min="2" max="2" width="67" customWidth="1"/>
    <col min="3" max="3" width="12" bestFit="1" customWidth="1"/>
    <col min="4" max="4" width="12" customWidth="1"/>
    <col min="5" max="5" width="24" customWidth="1"/>
    <col min="6" max="6" width="16.453125" style="7" customWidth="1"/>
    <col min="7" max="36" width="9.1796875" style="4"/>
  </cols>
  <sheetData>
    <row r="1" spans="2:8" s="4" customFormat="1" ht="32.5" customHeight="1" x14ac:dyDescent="0.35">
      <c r="F1" s="6"/>
    </row>
    <row r="2" spans="2:8" s="4" customFormat="1" ht="23.5" x14ac:dyDescent="0.55000000000000004">
      <c r="B2" s="5" t="s">
        <v>38</v>
      </c>
      <c r="F2" s="6"/>
    </row>
    <row r="3" spans="2:8" s="4" customFormat="1" ht="159" customHeight="1" thickBot="1" x14ac:dyDescent="0.4">
      <c r="B3" s="43" t="s">
        <v>41</v>
      </c>
      <c r="C3" s="43"/>
      <c r="D3" s="43"/>
      <c r="E3" s="43"/>
      <c r="F3" s="43"/>
    </row>
    <row r="4" spans="2:8" s="4" customFormat="1" ht="28.5" customHeight="1" x14ac:dyDescent="0.35">
      <c r="B4" s="47" t="s">
        <v>36</v>
      </c>
      <c r="C4" s="48"/>
      <c r="D4" s="48"/>
      <c r="E4" s="48"/>
      <c r="F4" s="49"/>
    </row>
    <row r="5" spans="2:8" x14ac:dyDescent="0.35">
      <c r="B5" s="26" t="s">
        <v>0</v>
      </c>
      <c r="C5" s="2" t="s">
        <v>1</v>
      </c>
      <c r="D5" s="2" t="s">
        <v>2</v>
      </c>
      <c r="E5" s="2" t="s">
        <v>22</v>
      </c>
      <c r="F5" s="27" t="s">
        <v>3</v>
      </c>
    </row>
    <row r="6" spans="2:8" x14ac:dyDescent="0.35">
      <c r="B6" s="20" t="s">
        <v>4</v>
      </c>
      <c r="C6" s="24">
        <v>1000</v>
      </c>
      <c r="D6" s="24">
        <v>60000</v>
      </c>
      <c r="E6" s="35"/>
      <c r="F6" s="25">
        <f>D6/C6*E6</f>
        <v>0</v>
      </c>
      <c r="H6" s="23"/>
    </row>
    <row r="7" spans="2:8" x14ac:dyDescent="0.35">
      <c r="B7" s="21" t="s">
        <v>5</v>
      </c>
      <c r="C7" s="1">
        <v>1000</v>
      </c>
      <c r="D7" s="1">
        <v>5000</v>
      </c>
      <c r="E7" s="36"/>
      <c r="F7" s="11">
        <f t="shared" ref="F7:F15" si="0">D7/C7*E7</f>
        <v>0</v>
      </c>
      <c r="H7" s="23"/>
    </row>
    <row r="8" spans="2:8" x14ac:dyDescent="0.35">
      <c r="B8" s="21" t="s">
        <v>6</v>
      </c>
      <c r="C8" s="1">
        <v>1000</v>
      </c>
      <c r="D8" s="1">
        <v>60000</v>
      </c>
      <c r="E8" s="36"/>
      <c r="F8" s="11">
        <f t="shared" si="0"/>
        <v>0</v>
      </c>
    </row>
    <row r="9" spans="2:8" x14ac:dyDescent="0.35">
      <c r="B9" s="22" t="s">
        <v>7</v>
      </c>
      <c r="C9" s="1">
        <v>1000</v>
      </c>
      <c r="D9" s="1">
        <v>60000</v>
      </c>
      <c r="E9" s="36"/>
      <c r="F9" s="11">
        <f t="shared" si="0"/>
        <v>0</v>
      </c>
    </row>
    <row r="10" spans="2:8" x14ac:dyDescent="0.35">
      <c r="B10" s="10" t="s">
        <v>8</v>
      </c>
      <c r="C10" s="1">
        <v>1000</v>
      </c>
      <c r="D10" s="1">
        <v>5000</v>
      </c>
      <c r="E10" s="36"/>
      <c r="F10" s="11">
        <f t="shared" si="0"/>
        <v>0</v>
      </c>
    </row>
    <row r="11" spans="2:8" x14ac:dyDescent="0.35">
      <c r="B11" s="10" t="s">
        <v>9</v>
      </c>
      <c r="C11" s="1">
        <v>1000</v>
      </c>
      <c r="D11" s="1">
        <v>60000</v>
      </c>
      <c r="E11" s="36"/>
      <c r="F11" s="11">
        <f t="shared" si="0"/>
        <v>0</v>
      </c>
    </row>
    <row r="12" spans="2:8" x14ac:dyDescent="0.35">
      <c r="B12" s="10" t="s">
        <v>10</v>
      </c>
      <c r="C12" s="1">
        <v>1000</v>
      </c>
      <c r="D12" s="1">
        <v>125000</v>
      </c>
      <c r="E12" s="36"/>
      <c r="F12" s="11">
        <f t="shared" si="0"/>
        <v>0</v>
      </c>
    </row>
    <row r="13" spans="2:8" x14ac:dyDescent="0.35">
      <c r="B13" s="34" t="s">
        <v>34</v>
      </c>
      <c r="C13" s="1">
        <v>1</v>
      </c>
      <c r="D13" s="1">
        <v>1</v>
      </c>
      <c r="E13" s="36"/>
      <c r="F13" s="11">
        <f t="shared" si="0"/>
        <v>0</v>
      </c>
      <c r="H13" s="23"/>
    </row>
    <row r="14" spans="2:8" x14ac:dyDescent="0.35">
      <c r="B14" s="12" t="s">
        <v>11</v>
      </c>
      <c r="C14" s="1">
        <v>1</v>
      </c>
      <c r="D14" s="1">
        <v>30000</v>
      </c>
      <c r="E14" s="36"/>
      <c r="F14" s="11">
        <f t="shared" si="0"/>
        <v>0</v>
      </c>
    </row>
    <row r="15" spans="2:8" ht="15" thickBot="1" x14ac:dyDescent="0.4">
      <c r="B15" s="28" t="s">
        <v>12</v>
      </c>
      <c r="C15" s="29">
        <v>1</v>
      </c>
      <c r="D15" s="29">
        <v>10</v>
      </c>
      <c r="E15" s="37"/>
      <c r="F15" s="30">
        <f t="shared" si="0"/>
        <v>0</v>
      </c>
    </row>
    <row r="16" spans="2:8" ht="15" thickBot="1" x14ac:dyDescent="0.4">
      <c r="B16" s="44" t="s">
        <v>23</v>
      </c>
      <c r="C16" s="44"/>
      <c r="D16" s="44"/>
      <c r="E16" s="44"/>
      <c r="F16" s="41">
        <f>SUM(F6:F15)</f>
        <v>0</v>
      </c>
    </row>
    <row r="17" spans="2:6" s="4" customFormat="1" ht="15" thickBot="1" x14ac:dyDescent="0.4">
      <c r="B17" s="9"/>
      <c r="C17" s="9"/>
      <c r="D17" s="9"/>
      <c r="E17" s="9"/>
      <c r="F17" s="13"/>
    </row>
    <row r="18" spans="2:6" ht="28" customHeight="1" x14ac:dyDescent="0.35">
      <c r="B18" s="50" t="s">
        <v>35</v>
      </c>
      <c r="C18" s="51"/>
      <c r="D18" s="51"/>
      <c r="E18" s="51"/>
      <c r="F18" s="52"/>
    </row>
    <row r="19" spans="2:6" x14ac:dyDescent="0.35">
      <c r="B19" s="14" t="s">
        <v>0</v>
      </c>
      <c r="C19" s="8" t="s">
        <v>1</v>
      </c>
      <c r="D19" s="8" t="s">
        <v>2</v>
      </c>
      <c r="E19" s="8" t="s">
        <v>22</v>
      </c>
      <c r="F19" s="15" t="s">
        <v>3</v>
      </c>
    </row>
    <row r="20" spans="2:6" x14ac:dyDescent="0.35">
      <c r="B20" s="16" t="s">
        <v>13</v>
      </c>
      <c r="C20" s="3">
        <v>1000</v>
      </c>
      <c r="D20" s="3">
        <v>10000</v>
      </c>
      <c r="E20" s="38"/>
      <c r="F20" s="17">
        <f t="shared" ref="F20:F22" si="1">D20/C20*E20</f>
        <v>0</v>
      </c>
    </row>
    <row r="21" spans="2:6" x14ac:dyDescent="0.35">
      <c r="B21" s="18" t="s">
        <v>14</v>
      </c>
      <c r="C21" s="1">
        <v>1000</v>
      </c>
      <c r="D21" s="1">
        <v>10000</v>
      </c>
      <c r="E21" s="36"/>
      <c r="F21" s="11">
        <f t="shared" si="1"/>
        <v>0</v>
      </c>
    </row>
    <row r="22" spans="2:6" x14ac:dyDescent="0.35">
      <c r="B22" s="18" t="s">
        <v>15</v>
      </c>
      <c r="C22" s="1">
        <v>1000</v>
      </c>
      <c r="D22" s="1">
        <v>10000</v>
      </c>
      <c r="E22" s="36"/>
      <c r="F22" s="11">
        <f t="shared" si="1"/>
        <v>0</v>
      </c>
    </row>
    <row r="23" spans="2:6" x14ac:dyDescent="0.35">
      <c r="B23" s="18" t="s">
        <v>16</v>
      </c>
      <c r="C23" s="1">
        <v>1000</v>
      </c>
      <c r="D23" s="1">
        <v>10000</v>
      </c>
      <c r="E23" s="36"/>
      <c r="F23" s="11">
        <f t="shared" ref="F23" si="2">D23/C23*E23</f>
        <v>0</v>
      </c>
    </row>
    <row r="24" spans="2:6" x14ac:dyDescent="0.35">
      <c r="B24" s="18" t="s">
        <v>17</v>
      </c>
      <c r="C24" s="1">
        <v>1000</v>
      </c>
      <c r="D24" s="1">
        <v>10000</v>
      </c>
      <c r="E24" s="36"/>
      <c r="F24" s="11">
        <f t="shared" ref="F24" si="3">D24/C24*E24</f>
        <v>0</v>
      </c>
    </row>
    <row r="25" spans="2:6" ht="36" customHeight="1" thickBot="1" x14ac:dyDescent="0.4">
      <c r="B25" s="61" t="s">
        <v>18</v>
      </c>
      <c r="C25" s="62"/>
      <c r="D25" s="62"/>
      <c r="E25" s="62"/>
      <c r="F25" s="63"/>
    </row>
    <row r="26" spans="2:6" ht="15" thickBot="1" x14ac:dyDescent="0.4">
      <c r="B26" s="44" t="s">
        <v>24</v>
      </c>
      <c r="C26" s="44"/>
      <c r="D26" s="44"/>
      <c r="E26" s="44"/>
      <c r="F26" s="41">
        <f>SUM(F20:F24)</f>
        <v>0</v>
      </c>
    </row>
    <row r="27" spans="2:6" s="4" customFormat="1" ht="15" thickBot="1" x14ac:dyDescent="0.4">
      <c r="B27" s="9"/>
      <c r="C27" s="9"/>
      <c r="D27" s="9"/>
      <c r="E27" s="9"/>
      <c r="F27" s="13"/>
    </row>
    <row r="28" spans="2:6" x14ac:dyDescent="0.35">
      <c r="B28" s="53" t="s">
        <v>25</v>
      </c>
      <c r="C28" s="51"/>
      <c r="D28" s="51"/>
      <c r="E28" s="51"/>
      <c r="F28" s="52"/>
    </row>
    <row r="29" spans="2:6" ht="29" x14ac:dyDescent="0.35">
      <c r="B29" s="26" t="s">
        <v>0</v>
      </c>
      <c r="C29" s="2" t="s">
        <v>1</v>
      </c>
      <c r="D29" s="2" t="s">
        <v>2</v>
      </c>
      <c r="E29" s="2" t="s">
        <v>22</v>
      </c>
      <c r="F29" s="42" t="s">
        <v>42</v>
      </c>
    </row>
    <row r="30" spans="2:6" x14ac:dyDescent="0.35">
      <c r="B30" s="18" t="s">
        <v>19</v>
      </c>
      <c r="C30" s="1">
        <v>1</v>
      </c>
      <c r="D30" s="1">
        <v>1</v>
      </c>
      <c r="E30" s="36"/>
      <c r="F30" s="11">
        <f>E30*6</f>
        <v>0</v>
      </c>
    </row>
    <row r="31" spans="2:6" ht="15" thickBot="1" x14ac:dyDescent="0.4">
      <c r="B31" s="28" t="s">
        <v>20</v>
      </c>
      <c r="C31" s="29">
        <v>1</v>
      </c>
      <c r="D31" s="29">
        <v>1</v>
      </c>
      <c r="E31" s="37"/>
      <c r="F31" s="30">
        <f>E31*6</f>
        <v>0</v>
      </c>
    </row>
    <row r="32" spans="2:6" ht="15" thickBot="1" x14ac:dyDescent="0.4">
      <c r="B32" s="45" t="s">
        <v>26</v>
      </c>
      <c r="C32" s="45"/>
      <c r="D32" s="45"/>
      <c r="E32" s="45"/>
      <c r="F32" s="40">
        <f>SUM(F30:F31)</f>
        <v>0</v>
      </c>
    </row>
    <row r="33" spans="2:6" s="4" customFormat="1" ht="15" thickBot="1" x14ac:dyDescent="0.4">
      <c r="B33" s="9"/>
      <c r="C33" s="9"/>
      <c r="D33" s="9"/>
      <c r="E33" s="9"/>
      <c r="F33" s="13"/>
    </row>
    <row r="34" spans="2:6" x14ac:dyDescent="0.35">
      <c r="B34" s="53" t="s">
        <v>39</v>
      </c>
      <c r="C34" s="51"/>
      <c r="D34" s="51"/>
      <c r="E34" s="51"/>
      <c r="F34" s="52"/>
    </row>
    <row r="35" spans="2:6" x14ac:dyDescent="0.35">
      <c r="B35" s="26" t="s">
        <v>0</v>
      </c>
      <c r="C35" s="2" t="s">
        <v>1</v>
      </c>
      <c r="D35" s="2" t="s">
        <v>2</v>
      </c>
      <c r="E35" s="2" t="s">
        <v>22</v>
      </c>
      <c r="F35" s="27" t="s">
        <v>3</v>
      </c>
    </row>
    <row r="36" spans="2:6" ht="35.5" customHeight="1" x14ac:dyDescent="0.35">
      <c r="B36" s="74" t="s">
        <v>43</v>
      </c>
      <c r="C36" s="1">
        <v>1</v>
      </c>
      <c r="D36" s="1">
        <v>1</v>
      </c>
      <c r="E36" s="36"/>
      <c r="F36" s="11">
        <f>E36</f>
        <v>0</v>
      </c>
    </row>
    <row r="37" spans="2:6" ht="15" thickBot="1" x14ac:dyDescent="0.4">
      <c r="B37" s="46"/>
      <c r="C37" s="46"/>
      <c r="D37" s="46"/>
      <c r="E37" s="46"/>
      <c r="F37" s="46"/>
    </row>
    <row r="38" spans="2:6" ht="15" thickBot="1" x14ac:dyDescent="0.4">
      <c r="B38" s="19"/>
      <c r="C38" s="45" t="s">
        <v>33</v>
      </c>
      <c r="D38" s="45"/>
      <c r="E38" s="45"/>
      <c r="F38" s="32">
        <f>F16+F26+F32+F36</f>
        <v>0</v>
      </c>
    </row>
    <row r="39" spans="2:6" s="4" customFormat="1" ht="15" thickBot="1" x14ac:dyDescent="0.4">
      <c r="F39" s="6"/>
    </row>
    <row r="40" spans="2:6" s="4" customFormat="1" ht="33" customHeight="1" thickBot="1" x14ac:dyDescent="0.4">
      <c r="B40" s="58" t="s">
        <v>37</v>
      </c>
      <c r="C40" s="59"/>
      <c r="D40" s="59"/>
      <c r="E40" s="59"/>
      <c r="F40" s="60"/>
    </row>
    <row r="41" spans="2:6" s="4" customFormat="1" ht="43.5" x14ac:dyDescent="0.35">
      <c r="B41" s="54" t="s">
        <v>0</v>
      </c>
      <c r="C41" s="55"/>
      <c r="D41" s="55"/>
      <c r="E41" s="55"/>
      <c r="F41" s="31" t="s">
        <v>40</v>
      </c>
    </row>
    <row r="42" spans="2:6" s="4" customFormat="1" ht="89.25" customHeight="1" thickBot="1" x14ac:dyDescent="0.4">
      <c r="B42" s="56" t="s">
        <v>21</v>
      </c>
      <c r="C42" s="57"/>
      <c r="D42" s="57"/>
      <c r="E42" s="57"/>
      <c r="F42" s="39"/>
    </row>
    <row r="43" spans="2:6" s="4" customFormat="1" x14ac:dyDescent="0.35">
      <c r="F43" s="6"/>
    </row>
    <row r="44" spans="2:6" s="4" customFormat="1" ht="15" thickBot="1" x14ac:dyDescent="0.4">
      <c r="B44" s="67" t="s">
        <v>27</v>
      </c>
      <c r="C44" s="67"/>
      <c r="D44" s="67"/>
      <c r="E44" s="67"/>
      <c r="F44" s="67"/>
    </row>
    <row r="45" spans="2:6" s="4" customFormat="1" x14ac:dyDescent="0.35">
      <c r="B45" s="64" t="s">
        <v>28</v>
      </c>
      <c r="C45" s="68"/>
      <c r="D45" s="68"/>
      <c r="E45" s="68"/>
      <c r="F45" s="69"/>
    </row>
    <row r="46" spans="2:6" s="4" customFormat="1" x14ac:dyDescent="0.35">
      <c r="B46" s="65"/>
      <c r="C46" s="70"/>
      <c r="D46" s="70"/>
      <c r="E46" s="70"/>
      <c r="F46" s="71"/>
    </row>
    <row r="47" spans="2:6" s="4" customFormat="1" x14ac:dyDescent="0.35">
      <c r="B47" s="33" t="s">
        <v>29</v>
      </c>
      <c r="C47" s="70"/>
      <c r="D47" s="70"/>
      <c r="E47" s="70"/>
      <c r="F47" s="71"/>
    </row>
    <row r="48" spans="2:6" s="4" customFormat="1" x14ac:dyDescent="0.35">
      <c r="B48" s="33" t="s">
        <v>30</v>
      </c>
      <c r="C48" s="70"/>
      <c r="D48" s="70"/>
      <c r="E48" s="70"/>
      <c r="F48" s="71"/>
    </row>
    <row r="49" spans="2:6" s="4" customFormat="1" x14ac:dyDescent="0.35">
      <c r="B49" s="33" t="s">
        <v>31</v>
      </c>
      <c r="C49" s="70"/>
      <c r="D49" s="70"/>
      <c r="E49" s="70"/>
      <c r="F49" s="71"/>
    </row>
    <row r="50" spans="2:6" s="4" customFormat="1" x14ac:dyDescent="0.35">
      <c r="B50" s="65" t="s">
        <v>32</v>
      </c>
      <c r="C50" s="70"/>
      <c r="D50" s="70"/>
      <c r="E50" s="70"/>
      <c r="F50" s="71"/>
    </row>
    <row r="51" spans="2:6" s="4" customFormat="1" ht="15" thickBot="1" x14ac:dyDescent="0.4">
      <c r="B51" s="66"/>
      <c r="C51" s="72"/>
      <c r="D51" s="72"/>
      <c r="E51" s="72"/>
      <c r="F51" s="73"/>
    </row>
    <row r="52" spans="2:6" s="4" customFormat="1" x14ac:dyDescent="0.35">
      <c r="F52" s="6"/>
    </row>
    <row r="53" spans="2:6" s="4" customFormat="1" x14ac:dyDescent="0.35">
      <c r="F53" s="6"/>
    </row>
    <row r="54" spans="2:6" s="4" customFormat="1" x14ac:dyDescent="0.35">
      <c r="F54" s="6"/>
    </row>
    <row r="55" spans="2:6" s="4" customFormat="1" x14ac:dyDescent="0.35">
      <c r="F55" s="6"/>
    </row>
    <row r="56" spans="2:6" s="4" customFormat="1" x14ac:dyDescent="0.35">
      <c r="F56" s="6"/>
    </row>
    <row r="57" spans="2:6" s="4" customFormat="1" x14ac:dyDescent="0.35">
      <c r="F57" s="6"/>
    </row>
    <row r="58" spans="2:6" s="4" customFormat="1" x14ac:dyDescent="0.35">
      <c r="F58" s="6"/>
    </row>
    <row r="59" spans="2:6" s="4" customFormat="1" x14ac:dyDescent="0.35">
      <c r="F59" s="6"/>
    </row>
    <row r="60" spans="2:6" s="4" customFormat="1" x14ac:dyDescent="0.35">
      <c r="F60" s="6"/>
    </row>
    <row r="61" spans="2:6" s="4" customFormat="1" x14ac:dyDescent="0.35">
      <c r="F61" s="6"/>
    </row>
    <row r="62" spans="2:6" s="4" customFormat="1" x14ac:dyDescent="0.35">
      <c r="F62" s="6"/>
    </row>
    <row r="63" spans="2:6" s="4" customFormat="1" x14ac:dyDescent="0.35">
      <c r="F63" s="6"/>
    </row>
    <row r="64" spans="2:6" s="4" customFormat="1" x14ac:dyDescent="0.35">
      <c r="F64" s="6"/>
    </row>
    <row r="65" spans="6:6" s="4" customFormat="1" x14ac:dyDescent="0.35">
      <c r="F65" s="6"/>
    </row>
    <row r="66" spans="6:6" s="4" customFormat="1" x14ac:dyDescent="0.35">
      <c r="F66" s="6"/>
    </row>
    <row r="67" spans="6:6" s="4" customFormat="1" x14ac:dyDescent="0.35">
      <c r="F67" s="6"/>
    </row>
    <row r="68" spans="6:6" s="4" customFormat="1" x14ac:dyDescent="0.35">
      <c r="F68" s="6"/>
    </row>
    <row r="69" spans="6:6" s="4" customFormat="1" x14ac:dyDescent="0.35">
      <c r="F69" s="6"/>
    </row>
    <row r="70" spans="6:6" s="4" customFormat="1" x14ac:dyDescent="0.35">
      <c r="F70" s="6"/>
    </row>
    <row r="71" spans="6:6" s="4" customFormat="1" x14ac:dyDescent="0.35">
      <c r="F71" s="6"/>
    </row>
    <row r="72" spans="6:6" s="4" customFormat="1" x14ac:dyDescent="0.35">
      <c r="F72" s="6"/>
    </row>
    <row r="73" spans="6:6" s="4" customFormat="1" x14ac:dyDescent="0.35">
      <c r="F73" s="6"/>
    </row>
    <row r="74" spans="6:6" s="4" customFormat="1" x14ac:dyDescent="0.35">
      <c r="F74" s="6"/>
    </row>
    <row r="75" spans="6:6" s="4" customFormat="1" x14ac:dyDescent="0.35">
      <c r="F75" s="6"/>
    </row>
    <row r="76" spans="6:6" s="4" customFormat="1" x14ac:dyDescent="0.35">
      <c r="F76" s="6"/>
    </row>
    <row r="77" spans="6:6" s="4" customFormat="1" x14ac:dyDescent="0.35">
      <c r="F77" s="6"/>
    </row>
    <row r="78" spans="6:6" s="4" customFormat="1" x14ac:dyDescent="0.35">
      <c r="F78" s="6"/>
    </row>
    <row r="79" spans="6:6" s="4" customFormat="1" x14ac:dyDescent="0.35">
      <c r="F79" s="6"/>
    </row>
    <row r="80" spans="6:6" s="4" customFormat="1" x14ac:dyDescent="0.35">
      <c r="F80" s="6"/>
    </row>
    <row r="81" spans="6:6" s="4" customFormat="1" x14ac:dyDescent="0.35">
      <c r="F81" s="6"/>
    </row>
    <row r="82" spans="6:6" s="4" customFormat="1" x14ac:dyDescent="0.35">
      <c r="F82" s="6"/>
    </row>
    <row r="83" spans="6:6" s="4" customFormat="1" x14ac:dyDescent="0.35">
      <c r="F83" s="6"/>
    </row>
    <row r="84" spans="6:6" s="4" customFormat="1" x14ac:dyDescent="0.35">
      <c r="F84" s="6"/>
    </row>
    <row r="85" spans="6:6" s="4" customFormat="1" x14ac:dyDescent="0.35">
      <c r="F85" s="6"/>
    </row>
    <row r="86" spans="6:6" s="4" customFormat="1" x14ac:dyDescent="0.35">
      <c r="F86" s="6"/>
    </row>
    <row r="87" spans="6:6" s="4" customFormat="1" x14ac:dyDescent="0.35">
      <c r="F87" s="6"/>
    </row>
    <row r="88" spans="6:6" s="4" customFormat="1" x14ac:dyDescent="0.35">
      <c r="F88" s="6"/>
    </row>
    <row r="89" spans="6:6" s="4" customFormat="1" x14ac:dyDescent="0.35">
      <c r="F89" s="6"/>
    </row>
    <row r="90" spans="6:6" s="4" customFormat="1" x14ac:dyDescent="0.35">
      <c r="F90" s="6"/>
    </row>
    <row r="91" spans="6:6" s="4" customFormat="1" x14ac:dyDescent="0.35">
      <c r="F91" s="6"/>
    </row>
    <row r="92" spans="6:6" s="4" customFormat="1" x14ac:dyDescent="0.35">
      <c r="F92" s="6"/>
    </row>
    <row r="93" spans="6:6" s="4" customFormat="1" x14ac:dyDescent="0.35">
      <c r="F93" s="6"/>
    </row>
    <row r="94" spans="6:6" s="4" customFormat="1" x14ac:dyDescent="0.35">
      <c r="F94" s="6"/>
    </row>
    <row r="95" spans="6:6" s="4" customFormat="1" x14ac:dyDescent="0.35">
      <c r="F95" s="6"/>
    </row>
    <row r="96" spans="6:6" s="4" customFormat="1" x14ac:dyDescent="0.35">
      <c r="F96" s="6"/>
    </row>
    <row r="97" spans="6:6" s="4" customFormat="1" x14ac:dyDescent="0.35">
      <c r="F97" s="6"/>
    </row>
    <row r="98" spans="6:6" s="4" customFormat="1" x14ac:dyDescent="0.35">
      <c r="F98" s="6"/>
    </row>
    <row r="99" spans="6:6" s="4" customFormat="1" x14ac:dyDescent="0.35">
      <c r="F99" s="6"/>
    </row>
    <row r="100" spans="6:6" s="4" customFormat="1" x14ac:dyDescent="0.35">
      <c r="F100" s="6"/>
    </row>
    <row r="101" spans="6:6" s="4" customFormat="1" x14ac:dyDescent="0.35">
      <c r="F101" s="6"/>
    </row>
    <row r="102" spans="6:6" s="4" customFormat="1" x14ac:dyDescent="0.35">
      <c r="F102" s="6"/>
    </row>
    <row r="103" spans="6:6" s="4" customFormat="1" x14ac:dyDescent="0.35">
      <c r="F103" s="6"/>
    </row>
    <row r="104" spans="6:6" s="4" customFormat="1" x14ac:dyDescent="0.35">
      <c r="F104" s="6"/>
    </row>
    <row r="105" spans="6:6" s="4" customFormat="1" x14ac:dyDescent="0.35">
      <c r="F105" s="6"/>
    </row>
    <row r="106" spans="6:6" s="4" customFormat="1" x14ac:dyDescent="0.35">
      <c r="F106" s="6"/>
    </row>
    <row r="107" spans="6:6" s="4" customFormat="1" x14ac:dyDescent="0.35">
      <c r="F107" s="6"/>
    </row>
    <row r="108" spans="6:6" s="4" customFormat="1" x14ac:dyDescent="0.35">
      <c r="F108" s="6"/>
    </row>
    <row r="109" spans="6:6" s="4" customFormat="1" x14ac:dyDescent="0.35">
      <c r="F109" s="6"/>
    </row>
    <row r="110" spans="6:6" s="4" customFormat="1" x14ac:dyDescent="0.35">
      <c r="F110" s="6"/>
    </row>
    <row r="111" spans="6:6" s="4" customFormat="1" x14ac:dyDescent="0.35">
      <c r="F111" s="6"/>
    </row>
    <row r="112" spans="6:6" s="4" customFormat="1" x14ac:dyDescent="0.35">
      <c r="F112" s="6"/>
    </row>
    <row r="113" spans="6:6" s="4" customFormat="1" x14ac:dyDescent="0.35">
      <c r="F113" s="6"/>
    </row>
    <row r="114" spans="6:6" s="4" customFormat="1" x14ac:dyDescent="0.35">
      <c r="F114" s="6"/>
    </row>
    <row r="115" spans="6:6" s="4" customFormat="1" x14ac:dyDescent="0.35">
      <c r="F115" s="6"/>
    </row>
    <row r="116" spans="6:6" s="4" customFormat="1" x14ac:dyDescent="0.35">
      <c r="F116" s="6"/>
    </row>
    <row r="117" spans="6:6" s="4" customFormat="1" x14ac:dyDescent="0.35">
      <c r="F117" s="6"/>
    </row>
    <row r="118" spans="6:6" s="4" customFormat="1" x14ac:dyDescent="0.35">
      <c r="F118" s="6"/>
    </row>
    <row r="119" spans="6:6" s="4" customFormat="1" x14ac:dyDescent="0.35">
      <c r="F119" s="6"/>
    </row>
    <row r="120" spans="6:6" s="4" customFormat="1" x14ac:dyDescent="0.35">
      <c r="F120" s="6"/>
    </row>
    <row r="121" spans="6:6" s="4" customFormat="1" x14ac:dyDescent="0.35">
      <c r="F121" s="6"/>
    </row>
    <row r="122" spans="6:6" s="4" customFormat="1" x14ac:dyDescent="0.35">
      <c r="F122" s="6"/>
    </row>
    <row r="123" spans="6:6" s="4" customFormat="1" x14ac:dyDescent="0.35">
      <c r="F123" s="6"/>
    </row>
    <row r="124" spans="6:6" s="4" customFormat="1" x14ac:dyDescent="0.35">
      <c r="F124" s="6"/>
    </row>
    <row r="125" spans="6:6" s="4" customFormat="1" x14ac:dyDescent="0.35">
      <c r="F125" s="6"/>
    </row>
    <row r="126" spans="6:6" s="4" customFormat="1" x14ac:dyDescent="0.35">
      <c r="F126" s="6"/>
    </row>
    <row r="127" spans="6:6" s="4" customFormat="1" x14ac:dyDescent="0.35">
      <c r="F127" s="6"/>
    </row>
    <row r="128" spans="6:6" s="4" customFormat="1" x14ac:dyDescent="0.35">
      <c r="F128" s="6"/>
    </row>
    <row r="129" spans="6:6" s="4" customFormat="1" x14ac:dyDescent="0.35">
      <c r="F129" s="6"/>
    </row>
    <row r="130" spans="6:6" s="4" customFormat="1" x14ac:dyDescent="0.35">
      <c r="F130" s="6"/>
    </row>
    <row r="131" spans="6:6" s="4" customFormat="1" x14ac:dyDescent="0.35">
      <c r="F131" s="6"/>
    </row>
    <row r="132" spans="6:6" s="4" customFormat="1" x14ac:dyDescent="0.35">
      <c r="F132" s="6"/>
    </row>
    <row r="133" spans="6:6" s="4" customFormat="1" x14ac:dyDescent="0.35">
      <c r="F133" s="6"/>
    </row>
    <row r="134" spans="6:6" s="4" customFormat="1" x14ac:dyDescent="0.35">
      <c r="F134" s="6"/>
    </row>
    <row r="135" spans="6:6" s="4" customFormat="1" x14ac:dyDescent="0.35">
      <c r="F135" s="6"/>
    </row>
    <row r="136" spans="6:6" s="4" customFormat="1" x14ac:dyDescent="0.35">
      <c r="F136" s="6"/>
    </row>
    <row r="137" spans="6:6" s="4" customFormat="1" x14ac:dyDescent="0.35">
      <c r="F137" s="6"/>
    </row>
    <row r="138" spans="6:6" s="4" customFormat="1" x14ac:dyDescent="0.35">
      <c r="F138" s="6"/>
    </row>
    <row r="139" spans="6:6" s="4" customFormat="1" x14ac:dyDescent="0.35">
      <c r="F139" s="6"/>
    </row>
    <row r="140" spans="6:6" s="4" customFormat="1" x14ac:dyDescent="0.35">
      <c r="F140" s="6"/>
    </row>
    <row r="141" spans="6:6" s="4" customFormat="1" x14ac:dyDescent="0.35">
      <c r="F141" s="6"/>
    </row>
    <row r="142" spans="6:6" s="4" customFormat="1" x14ac:dyDescent="0.35">
      <c r="F142" s="6"/>
    </row>
    <row r="143" spans="6:6" s="4" customFormat="1" x14ac:dyDescent="0.35">
      <c r="F143" s="6"/>
    </row>
    <row r="144" spans="6:6" s="4" customFormat="1" x14ac:dyDescent="0.35">
      <c r="F144" s="6"/>
    </row>
    <row r="145" spans="6:6" s="4" customFormat="1" x14ac:dyDescent="0.35">
      <c r="F145" s="6"/>
    </row>
    <row r="146" spans="6:6" s="4" customFormat="1" x14ac:dyDescent="0.35">
      <c r="F146" s="6"/>
    </row>
    <row r="147" spans="6:6" s="4" customFormat="1" x14ac:dyDescent="0.35">
      <c r="F147" s="6"/>
    </row>
    <row r="148" spans="6:6" s="4" customFormat="1" x14ac:dyDescent="0.35">
      <c r="F148" s="6"/>
    </row>
    <row r="149" spans="6:6" s="4" customFormat="1" x14ac:dyDescent="0.35">
      <c r="F149" s="6"/>
    </row>
    <row r="150" spans="6:6" s="4" customFormat="1" x14ac:dyDescent="0.35">
      <c r="F150" s="6"/>
    </row>
    <row r="151" spans="6:6" s="4" customFormat="1" x14ac:dyDescent="0.35">
      <c r="F151" s="6"/>
    </row>
    <row r="152" spans="6:6" s="4" customFormat="1" x14ac:dyDescent="0.35">
      <c r="F152" s="6"/>
    </row>
    <row r="153" spans="6:6" s="4" customFormat="1" x14ac:dyDescent="0.35">
      <c r="F153" s="6"/>
    </row>
    <row r="154" spans="6:6" s="4" customFormat="1" x14ac:dyDescent="0.35">
      <c r="F154" s="6"/>
    </row>
    <row r="155" spans="6:6" s="4" customFormat="1" x14ac:dyDescent="0.35">
      <c r="F155" s="6"/>
    </row>
    <row r="156" spans="6:6" s="4" customFormat="1" x14ac:dyDescent="0.35">
      <c r="F156" s="6"/>
    </row>
    <row r="157" spans="6:6" s="4" customFormat="1" x14ac:dyDescent="0.35">
      <c r="F157" s="6"/>
    </row>
    <row r="158" spans="6:6" s="4" customFormat="1" x14ac:dyDescent="0.35">
      <c r="F158" s="6"/>
    </row>
    <row r="159" spans="6:6" s="4" customFormat="1" x14ac:dyDescent="0.35">
      <c r="F159" s="6"/>
    </row>
    <row r="160" spans="6:6" s="4" customFormat="1" x14ac:dyDescent="0.35">
      <c r="F160" s="6"/>
    </row>
    <row r="161" spans="6:6" s="4" customFormat="1" x14ac:dyDescent="0.35">
      <c r="F161" s="6"/>
    </row>
    <row r="162" spans="6:6" s="4" customFormat="1" x14ac:dyDescent="0.35">
      <c r="F162" s="6"/>
    </row>
    <row r="163" spans="6:6" s="4" customFormat="1" x14ac:dyDescent="0.35">
      <c r="F163" s="6"/>
    </row>
    <row r="164" spans="6:6" s="4" customFormat="1" x14ac:dyDescent="0.35">
      <c r="F164" s="6"/>
    </row>
    <row r="165" spans="6:6" s="4" customFormat="1" x14ac:dyDescent="0.35">
      <c r="F165" s="6"/>
    </row>
    <row r="166" spans="6:6" s="4" customFormat="1" x14ac:dyDescent="0.35">
      <c r="F166" s="6"/>
    </row>
    <row r="167" spans="6:6" s="4" customFormat="1" x14ac:dyDescent="0.35">
      <c r="F167" s="6"/>
    </row>
    <row r="168" spans="6:6" s="4" customFormat="1" x14ac:dyDescent="0.35">
      <c r="F168" s="6"/>
    </row>
    <row r="169" spans="6:6" s="4" customFormat="1" x14ac:dyDescent="0.35">
      <c r="F169" s="6"/>
    </row>
    <row r="170" spans="6:6" s="4" customFormat="1" x14ac:dyDescent="0.35">
      <c r="F170" s="6"/>
    </row>
    <row r="171" spans="6:6" s="4" customFormat="1" x14ac:dyDescent="0.35">
      <c r="F171" s="6"/>
    </row>
    <row r="172" spans="6:6" s="4" customFormat="1" x14ac:dyDescent="0.35">
      <c r="F172" s="6"/>
    </row>
    <row r="173" spans="6:6" s="4" customFormat="1" x14ac:dyDescent="0.35">
      <c r="F173" s="6"/>
    </row>
    <row r="174" spans="6:6" s="4" customFormat="1" x14ac:dyDescent="0.35">
      <c r="F174" s="6"/>
    </row>
    <row r="175" spans="6:6" s="4" customFormat="1" x14ac:dyDescent="0.35">
      <c r="F175" s="6"/>
    </row>
    <row r="176" spans="6:6" s="4" customFormat="1" x14ac:dyDescent="0.35">
      <c r="F176" s="6"/>
    </row>
    <row r="177" spans="6:6" s="4" customFormat="1" x14ac:dyDescent="0.35">
      <c r="F177" s="6"/>
    </row>
    <row r="178" spans="6:6" s="4" customFormat="1" x14ac:dyDescent="0.35">
      <c r="F178" s="6"/>
    </row>
    <row r="179" spans="6:6" s="4" customFormat="1" x14ac:dyDescent="0.35">
      <c r="F179" s="6"/>
    </row>
    <row r="180" spans="6:6" s="4" customFormat="1" x14ac:dyDescent="0.35">
      <c r="F180" s="6"/>
    </row>
    <row r="181" spans="6:6" s="4" customFormat="1" x14ac:dyDescent="0.35">
      <c r="F181" s="6"/>
    </row>
    <row r="182" spans="6:6" s="4" customFormat="1" x14ac:dyDescent="0.35">
      <c r="F182" s="6"/>
    </row>
    <row r="183" spans="6:6" s="4" customFormat="1" x14ac:dyDescent="0.35">
      <c r="F183" s="6"/>
    </row>
    <row r="184" spans="6:6" s="4" customFormat="1" x14ac:dyDescent="0.35">
      <c r="F184" s="6"/>
    </row>
    <row r="185" spans="6:6" s="4" customFormat="1" x14ac:dyDescent="0.35">
      <c r="F185" s="6"/>
    </row>
    <row r="186" spans="6:6" s="4" customFormat="1" x14ac:dyDescent="0.35">
      <c r="F186" s="6"/>
    </row>
    <row r="187" spans="6:6" s="4" customFormat="1" x14ac:dyDescent="0.35">
      <c r="F187" s="6"/>
    </row>
    <row r="188" spans="6:6" s="4" customFormat="1" x14ac:dyDescent="0.35">
      <c r="F188" s="6"/>
    </row>
    <row r="189" spans="6:6" s="4" customFormat="1" x14ac:dyDescent="0.35">
      <c r="F189" s="6"/>
    </row>
    <row r="190" spans="6:6" s="4" customFormat="1" x14ac:dyDescent="0.35">
      <c r="F190" s="6"/>
    </row>
    <row r="191" spans="6:6" s="4" customFormat="1" x14ac:dyDescent="0.35">
      <c r="F191" s="6"/>
    </row>
    <row r="192" spans="6:6" s="4" customFormat="1" x14ac:dyDescent="0.35">
      <c r="F192" s="6"/>
    </row>
    <row r="193" spans="6:6" s="4" customFormat="1" x14ac:dyDescent="0.35">
      <c r="F193" s="6"/>
    </row>
    <row r="194" spans="6:6" s="4" customFormat="1" x14ac:dyDescent="0.35">
      <c r="F194" s="6"/>
    </row>
    <row r="195" spans="6:6" s="4" customFormat="1" x14ac:dyDescent="0.35">
      <c r="F195" s="6"/>
    </row>
    <row r="196" spans="6:6" s="4" customFormat="1" x14ac:dyDescent="0.35">
      <c r="F196" s="6"/>
    </row>
    <row r="197" spans="6:6" s="4" customFormat="1" x14ac:dyDescent="0.35">
      <c r="F197" s="6"/>
    </row>
    <row r="198" spans="6:6" s="4" customFormat="1" x14ac:dyDescent="0.35">
      <c r="F198" s="6"/>
    </row>
    <row r="199" spans="6:6" s="4" customFormat="1" x14ac:dyDescent="0.35">
      <c r="F199" s="6"/>
    </row>
    <row r="200" spans="6:6" s="4" customFormat="1" x14ac:dyDescent="0.35">
      <c r="F200" s="6"/>
    </row>
    <row r="201" spans="6:6" s="4" customFormat="1" x14ac:dyDescent="0.35">
      <c r="F201" s="6"/>
    </row>
    <row r="202" spans="6:6" s="4" customFormat="1" x14ac:dyDescent="0.35">
      <c r="F202" s="6"/>
    </row>
    <row r="203" spans="6:6" s="4" customFormat="1" x14ac:dyDescent="0.35">
      <c r="F203" s="6"/>
    </row>
    <row r="204" spans="6:6" s="4" customFormat="1" x14ac:dyDescent="0.35">
      <c r="F204" s="6"/>
    </row>
    <row r="205" spans="6:6" s="4" customFormat="1" x14ac:dyDescent="0.35">
      <c r="F205" s="6"/>
    </row>
    <row r="206" spans="6:6" s="4" customFormat="1" x14ac:dyDescent="0.35">
      <c r="F206" s="6"/>
    </row>
    <row r="207" spans="6:6" s="4" customFormat="1" x14ac:dyDescent="0.35">
      <c r="F207" s="6"/>
    </row>
    <row r="208" spans="6:6" s="4" customFormat="1" x14ac:dyDescent="0.35">
      <c r="F208" s="6"/>
    </row>
    <row r="209" spans="6:6" s="4" customFormat="1" x14ac:dyDescent="0.35">
      <c r="F209" s="6"/>
    </row>
    <row r="210" spans="6:6" s="4" customFormat="1" x14ac:dyDescent="0.35">
      <c r="F210" s="6"/>
    </row>
    <row r="211" spans="6:6" s="4" customFormat="1" x14ac:dyDescent="0.35">
      <c r="F211" s="6"/>
    </row>
    <row r="212" spans="6:6" s="4" customFormat="1" x14ac:dyDescent="0.35">
      <c r="F212" s="6"/>
    </row>
    <row r="213" spans="6:6" s="4" customFormat="1" x14ac:dyDescent="0.35">
      <c r="F213" s="6"/>
    </row>
    <row r="214" spans="6:6" s="4" customFormat="1" x14ac:dyDescent="0.35">
      <c r="F214" s="6"/>
    </row>
    <row r="215" spans="6:6" s="4" customFormat="1" x14ac:dyDescent="0.35">
      <c r="F215" s="6"/>
    </row>
    <row r="216" spans="6:6" s="4" customFormat="1" x14ac:dyDescent="0.35">
      <c r="F216" s="6"/>
    </row>
    <row r="217" spans="6:6" s="4" customFormat="1" x14ac:dyDescent="0.35">
      <c r="F217" s="6"/>
    </row>
    <row r="218" spans="6:6" s="4" customFormat="1" x14ac:dyDescent="0.35">
      <c r="F218" s="6"/>
    </row>
    <row r="219" spans="6:6" s="4" customFormat="1" x14ac:dyDescent="0.35">
      <c r="F219" s="6"/>
    </row>
    <row r="220" spans="6:6" s="4" customFormat="1" x14ac:dyDescent="0.35">
      <c r="F220" s="6"/>
    </row>
    <row r="221" spans="6:6" s="4" customFormat="1" x14ac:dyDescent="0.35">
      <c r="F221" s="6"/>
    </row>
    <row r="222" spans="6:6" s="4" customFormat="1" x14ac:dyDescent="0.35">
      <c r="F222" s="6"/>
    </row>
    <row r="223" spans="6:6" s="4" customFormat="1" x14ac:dyDescent="0.35">
      <c r="F223" s="6"/>
    </row>
    <row r="224" spans="6:6" s="4" customFormat="1" x14ac:dyDescent="0.35">
      <c r="F224" s="6"/>
    </row>
    <row r="225" spans="6:6" s="4" customFormat="1" x14ac:dyDescent="0.35">
      <c r="F225" s="6"/>
    </row>
    <row r="226" spans="6:6" s="4" customFormat="1" x14ac:dyDescent="0.35">
      <c r="F226" s="6"/>
    </row>
    <row r="227" spans="6:6" s="4" customFormat="1" x14ac:dyDescent="0.35">
      <c r="F227" s="6"/>
    </row>
    <row r="228" spans="6:6" s="4" customFormat="1" x14ac:dyDescent="0.35">
      <c r="F228" s="6"/>
    </row>
    <row r="229" spans="6:6" s="4" customFormat="1" x14ac:dyDescent="0.35">
      <c r="F229" s="6"/>
    </row>
    <row r="230" spans="6:6" s="4" customFormat="1" x14ac:dyDescent="0.35">
      <c r="F230" s="6"/>
    </row>
    <row r="231" spans="6:6" s="4" customFormat="1" x14ac:dyDescent="0.35">
      <c r="F231" s="6"/>
    </row>
    <row r="232" spans="6:6" s="4" customFormat="1" x14ac:dyDescent="0.35">
      <c r="F232" s="6"/>
    </row>
    <row r="233" spans="6:6" s="4" customFormat="1" x14ac:dyDescent="0.35">
      <c r="F233" s="6"/>
    </row>
    <row r="234" spans="6:6" s="4" customFormat="1" x14ac:dyDescent="0.35">
      <c r="F234" s="6"/>
    </row>
    <row r="235" spans="6:6" s="4" customFormat="1" x14ac:dyDescent="0.35">
      <c r="F235" s="6"/>
    </row>
    <row r="236" spans="6:6" s="4" customFormat="1" x14ac:dyDescent="0.35">
      <c r="F236" s="6"/>
    </row>
    <row r="237" spans="6:6" s="4" customFormat="1" x14ac:dyDescent="0.35">
      <c r="F237" s="6"/>
    </row>
    <row r="238" spans="6:6" s="4" customFormat="1" x14ac:dyDescent="0.35">
      <c r="F238" s="6"/>
    </row>
    <row r="239" spans="6:6" s="4" customFormat="1" x14ac:dyDescent="0.35">
      <c r="F239" s="6"/>
    </row>
    <row r="240" spans="6:6" s="4" customFormat="1" x14ac:dyDescent="0.35">
      <c r="F240" s="6"/>
    </row>
    <row r="241" spans="6:6" s="4" customFormat="1" x14ac:dyDescent="0.35">
      <c r="F241" s="6"/>
    </row>
    <row r="242" spans="6:6" s="4" customFormat="1" x14ac:dyDescent="0.35">
      <c r="F242" s="6"/>
    </row>
    <row r="243" spans="6:6" s="4" customFormat="1" x14ac:dyDescent="0.35">
      <c r="F243" s="6"/>
    </row>
    <row r="244" spans="6:6" s="4" customFormat="1" x14ac:dyDescent="0.35">
      <c r="F244" s="6"/>
    </row>
    <row r="245" spans="6:6" s="4" customFormat="1" x14ac:dyDescent="0.35">
      <c r="F245" s="6"/>
    </row>
    <row r="246" spans="6:6" s="4" customFormat="1" x14ac:dyDescent="0.35">
      <c r="F246" s="6"/>
    </row>
    <row r="247" spans="6:6" s="4" customFormat="1" x14ac:dyDescent="0.35">
      <c r="F247" s="6"/>
    </row>
    <row r="248" spans="6:6" s="4" customFormat="1" x14ac:dyDescent="0.35">
      <c r="F248" s="6"/>
    </row>
    <row r="249" spans="6:6" s="4" customFormat="1" x14ac:dyDescent="0.35">
      <c r="F249" s="6"/>
    </row>
    <row r="250" spans="6:6" s="4" customFormat="1" x14ac:dyDescent="0.35">
      <c r="F250" s="6"/>
    </row>
    <row r="251" spans="6:6" s="4" customFormat="1" x14ac:dyDescent="0.35">
      <c r="F251" s="6"/>
    </row>
    <row r="252" spans="6:6" s="4" customFormat="1" x14ac:dyDescent="0.35">
      <c r="F252" s="6"/>
    </row>
    <row r="253" spans="6:6" s="4" customFormat="1" x14ac:dyDescent="0.35">
      <c r="F253" s="6"/>
    </row>
    <row r="254" spans="6:6" s="4" customFormat="1" x14ac:dyDescent="0.35">
      <c r="F254" s="6"/>
    </row>
    <row r="255" spans="6:6" s="4" customFormat="1" x14ac:dyDescent="0.35">
      <c r="F255" s="6"/>
    </row>
    <row r="256" spans="6:6" s="4" customFormat="1" x14ac:dyDescent="0.35">
      <c r="F256" s="6"/>
    </row>
    <row r="257" spans="6:6" s="4" customFormat="1" x14ac:dyDescent="0.35">
      <c r="F257" s="6"/>
    </row>
    <row r="258" spans="6:6" s="4" customFormat="1" x14ac:dyDescent="0.35">
      <c r="F258" s="6"/>
    </row>
    <row r="259" spans="6:6" s="4" customFormat="1" x14ac:dyDescent="0.35">
      <c r="F259" s="6"/>
    </row>
    <row r="260" spans="6:6" s="4" customFormat="1" x14ac:dyDescent="0.35">
      <c r="F260" s="6"/>
    </row>
    <row r="261" spans="6:6" s="4" customFormat="1" x14ac:dyDescent="0.35">
      <c r="F261" s="6"/>
    </row>
    <row r="262" spans="6:6" s="4" customFormat="1" x14ac:dyDescent="0.35">
      <c r="F262" s="6"/>
    </row>
    <row r="263" spans="6:6" s="4" customFormat="1" x14ac:dyDescent="0.35">
      <c r="F263" s="6"/>
    </row>
    <row r="264" spans="6:6" s="4" customFormat="1" x14ac:dyDescent="0.35">
      <c r="F264" s="6"/>
    </row>
    <row r="265" spans="6:6" s="4" customFormat="1" x14ac:dyDescent="0.35">
      <c r="F265" s="6"/>
    </row>
    <row r="266" spans="6:6" s="4" customFormat="1" x14ac:dyDescent="0.35">
      <c r="F266" s="6"/>
    </row>
    <row r="267" spans="6:6" s="4" customFormat="1" x14ac:dyDescent="0.35">
      <c r="F267" s="6"/>
    </row>
    <row r="268" spans="6:6" s="4" customFormat="1" x14ac:dyDescent="0.35">
      <c r="F268" s="6"/>
    </row>
    <row r="269" spans="6:6" s="4" customFormat="1" x14ac:dyDescent="0.35">
      <c r="F269" s="6"/>
    </row>
  </sheetData>
  <sheetProtection algorithmName="SHA-512" hashValue="cLy2rntd4OUFbLzWhpsEJqb+84HCSo7DO5gY5JTnWvwn3saCh91ZxbvkQjHMcGQgz0soVaY9PGbxAAmUnPB6cQ==" saltValue="BW2ckCYic7IBNJgMXPCqOg==" spinCount="100000" sheet="1" objects="1" scenarios="1"/>
  <mergeCells count="22">
    <mergeCell ref="B45:B46"/>
    <mergeCell ref="B50:B51"/>
    <mergeCell ref="B44:F44"/>
    <mergeCell ref="C45:F46"/>
    <mergeCell ref="C47:F47"/>
    <mergeCell ref="C48:F48"/>
    <mergeCell ref="C49:F49"/>
    <mergeCell ref="C50:F51"/>
    <mergeCell ref="B41:E41"/>
    <mergeCell ref="B42:E42"/>
    <mergeCell ref="C38:E38"/>
    <mergeCell ref="B40:F40"/>
    <mergeCell ref="B25:F25"/>
    <mergeCell ref="B34:F34"/>
    <mergeCell ref="B3:F3"/>
    <mergeCell ref="B16:E16"/>
    <mergeCell ref="B26:E26"/>
    <mergeCell ref="B32:E32"/>
    <mergeCell ref="B37:F37"/>
    <mergeCell ref="B4:F4"/>
    <mergeCell ref="B18:F18"/>
    <mergeCell ref="B28:F28"/>
  </mergeCells>
  <pageMargins left="0.70866141732283472" right="0.70866141732283472" top="0.74803149606299213" bottom="0.74803149606299213" header="0.31496062992125984" footer="0.31496062992125984"/>
  <pageSetup paperSize="9" scale="7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F950E9AA6EDE458A96A1FEA8D278D5" ma:contentTypeVersion="6" ma:contentTypeDescription="Een nieuw document maken." ma:contentTypeScope="" ma:versionID="3c6d4561f8a84123e3e59a72e0a3cabc">
  <xsd:schema xmlns:xsd="http://www.w3.org/2001/XMLSchema" xmlns:xs="http://www.w3.org/2001/XMLSchema" xmlns:p="http://schemas.microsoft.com/office/2006/metadata/properties" xmlns:ns2="6950de5d-c98d-4ca9-ac1e-67a5f58abc4e" xmlns:ns3="8f1c0bcd-89f7-45c4-859b-1047e97a5ee3" targetNamespace="http://schemas.microsoft.com/office/2006/metadata/properties" ma:root="true" ma:fieldsID="e4189c8a551aba069c3969cecb9060e9" ns2:_="" ns3:_="">
    <xsd:import namespace="6950de5d-c98d-4ca9-ac1e-67a5f58abc4e"/>
    <xsd:import namespace="8f1c0bcd-89f7-45c4-859b-1047e97a5e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50de5d-c98d-4ca9-ac1e-67a5f58ab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0bcd-89f7-45c4-859b-1047e97a5ee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EE6714-A1F5-4BA7-8531-29203D4CE1B7}">
  <ds:schemaRefs>
    <ds:schemaRef ds:uri="8f1c0bcd-89f7-45c4-859b-1047e97a5ee3"/>
    <ds:schemaRef ds:uri="http://schemas.microsoft.com/office/infopath/2007/PartnerControls"/>
    <ds:schemaRef ds:uri="http://purl.org/dc/terms/"/>
    <ds:schemaRef ds:uri="http://purl.org/dc/elements/1.1/"/>
    <ds:schemaRef ds:uri="http://schemas.microsoft.com/office/2006/metadata/properties"/>
    <ds:schemaRef ds:uri="http://purl.org/dc/dcmitype/"/>
    <ds:schemaRef ds:uri="http://schemas.microsoft.com/office/2006/documentManagement/types"/>
    <ds:schemaRef ds:uri="http://schemas.openxmlformats.org/package/2006/metadata/core-properties"/>
    <ds:schemaRef ds:uri="6950de5d-c98d-4ca9-ac1e-67a5f58abc4e"/>
    <ds:schemaRef ds:uri="http://www.w3.org/XML/1998/namespace"/>
  </ds:schemaRefs>
</ds:datastoreItem>
</file>

<file path=customXml/itemProps2.xml><?xml version="1.0" encoding="utf-8"?>
<ds:datastoreItem xmlns:ds="http://schemas.openxmlformats.org/officeDocument/2006/customXml" ds:itemID="{E418DAF7-25C2-4606-BAE7-459916208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50de5d-c98d-4ca9-ac1e-67a5f58abc4e"/>
    <ds:schemaRef ds:uri="8f1c0bcd-89f7-45c4-859b-1047e97a5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041E6-C1CB-4578-8EE2-8E271519E6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Regeer M.R. (Marco)</dc:creator>
  <cp:keywords/>
  <dc:description/>
  <cp:lastModifiedBy>Bhagwanbali A.R. (Aswien)</cp:lastModifiedBy>
  <cp:revision/>
  <dcterms:created xsi:type="dcterms:W3CDTF">2024-11-11T15:17:56Z</dcterms:created>
  <dcterms:modified xsi:type="dcterms:W3CDTF">2024-11-29T11:42:34Z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0x010100F4F950E9AA6EDE458A96A1FEA8D278D5</vt:lpwstr>
  </property>
</Properties>
</file>