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t_wijnands_leiden_nl/Documents/A05.19.2024 VIC werkzaamheden/"/>
    </mc:Choice>
  </mc:AlternateContent>
  <xr:revisionPtr revIDLastSave="87" documentId="8_{3AD2DD76-9AA8-46AD-BE7F-94FA8CB6A7B4}" xr6:coauthVersionLast="47" xr6:coauthVersionMax="47" xr10:uidLastSave="{CE40451F-1405-4F41-802C-2D7EE1E24B25}"/>
  <bookViews>
    <workbookView xWindow="-98" yWindow="-98" windowWidth="21795" windowHeight="13996" xr2:uid="{F032F5C7-B799-4E1C-9CD8-C18C349B7AFA}"/>
  </bookViews>
  <sheets>
    <sheet name="Blad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D18" i="1"/>
  <c r="D20" i="1" s="1"/>
  <c r="C18" i="1"/>
  <c r="C28" i="1"/>
  <c r="E16" i="1"/>
  <c r="D16" i="1"/>
  <c r="C16" i="1"/>
  <c r="F16" i="1" s="1"/>
  <c r="F15" i="1"/>
  <c r="F14" i="1"/>
  <c r="F13" i="1"/>
  <c r="F12" i="1"/>
  <c r="F11" i="1"/>
  <c r="C20" i="1" l="1"/>
  <c r="E20" i="1"/>
  <c r="F18" i="1"/>
  <c r="F20" i="1" l="1"/>
</calcChain>
</file>

<file path=xl/sharedStrings.xml><?xml version="1.0" encoding="utf-8"?>
<sst xmlns="http://schemas.openxmlformats.org/spreadsheetml/2006/main" count="36" uniqueCount="34">
  <si>
    <t>Organisatie:</t>
  </si>
  <si>
    <t xml:space="preserve"> Specificatie honorarium</t>
  </si>
  <si>
    <t>Ureninzet per functie</t>
  </si>
  <si>
    <t>(Senior) manager</t>
  </si>
  <si>
    <t>Controleleider</t>
  </si>
  <si>
    <t>Assistenten</t>
  </si>
  <si>
    <t>TOTAAL</t>
  </si>
  <si>
    <t xml:space="preserve"> Totaal uren</t>
  </si>
  <si>
    <t>Gemiddeld uurtarief</t>
  </si>
  <si>
    <t xml:space="preserve"> Uurtarief</t>
  </si>
  <si>
    <t xml:space="preserve"> Totaal honorarium</t>
  </si>
  <si>
    <t xml:space="preserve"> Functie</t>
  </si>
  <si>
    <t>Uurtarief in €</t>
  </si>
  <si>
    <t>Naam Inschrijver:</t>
  </si>
  <si>
    <t>……………………………………………………</t>
  </si>
  <si>
    <t xml:space="preserve"> (Senior) manager</t>
  </si>
  <si>
    <t>Functie:</t>
  </si>
  <si>
    <t xml:space="preserve"> Controleleider</t>
  </si>
  <si>
    <t xml:space="preserve"> Assistenten</t>
  </si>
  <si>
    <t>Handtekening:</t>
  </si>
  <si>
    <t xml:space="preserve"> Gemiddeld uurtarief</t>
  </si>
  <si>
    <t>Datum:</t>
  </si>
  <si>
    <t>…………………………</t>
  </si>
  <si>
    <t>Europese aanbestedingen</t>
  </si>
  <si>
    <t>Uitkeringen</t>
  </si>
  <si>
    <t>Wmo</t>
  </si>
  <si>
    <t>Subsidies</t>
  </si>
  <si>
    <t>Bouwleges</t>
  </si>
  <si>
    <t xml:space="preserve">Bijlage 2. Prijzenblad </t>
  </si>
  <si>
    <t>Gemeente Oegstgeest</t>
  </si>
  <si>
    <r>
      <rPr>
        <i/>
        <u/>
        <sz val="11"/>
        <color rgb="FF000000"/>
        <rFont val="Arial"/>
        <family val="2"/>
      </rPr>
      <t>Onderdeel P1:</t>
    </r>
    <r>
      <rPr>
        <i/>
        <sz val="11"/>
        <color rgb="FF000000"/>
        <rFont val="Arial"/>
        <family val="2"/>
      </rPr>
      <t xml:space="preserve"> Jaarkosten Verbijzonderde Interne Controle (VIC) diensten</t>
    </r>
  </si>
  <si>
    <t>Proces</t>
  </si>
  <si>
    <r>
      <rPr>
        <i/>
        <u/>
        <sz val="11"/>
        <color theme="1"/>
        <rFont val="Arial"/>
        <family val="2"/>
      </rPr>
      <t xml:space="preserve">Onderdeel P2: </t>
    </r>
    <r>
      <rPr>
        <i/>
        <sz val="11"/>
        <color theme="1"/>
        <rFont val="Arial"/>
        <family val="2"/>
      </rPr>
      <t>All- in uurtarieven t.b.v. opbouw prijzen</t>
    </r>
  </si>
  <si>
    <t>De uurtarieven in tabel Onderdeel P2 dienen ter onderbouwing van de (nader te bepalen) prijzen voor eventueel extra processen.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</si>
</sst>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u/>
      <sz val="9"/>
      <color theme="1"/>
      <name val="Arial"/>
      <family val="2"/>
    </font>
    <font>
      <b/>
      <sz val="11"/>
      <name val="Arial"/>
      <family val="2"/>
    </font>
    <font>
      <i/>
      <sz val="9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u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10" fillId="5" borderId="1" xfId="0" applyFont="1" applyFill="1" applyBorder="1" applyAlignment="1">
      <alignment horizontal="center" vertical="center" wrapText="1" shrinkToFit="1"/>
    </xf>
    <xf numFmtId="6" fontId="2" fillId="4" borderId="1" xfId="0" applyNumberFormat="1" applyFont="1" applyFill="1" applyBorder="1" applyAlignment="1">
      <alignment horizontal="center" vertical="center"/>
    </xf>
    <xf numFmtId="6" fontId="11" fillId="6" borderId="1" xfId="0" applyNumberFormat="1" applyFont="1" applyFill="1" applyBorder="1" applyAlignment="1">
      <alignment horizontal="center" vertical="center"/>
    </xf>
    <xf numFmtId="6" fontId="2" fillId="7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2" fillId="0" borderId="0" xfId="0" applyFont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6" fontId="12" fillId="2" borderId="1" xfId="0" applyNumberFormat="1" applyFont="1" applyFill="1" applyBorder="1" applyProtection="1">
      <protection locked="0"/>
    </xf>
    <xf numFmtId="6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 wrapText="1" shrinkToFit="1"/>
      <protection locked="0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wrapText="1" shrinkToFit="1"/>
    </xf>
    <xf numFmtId="0" fontId="5" fillId="0" borderId="0" xfId="0" applyFont="1" applyAlignment="1">
      <alignment horizont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6" fontId="12" fillId="2" borderId="10" xfId="0" applyNumberFormat="1" applyFont="1" applyFill="1" applyBorder="1" applyAlignment="1" applyProtection="1">
      <alignment horizontal="center"/>
      <protection locked="0"/>
    </xf>
    <xf numFmtId="6" fontId="12" fillId="2" borderId="9" xfId="0" applyNumberFormat="1" applyFont="1" applyFill="1" applyBorder="1" applyAlignment="1" applyProtection="1">
      <alignment horizontal="center"/>
      <protection locked="0"/>
    </xf>
    <xf numFmtId="6" fontId="12" fillId="2" borderId="11" xfId="0" applyNumberFormat="1" applyFont="1" applyFill="1" applyBorder="1" applyAlignment="1" applyProtection="1">
      <alignment horizontal="center"/>
      <protection locked="0"/>
    </xf>
    <xf numFmtId="6" fontId="12" fillId="2" borderId="8" xfId="0" applyNumberFormat="1" applyFont="1" applyFill="1" applyBorder="1" applyAlignment="1" applyProtection="1">
      <alignment horizontal="center"/>
      <protection locked="0"/>
    </xf>
    <xf numFmtId="6" fontId="12" fillId="2" borderId="0" xfId="0" applyNumberFormat="1" applyFont="1" applyFill="1" applyBorder="1" applyAlignment="1" applyProtection="1">
      <alignment horizontal="center"/>
      <protection locked="0"/>
    </xf>
    <xf numFmtId="6" fontId="12" fillId="2" borderId="12" xfId="0" applyNumberFormat="1" applyFont="1" applyFill="1" applyBorder="1" applyAlignment="1" applyProtection="1">
      <alignment horizontal="center"/>
      <protection locked="0"/>
    </xf>
    <xf numFmtId="6" fontId="12" fillId="2" borderId="13" xfId="0" applyNumberFormat="1" applyFont="1" applyFill="1" applyBorder="1" applyAlignment="1" applyProtection="1">
      <alignment horizontal="center"/>
      <protection locked="0"/>
    </xf>
    <xf numFmtId="6" fontId="12" fillId="2" borderId="14" xfId="0" applyNumberFormat="1" applyFont="1" applyFill="1" applyBorder="1" applyAlignment="1" applyProtection="1">
      <alignment horizontal="center"/>
      <protection locked="0"/>
    </xf>
    <xf numFmtId="6" fontId="12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CF56-0192-4E17-ADCC-25AD04A30E2E}">
  <dimension ref="B2:H41"/>
  <sheetViews>
    <sheetView showGridLines="0" tabSelected="1" topLeftCell="A8" zoomScaleNormal="100" workbookViewId="0">
      <selection activeCell="B36" sqref="B36"/>
    </sheetView>
  </sheetViews>
  <sheetFormatPr defaultRowHeight="14.25" x14ac:dyDescent="0.45"/>
  <cols>
    <col min="1" max="1" width="7.86328125" customWidth="1"/>
    <col min="2" max="2" width="31.86328125" customWidth="1"/>
    <col min="3" max="3" width="22.86328125" customWidth="1"/>
    <col min="4" max="4" width="20.73046875" customWidth="1"/>
    <col min="5" max="5" width="17.265625" customWidth="1"/>
    <col min="6" max="6" width="19" customWidth="1"/>
    <col min="8" max="8" width="12.6640625" customWidth="1"/>
  </cols>
  <sheetData>
    <row r="2" spans="2:6" x14ac:dyDescent="0.45">
      <c r="B2" s="1" t="s">
        <v>28</v>
      </c>
    </row>
    <row r="3" spans="2:6" ht="14.25" customHeight="1" x14ac:dyDescent="0.45">
      <c r="B3" s="1"/>
      <c r="D3" s="2"/>
    </row>
    <row r="4" spans="2:6" x14ac:dyDescent="0.45">
      <c r="B4" s="29" t="s">
        <v>0</v>
      </c>
      <c r="C4" s="30" t="s">
        <v>29</v>
      </c>
      <c r="D4" s="35"/>
      <c r="E4" s="36"/>
    </row>
    <row r="5" spans="2:6" x14ac:dyDescent="0.45">
      <c r="B5" s="3"/>
    </row>
    <row r="6" spans="2:6" x14ac:dyDescent="0.45">
      <c r="B6" s="37" t="s">
        <v>30</v>
      </c>
      <c r="C6" s="38"/>
      <c r="D6" s="38"/>
      <c r="E6" s="38"/>
      <c r="F6" s="39"/>
    </row>
    <row r="7" spans="2:6" x14ac:dyDescent="0.45">
      <c r="B7" s="25" t="s">
        <v>1</v>
      </c>
      <c r="C7" s="26"/>
      <c r="D7" s="26"/>
      <c r="E7" s="26"/>
      <c r="F7" s="27"/>
    </row>
    <row r="8" spans="2:6" x14ac:dyDescent="0.45">
      <c r="B8" s="40" t="s">
        <v>31</v>
      </c>
      <c r="C8" s="43" t="s">
        <v>2</v>
      </c>
      <c r="D8" s="44"/>
      <c r="E8" s="44"/>
      <c r="F8" s="45"/>
    </row>
    <row r="9" spans="2:6" ht="14.25" customHeight="1" x14ac:dyDescent="0.45">
      <c r="B9" s="41"/>
      <c r="C9" s="33" t="s">
        <v>3</v>
      </c>
      <c r="D9" s="33" t="s">
        <v>4</v>
      </c>
      <c r="E9" s="33" t="s">
        <v>5</v>
      </c>
      <c r="F9" s="33" t="s">
        <v>6</v>
      </c>
    </row>
    <row r="10" spans="2:6" x14ac:dyDescent="0.45">
      <c r="B10" s="42"/>
      <c r="C10" s="34"/>
      <c r="D10" s="34"/>
      <c r="E10" s="34"/>
      <c r="F10" s="34"/>
    </row>
    <row r="11" spans="2:6" x14ac:dyDescent="0.45">
      <c r="B11" s="4" t="s">
        <v>23</v>
      </c>
      <c r="C11" s="5">
        <v>0</v>
      </c>
      <c r="D11" s="5">
        <v>0</v>
      </c>
      <c r="E11" s="5">
        <v>0</v>
      </c>
      <c r="F11" s="6">
        <f t="shared" ref="F11:F16" si="0">SUM(C11:E11)</f>
        <v>0</v>
      </c>
    </row>
    <row r="12" spans="2:6" x14ac:dyDescent="0.45">
      <c r="B12" s="4" t="s">
        <v>24</v>
      </c>
      <c r="C12" s="5">
        <v>0</v>
      </c>
      <c r="D12" s="5">
        <v>0</v>
      </c>
      <c r="E12" s="5">
        <v>0</v>
      </c>
      <c r="F12" s="6">
        <f t="shared" si="0"/>
        <v>0</v>
      </c>
    </row>
    <row r="13" spans="2:6" x14ac:dyDescent="0.45">
      <c r="B13" s="4" t="s">
        <v>25</v>
      </c>
      <c r="C13" s="5">
        <v>0</v>
      </c>
      <c r="D13" s="5">
        <v>0</v>
      </c>
      <c r="E13" s="5">
        <v>0</v>
      </c>
      <c r="F13" s="6">
        <f t="shared" si="0"/>
        <v>0</v>
      </c>
    </row>
    <row r="14" spans="2:6" x14ac:dyDescent="0.45">
      <c r="B14" s="4" t="s">
        <v>26</v>
      </c>
      <c r="C14" s="5">
        <v>0</v>
      </c>
      <c r="D14" s="5">
        <v>0</v>
      </c>
      <c r="E14" s="5">
        <v>0</v>
      </c>
      <c r="F14" s="6">
        <f t="shared" si="0"/>
        <v>0</v>
      </c>
    </row>
    <row r="15" spans="2:6" x14ac:dyDescent="0.45">
      <c r="B15" s="4" t="s">
        <v>27</v>
      </c>
      <c r="C15" s="5">
        <v>0</v>
      </c>
      <c r="D15" s="5">
        <v>0</v>
      </c>
      <c r="E15" s="5">
        <v>0</v>
      </c>
      <c r="F15" s="6">
        <f t="shared" si="0"/>
        <v>0</v>
      </c>
    </row>
    <row r="16" spans="2:6" x14ac:dyDescent="0.45">
      <c r="B16" s="7" t="s">
        <v>7</v>
      </c>
      <c r="C16" s="8">
        <f>SUM(C11:C15)</f>
        <v>0</v>
      </c>
      <c r="D16" s="8">
        <f>SUM(D11:D15)</f>
        <v>0</v>
      </c>
      <c r="E16" s="8">
        <f>SUM(E11:E15)</f>
        <v>0</v>
      </c>
      <c r="F16" s="8">
        <f t="shared" si="0"/>
        <v>0</v>
      </c>
    </row>
    <row r="17" spans="2:8" x14ac:dyDescent="0.45">
      <c r="B17" s="4"/>
      <c r="C17" s="9"/>
      <c r="D17" s="9"/>
      <c r="E17" s="9"/>
      <c r="F17" s="10" t="s">
        <v>8</v>
      </c>
    </row>
    <row r="18" spans="2:8" x14ac:dyDescent="0.45">
      <c r="B18" s="4" t="s">
        <v>9</v>
      </c>
      <c r="C18" s="11">
        <f>C25</f>
        <v>0</v>
      </c>
      <c r="D18" s="11">
        <f>C26</f>
        <v>0</v>
      </c>
      <c r="E18" s="11">
        <f>C27</f>
        <v>0</v>
      </c>
      <c r="F18" s="11">
        <f>SUM(C18:E18)/3</f>
        <v>0</v>
      </c>
    </row>
    <row r="19" spans="2:8" x14ac:dyDescent="0.45">
      <c r="B19" s="4"/>
      <c r="C19" s="12"/>
      <c r="D19" s="12"/>
      <c r="E19" s="12"/>
      <c r="F19" s="10"/>
    </row>
    <row r="20" spans="2:8" x14ac:dyDescent="0.45">
      <c r="B20" s="28" t="s">
        <v>10</v>
      </c>
      <c r="C20" s="11">
        <f>C16*C18</f>
        <v>0</v>
      </c>
      <c r="D20" s="11">
        <f>D16*D18</f>
        <v>0</v>
      </c>
      <c r="E20" s="11">
        <f>E16*E18</f>
        <v>0</v>
      </c>
      <c r="F20" s="13">
        <f>SUM(C20:E20)</f>
        <v>0</v>
      </c>
    </row>
    <row r="22" spans="2:8" x14ac:dyDescent="0.45">
      <c r="B22" s="15"/>
    </row>
    <row r="23" spans="2:8" x14ac:dyDescent="0.45">
      <c r="B23" s="31" t="s">
        <v>32</v>
      </c>
      <c r="C23" s="32"/>
    </row>
    <row r="24" spans="2:8" x14ac:dyDescent="0.45">
      <c r="B24" s="16" t="s">
        <v>11</v>
      </c>
      <c r="C24" s="17" t="s">
        <v>12</v>
      </c>
      <c r="E24" s="18" t="s">
        <v>13</v>
      </c>
      <c r="F24" s="19" t="s">
        <v>14</v>
      </c>
      <c r="G24" s="19"/>
      <c r="H24" s="19"/>
    </row>
    <row r="25" spans="2:8" x14ac:dyDescent="0.45">
      <c r="B25" s="14" t="s">
        <v>15</v>
      </c>
      <c r="C25" s="20">
        <v>0</v>
      </c>
    </row>
    <row r="26" spans="2:8" x14ac:dyDescent="0.45">
      <c r="B26" s="14" t="s">
        <v>17</v>
      </c>
      <c r="C26" s="20">
        <v>0</v>
      </c>
      <c r="E26" s="18" t="s">
        <v>16</v>
      </c>
      <c r="F26" s="19" t="s">
        <v>14</v>
      </c>
      <c r="G26" s="19"/>
      <c r="H26" s="19"/>
    </row>
    <row r="27" spans="2:8" x14ac:dyDescent="0.45">
      <c r="B27" s="14" t="s">
        <v>18</v>
      </c>
      <c r="C27" s="20">
        <v>0</v>
      </c>
      <c r="E27" s="18"/>
      <c r="F27" s="21"/>
      <c r="G27" s="21"/>
    </row>
    <row r="28" spans="2:8" x14ac:dyDescent="0.45">
      <c r="B28" s="22" t="s">
        <v>20</v>
      </c>
      <c r="C28" s="13">
        <f>+AVERAGE(C25:C27)</f>
        <v>0</v>
      </c>
      <c r="E28" s="18" t="s">
        <v>19</v>
      </c>
      <c r="F28" s="46" t="s">
        <v>14</v>
      </c>
      <c r="G28" s="47"/>
      <c r="H28" s="48"/>
    </row>
    <row r="29" spans="2:8" x14ac:dyDescent="0.45">
      <c r="E29" s="18"/>
      <c r="F29" s="49"/>
      <c r="G29" s="50"/>
      <c r="H29" s="51"/>
    </row>
    <row r="30" spans="2:8" x14ac:dyDescent="0.45">
      <c r="E30" s="18"/>
      <c r="F30" s="52"/>
      <c r="G30" s="53"/>
      <c r="H30" s="54"/>
    </row>
    <row r="31" spans="2:8" x14ac:dyDescent="0.45">
      <c r="E31" s="18"/>
      <c r="F31" s="21"/>
      <c r="G31" s="21"/>
    </row>
    <row r="32" spans="2:8" x14ac:dyDescent="0.45">
      <c r="E32" s="18" t="s">
        <v>21</v>
      </c>
      <c r="F32" s="19" t="s">
        <v>22</v>
      </c>
      <c r="G32" s="19"/>
    </row>
    <row r="35" spans="2:5" x14ac:dyDescent="0.45">
      <c r="B35" s="23" t="s">
        <v>33</v>
      </c>
    </row>
    <row r="36" spans="2:5" x14ac:dyDescent="0.45">
      <c r="B36" s="18"/>
    </row>
    <row r="38" spans="2:5" ht="14.25" customHeight="1" x14ac:dyDescent="0.45"/>
    <row r="41" spans="2:5" x14ac:dyDescent="0.45">
      <c r="E41" s="24"/>
    </row>
  </sheetData>
  <mergeCells count="10">
    <mergeCell ref="F28:H30"/>
    <mergeCell ref="B23:C23"/>
    <mergeCell ref="F9:F10"/>
    <mergeCell ref="D4:E4"/>
    <mergeCell ref="B6:F6"/>
    <mergeCell ref="B8:B10"/>
    <mergeCell ref="C9:C10"/>
    <mergeCell ref="D9:D10"/>
    <mergeCell ref="E9:E10"/>
    <mergeCell ref="C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Warning, Mariska</dc:creator>
  <cp:lastModifiedBy>Wijnands, Tim</cp:lastModifiedBy>
  <dcterms:created xsi:type="dcterms:W3CDTF">2024-12-19T11:06:08Z</dcterms:created>
  <dcterms:modified xsi:type="dcterms:W3CDTF">2025-01-08T13:45:48Z</dcterms:modified>
</cp:coreProperties>
</file>