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pasyl\Desktop\"/>
    </mc:Choice>
  </mc:AlternateContent>
  <xr:revisionPtr revIDLastSave="0" documentId="13_ncr:1_{F5514F75-29F6-495D-A471-8977322B7821}" xr6:coauthVersionLast="47" xr6:coauthVersionMax="47" xr10:uidLastSave="{00000000-0000-0000-0000-000000000000}"/>
  <bookViews>
    <workbookView xWindow="-11985" yWindow="-21045" windowWidth="38940" windowHeight="18615" tabRatio="436" xr2:uid="{00000000-000D-0000-FFFF-FFFF00000000}"/>
  </bookViews>
  <sheets>
    <sheet name="NvI vragen" sheetId="1" r:id="rId1"/>
    <sheet name="Validatie" sheetId="5" state="hidden" r:id="rId2"/>
  </sheets>
  <definedNames>
    <definedName name="_xlnm._FilterDatabase" localSheetId="0" hidden="1">'NvI vragen'!$A$4:$G$29</definedName>
    <definedName name="_xlnm.Print_Area" localSheetId="0">'NvI vragen'!$A$1:$G$14</definedName>
    <definedName name="_xlnm.Print_Titles" localSheetId="0">'NvI vragen'!$4:$4</definedName>
    <definedName name="TNOBijlageTOC" localSheetId="1">Validatie!$A$5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8" i="5" l="1"/>
  <c r="D79" i="5"/>
  <c r="D80" i="5"/>
  <c r="D81" i="5"/>
  <c r="D82" i="5"/>
  <c r="D83" i="5"/>
  <c r="D84" i="5"/>
  <c r="D85" i="5"/>
  <c r="D86" i="5"/>
  <c r="D87" i="5"/>
  <c r="D88" i="5"/>
  <c r="D89"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43" i="5"/>
  <c r="D44" i="5"/>
  <c r="D45" i="5"/>
  <c r="D46" i="5"/>
  <c r="D5"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alcChain>
</file>

<file path=xl/sharedStrings.xml><?xml version="1.0" encoding="utf-8"?>
<sst xmlns="http://schemas.openxmlformats.org/spreadsheetml/2006/main" count="266" uniqueCount="238">
  <si>
    <t xml:space="preserve"> Aanbestedingsleidraad Ref. 2024 FPL-INK 091 Houtbewerkingsstraat</t>
  </si>
  <si>
    <t>Datum:</t>
  </si>
  <si>
    <t>Vraag</t>
  </si>
  <si>
    <t>Hoofdstuknr. / onderwerp                                                                   (keuzemenu)</t>
  </si>
  <si>
    <t>vraagstelling</t>
  </si>
  <si>
    <t>1.3.4 Onderhoud/Diensten</t>
  </si>
  <si>
    <t>Wat wordt er verwacht van aanbieder m.b.t onderdelen t.b.v onderhoudslijsten preventief/correctief?</t>
  </si>
  <si>
    <r>
      <rPr>
        <b/>
        <sz val="16"/>
        <rFont val="Calibri"/>
        <family val="2"/>
        <scheme val="minor"/>
      </rPr>
      <t>Preventief:</t>
    </r>
    <r>
      <rPr>
        <sz val="16"/>
        <rFont val="Calibri"/>
        <family val="2"/>
        <scheme val="minor"/>
      </rPr>
      <t xml:space="preserve"> Gaat over zaken die de inschrijver van te voren al weet te moeten gaan doen: lees bijvoorbeeld preventief onderhoud aan de machine na xX aantal jaar of zoveel draaiuren. Deze kosten moeten inbegrepen zijn bij het onderhoudscontract en de bijbehorenden looptijd.
</t>
    </r>
    <r>
      <rPr>
        <b/>
        <sz val="16"/>
        <rFont val="Calibri"/>
        <family val="2"/>
        <scheme val="minor"/>
      </rPr>
      <t>Correctief:</t>
    </r>
    <r>
      <rPr>
        <sz val="16"/>
        <rFont val="Calibri"/>
        <family val="2"/>
        <scheme val="minor"/>
      </rPr>
      <t xml:space="preserve"> is het omgaan met onverwachte situaties of bijvoorbeeld storingen zowel hardware- als softwarematig. de inschrijver dient te omschrijven hoe hiermee omgegaan wordt binnen het service contract dat zij aanbiedt.
Verwacht worst dat de inschrijver volledig beschrijving maakt van het servicecontract en wat daar onder valt. Dit per machine / onderdeelvan de uitvraag</t>
    </r>
  </si>
  <si>
    <t>2.2.22 Opgave van prijzen en kosten</t>
  </si>
  <si>
    <t>Uurtarieven/onderdelen mogen deze jaarlijks geindexeerd worden?</t>
  </si>
  <si>
    <t xml:space="preserve">Zie artikel 4.4. Er mag voor het eerst op 1 januari 2026 geindexeerd geworden volgens het 'CBS-prijsindexcijfer'. </t>
  </si>
  <si>
    <t>5.2.1 Financiële en economische draagkracht</t>
  </si>
  <si>
    <t>Vanwaar de hoogte dekking verzekeringswaarde van 6.000.000 indeze? Het lijkt ons aan de hoge kant, gebruikelijk is € 2.500.000</t>
  </si>
  <si>
    <t>Dit is akkoord.</t>
  </si>
  <si>
    <t>6.1.2 Sub-gunningscriterium Kwaliteit (KW)</t>
  </si>
  <si>
    <t>Wat is het gestelde maximum aantal A-4tjes, dat wordt hier niet genoemd! Graag het aantal benoemen?</t>
  </si>
  <si>
    <t>8.1 Algemeen</t>
  </si>
  <si>
    <t>Is deze eis niet verkeerd opgegeven? Oplossingen vragen per definitie meer dan 63A. Het moet o.i. zijn &gt;63A i.p.v. &lt;63A</t>
  </si>
  <si>
    <t>Dit is inderdaad niet correct. Totale geïnstalleerde vermogen komt veel hoger uit. Door opdrachtnemer aan te geven wat benodigd is.</t>
  </si>
  <si>
    <t>8.2 CNC machine</t>
  </si>
  <si>
    <t>8.2.2 Graag toelichten 400mm. Bij 8.2.17 is sprake van 300mm. Hoe moeten we e.e.a. interpreteren m.b.t. 90° en 45°</t>
  </si>
  <si>
    <t>Onder 45° een dikte kunnen bewerken van 300 mm</t>
  </si>
  <si>
    <t>8.2.7 Er wordt HSK100A geeisd maar vragen of gereedschapopname HSK80F ook een optie is?</t>
  </si>
  <si>
    <r>
      <rPr>
        <b/>
        <sz val="16"/>
        <rFont val="Calibri"/>
        <family val="2"/>
        <scheme val="minor"/>
      </rPr>
      <t>HSK80F</t>
    </r>
    <r>
      <rPr>
        <sz val="16"/>
        <rFont val="Calibri"/>
        <family val="2"/>
        <scheme val="minor"/>
      </rPr>
      <t xml:space="preserve"> is ook akkoord, met een separate zaagmotor om 400 mm dikte onder 90° te kunnen bereiken en 300 onder 45°. Iedere oplossing die leidt tot de gestelde eis is akkoord.</t>
    </r>
  </si>
  <si>
    <t>8.2.9 Deze eis graag verduidelijken wat is vereist? Alle 3, 2 of volstaat 1 van genoemde bestandsformaten?</t>
  </si>
  <si>
    <t>Alle 3 de bestandsformaten</t>
  </si>
  <si>
    <t>8.2.1 Deze vraag graag toelichten.</t>
  </si>
  <si>
    <t xml:space="preserve">Ja op een separaat werkstation (PC) </t>
  </si>
  <si>
    <t>8.2.1 Wordt hier simulatie van de bewerking vanuit kantoor bedoeld?</t>
  </si>
  <si>
    <t>Simulatie mogelijkheid aan de machine op controlpanel</t>
  </si>
  <si>
    <t>8.2.12 Wordt hier bedoeld een fixatie systeem (voor zover nodig?!) dat geen beschadigingen op het werkstuk achterlaat?</t>
  </si>
  <si>
    <t>Ja</t>
  </si>
  <si>
    <t>8.2.14 Volstaat hier een aansluitpunt om overtollig stof/houtmot op te zuigen dat op de centrale afzuiginstallatie wordt aangesloten?</t>
  </si>
  <si>
    <t>8.2.16 Mag de reiniging van de gereedschaphouders ook in het aggregaat plaatsvinden?</t>
  </si>
  <si>
    <t>8.2.17 Specificeer grotere in  '….grotere greedschappen'?</t>
  </si>
  <si>
    <t>Hier wordt bedoeld twee extra posities voor nader te bepalen gereedschappen die niet in de standaard posities passen</t>
  </si>
  <si>
    <t xml:space="preserve">8.2.17 Zie vraag 8.2.2 </t>
  </si>
  <si>
    <t>Zie antwoord vraag 8.2.2</t>
  </si>
  <si>
    <t>8.4 Schaafbank</t>
  </si>
  <si>
    <t>8.4.2 Is deze as-volgorde juist? 
Meer gebruikelijk is een spindelvolgorde onder -RECHTS - LINKS -boven - (boven*) -onder.  * = indien gekozen wordt voor een 6e as</t>
  </si>
  <si>
    <t>Klopt dit is een foutieve opgave in de tender, aanpassen naar Onder-Rechts-Links-Boven-(Boven bij 6e as)-Onder</t>
  </si>
  <si>
    <t>8.5 Breedband schuurmachine</t>
  </si>
  <si>
    <t>8.5.5 Mag deze wals ook van staal zijn i.p.v. rubber?</t>
  </si>
  <si>
    <t>8.5.6 Mag het combiaggregaat ook een schuurkussen zijn?</t>
  </si>
  <si>
    <t xml:space="preserve">8.5.10 Dient de afblaasinrichting voor het paneel nog aanwezig te zijn terwijn er reeds een reinigingsborstel aanwezig is? De afblaasinrichting is uiteraard wél aanwezig voor de schuurbanden! </t>
  </si>
  <si>
    <t>Nee</t>
  </si>
  <si>
    <t>8.5.10  Er wordt gesproken over afblaasinrichting schuurband. Is dit voor één of voor álle 3 de schuurbanden?</t>
  </si>
  <si>
    <t>Alle 3 de banden</t>
  </si>
  <si>
    <t>8.5.15 Mag het vloeroppervlak max. 9m² zijn?</t>
  </si>
  <si>
    <t>Maximale afwijking 10% voor de lengte en de breedte van de machine.</t>
  </si>
  <si>
    <t>8.8 Filter-/afzuiginstallatie</t>
  </si>
  <si>
    <t>8.8.2 Stelpost is ons inziens vreemd in een aanbesteding! Kan dit worden aangepast waarbij  filterunit als eis wordt meegnomen in de TP en het leidingwerk + aansluiten worden meegenomen als stelpost (wens)?</t>
  </si>
  <si>
    <t>Conform opmerking overnemen: 
Aangepaste eis: 
1. Filterunit opnemen in de prijsvorming
2. Leidingwerk als stelpost opnemen met de volgende onderdelen: 
- Fictief 100m kanaalwerk van de diverse benodigde leidingdiameters bevestigd aan dakconstructie fabriekshal met vrije hoogte van ca. 8meter.
- stuksprijs van aansluitstukken, bochten en kleppen en anderen benodigdheden.</t>
  </si>
  <si>
    <t>8.9 Levering, plaatsing en installatie</t>
  </si>
  <si>
    <t>8.9.1 Stroomvoorziening in het gebouw is de verantwoordelijkheid van opdrachtgever als 'pand/huis-eigenaar' en valt buiten de leveringsomvang leverancier (en ook perslucht). Het aansluiten van de machines op elektra moet officieel verzorgd worden door een erkend installateur deze is verantwoordelijk voor het juist afzekeren van de volledige installatie. Aansluiten van perslucht + elektra wordt verzorgd door opdrachtgever. Kan deze eis worden aangepast?</t>
  </si>
  <si>
    <t xml:space="preserve">De benodigde aansluitingen voor stroom, data en perslucht wordt voorzien door de opdrachtgever tot op de besturingskast. Het installeren van de machine op de besturingskast door de inschrijver.
</t>
  </si>
  <si>
    <t>8.9.1 Wat wordt verstaan onder álle overige (onvoorziene) kosten?</t>
  </si>
  <si>
    <t>Herziene formulering van de eis:
Levering is all-in, inclusief alle kosten, waaronder de kosten voor transport, overhead, installatie, licenties, trainingen (aangeboden),  garantie, onderhoud en alle overige door de inschrijver te maken kosten om de installatie bedrijfsklaar op te leveren.</t>
  </si>
  <si>
    <r>
      <t>8.9.2 Kan deze eis worden aangepast in 'maximale levertijd van 16mnd</t>
    </r>
    <r>
      <rPr>
        <i/>
        <u/>
        <sz val="16"/>
        <rFont val="Calibri"/>
        <family val="2"/>
        <scheme val="minor"/>
      </rPr>
      <t xml:space="preserve"> ingaande na ontvangst van eerste aanbetaling</t>
    </r>
    <r>
      <rPr>
        <i/>
        <sz val="16"/>
        <rFont val="Calibri"/>
        <family val="2"/>
        <scheme val="minor"/>
      </rPr>
      <t>' ?</t>
    </r>
  </si>
  <si>
    <t>Niet akkoord.</t>
  </si>
  <si>
    <t>8.9.1 Deze wens is m.b.t. boete is eenzijdig belicht vanuit opdrachtgever? Wordt opdrachtnemer evenredig gecompenseerd bij niet tijdige afname?</t>
  </si>
  <si>
    <t>8.9.3 Houtbewerkingsmachines worden geleverd op afroep max. 16mnd na onvangst aanbetaling opdrachtnemer. Kan deze eis alszodanig worden aangepast?</t>
  </si>
  <si>
    <t>8.9.4 Wat is bij deze eis anders dan punt 8.9.1?</t>
  </si>
  <si>
    <t>Hier wordt het deel geeist aan te tonen dat de installatie werkt conform de gestelde eisen (Turnkey), dit is anders van bij 8.9.1.</t>
  </si>
  <si>
    <t>8.12.1 Omschrijf wélke machines worden verstaan onder 'het systeem'  opdrachtnemer is nl. slechts verantwoordelijk voor de door hen geleverde machines?</t>
  </si>
  <si>
    <t xml:space="preserve">Het systeem = de geleverde machines en bijbehorende installaties die binnen de aanbesteding vallen.
</t>
  </si>
  <si>
    <t>8.12.1 Garantie 12 maanden óf 1800 draaiuren. Kan dit worden toegevoegd aan deze eis?</t>
  </si>
  <si>
    <t>1800 draaiuren is akkoord. Dit zal worden toegevoegd aan de eis.</t>
  </si>
  <si>
    <t>8.13.1 Kan facturatie schema worden aangepast in;      
30% na opdracht (met bankgarantie)
60% op dag van levering per geleverde machine (geen bankgarantie) machines zijn immers onderpand
10% na acceptatie SAT per machine?</t>
  </si>
  <si>
    <t xml:space="preserve">Tips: </t>
  </si>
  <si>
    <t xml:space="preserve">onderstaande validatie lijst eenvoudig tot stand laten komen dmv het gewoonweg incopieren hier in deze spreadsheet van je INHOUDSOPGAVE van je Leidraad. </t>
  </si>
  <si>
    <r>
      <t xml:space="preserve">ps. Samenvoegen doe je met de formule functie (fx) hier boven in je invoerbalk. Let op: voor het samenvoegen moet je </t>
    </r>
    <r>
      <rPr>
        <u/>
        <sz val="10"/>
        <rFont val="Calibri"/>
        <family val="2"/>
        <scheme val="minor"/>
      </rPr>
      <t>een nieuwe kolom slecteren</t>
    </r>
  </si>
  <si>
    <r>
      <t xml:space="preserve">je krijgt bij het incopieren de hoofdstuk nummers en de benaming ervan wel in twee verschillende kolommen!!. D.m.v. het SAMENVOEGEN van de </t>
    </r>
    <r>
      <rPr>
        <b/>
        <u/>
        <sz val="10"/>
        <rFont val="Calibri"/>
        <family val="2"/>
        <scheme val="minor"/>
      </rPr>
      <t>twee</t>
    </r>
    <r>
      <rPr>
        <b/>
        <sz val="10"/>
        <rFont val="Calibri"/>
        <family val="2"/>
        <scheme val="minor"/>
      </rPr>
      <t xml:space="preserve"> kolommen krijg je ondertsaande cellen tot stand zijn de de "lijst-verwijzing" in je eerste tabblad</t>
    </r>
  </si>
  <si>
    <t xml:space="preserve">Contents </t>
  </si>
  <si>
    <t>Aanbestedende Dienst en opdracht</t>
  </si>
  <si>
    <t>1.1</t>
  </si>
  <si>
    <t>TNO</t>
  </si>
  <si>
    <t>1.2</t>
  </si>
  <si>
    <t>TNO organisatie</t>
  </si>
  <si>
    <t>1.3</t>
  </si>
  <si>
    <t>Beschrijving van de opdracht</t>
  </si>
  <si>
    <t>1.3.1</t>
  </si>
  <si>
    <t>Huidige situatie, visie op toekomstige situatie</t>
  </si>
  <si>
    <t>1.3.2</t>
  </si>
  <si>
    <t>Omvang en inhoud van de beoogde opdracht</t>
  </si>
  <si>
    <t>1.3.3</t>
  </si>
  <si>
    <t>Percelen</t>
  </si>
  <si>
    <t>1.3.4</t>
  </si>
  <si>
    <t>Onderhoud/Diensten</t>
  </si>
  <si>
    <t>1.4</t>
  </si>
  <si>
    <t>Maatschappelijk verantwoord inkopen</t>
  </si>
  <si>
    <t>Aanbestedingsprocedure</t>
  </si>
  <si>
    <t>2.1</t>
  </si>
  <si>
    <t>Planning van de Aanbestedingsprocedure</t>
  </si>
  <si>
    <t>2.2</t>
  </si>
  <si>
    <t>Aanbestedingsvoorwaarden</t>
  </si>
  <si>
    <t>2.2.1</t>
  </si>
  <si>
    <t>Instemming</t>
  </si>
  <si>
    <t>2.2.2</t>
  </si>
  <si>
    <t>Formats</t>
  </si>
  <si>
    <t>2.2.3</t>
  </si>
  <si>
    <t>Eigen Verklaring (UEA)</t>
  </si>
  <si>
    <t>2.2.4</t>
  </si>
  <si>
    <t>Rangorde Aanbestedingsstukken</t>
  </si>
  <si>
    <t>2.2.5</t>
  </si>
  <si>
    <t>Contactpersoon en communicatie</t>
  </si>
  <si>
    <t>2.2.6</t>
  </si>
  <si>
    <t>Taal</t>
  </si>
  <si>
    <t>2.2.7</t>
  </si>
  <si>
    <t>Eenmaal inschrijven</t>
  </si>
  <si>
    <t>2.2.8</t>
  </si>
  <si>
    <t>Combinatie</t>
  </si>
  <si>
    <t>2.2.9</t>
  </si>
  <si>
    <t>Onderaanneming</t>
  </si>
  <si>
    <t>2.2.10</t>
  </si>
  <si>
    <t>(geen) Beroep op middelen Derde</t>
  </si>
  <si>
    <t>2.2.11</t>
  </si>
  <si>
    <t>Varianten</t>
  </si>
  <si>
    <t>2.2.12</t>
  </si>
  <si>
    <t>‘Of gelijkwaardig’</t>
  </si>
  <si>
    <t>2.2.13</t>
  </si>
  <si>
    <t>Voorbehouden TNO</t>
  </si>
  <si>
    <t>2.2.14</t>
  </si>
  <si>
    <t>Geheimhouding en vertrouwelijkheid</t>
  </si>
  <si>
    <t>2.2.15</t>
  </si>
  <si>
    <t>Concurrentievervalsing</t>
  </si>
  <si>
    <t>2.2.16</t>
  </si>
  <si>
    <t>Terugtrekking door Inschrijver</t>
  </si>
  <si>
    <t>2.2.17</t>
  </si>
  <si>
    <t>Gestanddoeningstermijn</t>
  </si>
  <si>
    <t>2.2.18</t>
  </si>
  <si>
    <t>Contractvoorwaarden</t>
  </si>
  <si>
    <t>2.2.19</t>
  </si>
  <si>
    <t>Voorwaardelijke Inschrijving</t>
  </si>
  <si>
    <t>2.2.20</t>
  </si>
  <si>
    <t>Rechtsgeldige ondertekening</t>
  </si>
  <si>
    <t>2.2.21</t>
  </si>
  <si>
    <t>Vergoeding kosten Inschrijving</t>
  </si>
  <si>
    <t>2.2.22</t>
  </si>
  <si>
    <t>Opgave van prijzen en kosten</t>
  </si>
  <si>
    <t>2.2.23</t>
  </si>
  <si>
    <t>Site Acceptance Test (SAT)</t>
  </si>
  <si>
    <t>2.2.24</t>
  </si>
  <si>
    <t>Publiciteit</t>
  </si>
  <si>
    <t>2.2.25</t>
  </si>
  <si>
    <t>Intellectueel eigendom</t>
  </si>
  <si>
    <t>2.2.26</t>
  </si>
  <si>
    <t>Logo TNO</t>
  </si>
  <si>
    <t>2.2.27</t>
  </si>
  <si>
    <t>Gebreken in de Inschrijving en toelichtingen door de Inschrijver</t>
  </si>
  <si>
    <t>2.3</t>
  </si>
  <si>
    <t>Nadere inlichtingen (vragen)</t>
  </si>
  <si>
    <t>2.4</t>
  </si>
  <si>
    <t>Toepasselijk recht en geschillen</t>
  </si>
  <si>
    <t>2.5</t>
  </si>
  <si>
    <t>Indienen van de Inschrijving</t>
  </si>
  <si>
    <t>2.5.1</t>
  </si>
  <si>
    <t>Digitaal inschrijven</t>
  </si>
  <si>
    <t>2.5.2</t>
  </si>
  <si>
    <t>Versturen en indeling Inschrijving</t>
  </si>
  <si>
    <t>Beoordeling van de Inschrijvers en de Inschrijvingen</t>
  </si>
  <si>
    <t>3.1</t>
  </si>
  <si>
    <t>Beoordelingsteam</t>
  </si>
  <si>
    <t>3.2</t>
  </si>
  <si>
    <t>Procedure van beoordeling</t>
  </si>
  <si>
    <t>3.3</t>
  </si>
  <si>
    <t>Voorlopig gunningsbesluit</t>
  </si>
  <si>
    <t>Beoordeling op tijdige indiening, vormvereisten en compleetheid</t>
  </si>
  <si>
    <t>4.1</t>
  </si>
  <si>
    <t>Beoordelen op tijdige indiening</t>
  </si>
  <si>
    <t>4.2</t>
  </si>
  <si>
    <t>Beoordelen op vormvereisten en compleetheid</t>
  </si>
  <si>
    <t>Beoordeling op Uitsluitingsgronden en Geschiktheidseisen</t>
  </si>
  <si>
    <t>5.1</t>
  </si>
  <si>
    <t>Beoordelen op Uitsluitingsgronden</t>
  </si>
  <si>
    <t>5.2</t>
  </si>
  <si>
    <t>Beoordelen op Geschiktheidseisen</t>
  </si>
  <si>
    <t>5.2.1</t>
  </si>
  <si>
    <t>Financiële en economische draagkracht</t>
  </si>
  <si>
    <t>5.2.2</t>
  </si>
  <si>
    <t>Technische- en beroepsbekwaamheid</t>
  </si>
  <si>
    <t>5.2.3</t>
  </si>
  <si>
    <t>Beroepsbevoegdheid</t>
  </si>
  <si>
    <t>5.2.4</t>
  </si>
  <si>
    <t>Sancties Rusland</t>
  </si>
  <si>
    <t>Beoordeling Gunningscriterium</t>
  </si>
  <si>
    <t>6.1</t>
  </si>
  <si>
    <t>Beste prijs-kwaliteitverhouding (BPKV)</t>
  </si>
  <si>
    <t>6.1.1</t>
  </si>
  <si>
    <t>Sub-gunningscriterium Prijs (TP)</t>
  </si>
  <si>
    <t>6.1.2</t>
  </si>
  <si>
    <t>Sub-gunningscriterium Kwaliteit (KW)</t>
  </si>
  <si>
    <t>6.2</t>
  </si>
  <si>
    <t>Gunning</t>
  </si>
  <si>
    <t>6.2.1</t>
  </si>
  <si>
    <t>Mededeling van de Gunningsbeslissing</t>
  </si>
  <si>
    <t>6.2.2</t>
  </si>
  <si>
    <t>Bezwaar</t>
  </si>
  <si>
    <t>6.2.3</t>
  </si>
  <si>
    <t>Definitieve gunning</t>
  </si>
  <si>
    <t>Beoordeling bewijs- en andere stukken voorgenomen begunstigde</t>
  </si>
  <si>
    <t>7.1</t>
  </si>
  <si>
    <t>Opvragen (bewijs)stukken voorgenomen begunstigde</t>
  </si>
  <si>
    <t>7.2</t>
  </si>
  <si>
    <t>Overeenkomst onder opschortende voorwaarden</t>
  </si>
  <si>
    <t>7.3</t>
  </si>
  <si>
    <t>Ondertekening contract</t>
  </si>
  <si>
    <t>Minimumeisen inzake de uitvoering van de opdracht (Programma van Eisen en Wensen)</t>
  </si>
  <si>
    <t>8.1</t>
  </si>
  <si>
    <t>Algemeen</t>
  </si>
  <si>
    <t>8.2</t>
  </si>
  <si>
    <t>CNC machine</t>
  </si>
  <si>
    <t>8.3</t>
  </si>
  <si>
    <t>Afkortzaag</t>
  </si>
  <si>
    <t>8.4</t>
  </si>
  <si>
    <t>Schaafbank</t>
  </si>
  <si>
    <t>8.5</t>
  </si>
  <si>
    <t>Breedband schuurmachine</t>
  </si>
  <si>
    <t>8.6</t>
  </si>
  <si>
    <t>Vingerlas apparaat</t>
  </si>
  <si>
    <t>8.7</t>
  </si>
  <si>
    <t>Langs zaagmachine</t>
  </si>
  <si>
    <t>8.8</t>
  </si>
  <si>
    <t>Filter-/afzuiginstallatie</t>
  </si>
  <si>
    <t>8.9</t>
  </si>
  <si>
    <t>Levering, plaatsing en installatie</t>
  </si>
  <si>
    <t>8.10</t>
  </si>
  <si>
    <t>Training</t>
  </si>
  <si>
    <t>8.11</t>
  </si>
  <si>
    <t>Acceptatie</t>
  </si>
  <si>
    <t>8.12</t>
  </si>
  <si>
    <t>Garantie, service en documentatie</t>
  </si>
  <si>
    <t>8.13</t>
  </si>
  <si>
    <t>Facturatieschema</t>
  </si>
  <si>
    <t>Overzicht van Bijlagen</t>
  </si>
  <si>
    <t>Uitwerking is niet nodig. Het invullen van bijlag 5 volstaat.</t>
  </si>
  <si>
    <t>Beantwoorden nota van inlichtingen</t>
  </si>
  <si>
    <t>12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</si>
</sst>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b/>
      <sz val="20"/>
      <color theme="0"/>
      <name val="Calibri"/>
      <family val="2"/>
      <scheme val="minor"/>
    </font>
    <font>
      <sz val="20"/>
      <name val="Arial"/>
      <family val="2"/>
    </font>
    <font>
      <b/>
      <sz val="11"/>
      <name val="Calibri"/>
      <family val="2"/>
      <scheme val="minor"/>
    </font>
    <font>
      <u/>
      <sz val="10"/>
      <color theme="10"/>
      <name val="Arial"/>
      <family val="2"/>
    </font>
    <font>
      <b/>
      <sz val="16"/>
      <name val="Calibri"/>
      <family val="2"/>
      <scheme val="minor"/>
    </font>
    <font>
      <sz val="16"/>
      <name val="Calibri"/>
      <family val="2"/>
      <scheme val="minor"/>
    </font>
    <font>
      <b/>
      <i/>
      <sz val="16"/>
      <color rgb="FFFF0000"/>
      <name val="Calibri"/>
      <family val="2"/>
      <scheme val="minor"/>
    </font>
    <font>
      <u/>
      <sz val="16"/>
      <color theme="10"/>
      <name val="Calibri"/>
      <family val="2"/>
      <scheme val="minor"/>
    </font>
    <font>
      <i/>
      <sz val="16"/>
      <name val="Calibri"/>
      <family val="2"/>
      <scheme val="minor"/>
    </font>
    <font>
      <sz val="9"/>
      <name val="Calibri"/>
      <family val="2"/>
    </font>
    <font>
      <u/>
      <sz val="10"/>
      <name val="Calibri"/>
      <family val="2"/>
      <scheme val="minor"/>
    </font>
    <font>
      <b/>
      <u/>
      <sz val="10"/>
      <name val="Calibri"/>
      <family val="2"/>
      <scheme val="minor"/>
    </font>
    <font>
      <b/>
      <sz val="9"/>
      <name val="Trebuchet MS"/>
      <family val="2"/>
    </font>
    <font>
      <sz val="9"/>
      <name val="Trebuchet MS"/>
      <family val="2"/>
    </font>
    <font>
      <i/>
      <u/>
      <sz val="16"/>
      <name val="Calibri"/>
      <family val="2"/>
      <scheme val="minor"/>
    </font>
    <font>
      <sz val="16"/>
      <color rgb="FF000000"/>
      <name val="Calibri"/>
      <family val="2"/>
      <scheme val="minor"/>
    </font>
    <font>
      <sz val="16"/>
      <color rgb="FF00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s>
  <borders count="1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72">
    <xf numFmtId="0" fontId="0" fillId="0" borderId="0" xfId="0"/>
    <xf numFmtId="0" fontId="3" fillId="0" borderId="0" xfId="0" applyFont="1" applyAlignment="1">
      <alignment vertical="center"/>
    </xf>
    <xf numFmtId="1" fontId="4" fillId="0" borderId="0" xfId="0" applyNumberFormat="1" applyFont="1" applyAlignment="1">
      <alignment horizontal="center" vertical="center"/>
    </xf>
    <xf numFmtId="0" fontId="3" fillId="0" borderId="1" xfId="0" applyFont="1" applyBorder="1" applyAlignment="1">
      <alignment horizontal="center" vertical="center"/>
    </xf>
    <xf numFmtId="0" fontId="3" fillId="5" borderId="0" xfId="0" applyFont="1" applyFill="1" applyAlignment="1">
      <alignment vertical="center"/>
    </xf>
    <xf numFmtId="0" fontId="3" fillId="5" borderId="1" xfId="0" applyFont="1" applyFill="1" applyBorder="1" applyAlignment="1">
      <alignment vertical="center"/>
    </xf>
    <xf numFmtId="1" fontId="2" fillId="2" borderId="6" xfId="0" applyNumberFormat="1" applyFont="1" applyFill="1" applyBorder="1" applyAlignment="1">
      <alignment horizontal="center" vertical="top" wrapText="1"/>
    </xf>
    <xf numFmtId="1" fontId="5" fillId="2" borderId="7" xfId="0" applyNumberFormat="1" applyFont="1" applyFill="1" applyBorder="1" applyAlignment="1">
      <alignment horizontal="center" vertical="top" wrapText="1"/>
    </xf>
    <xf numFmtId="49" fontId="5" fillId="3" borderId="6" xfId="0" applyNumberFormat="1" applyFont="1" applyFill="1" applyBorder="1" applyAlignment="1">
      <alignment horizontal="center" vertical="top" wrapText="1"/>
    </xf>
    <xf numFmtId="0" fontId="4" fillId="5" borderId="0" xfId="0" applyFont="1" applyFill="1" applyAlignment="1">
      <alignment horizontal="center" vertical="top" wrapText="1"/>
    </xf>
    <xf numFmtId="0" fontId="4" fillId="0" borderId="0" xfId="0" applyFont="1" applyAlignment="1">
      <alignment horizontal="center" vertical="top" wrapText="1"/>
    </xf>
    <xf numFmtId="1" fontId="8" fillId="0" borderId="8" xfId="0" applyNumberFormat="1" applyFont="1" applyBorder="1" applyAlignment="1">
      <alignment horizontal="center" vertical="center" wrapText="1"/>
    </xf>
    <xf numFmtId="0" fontId="3" fillId="5" borderId="0" xfId="0" applyFont="1" applyFill="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5" borderId="1" xfId="0" applyFont="1" applyFill="1" applyBorder="1"/>
    <xf numFmtId="0" fontId="10" fillId="0" borderId="0" xfId="0" applyFont="1" applyAlignment="1">
      <alignment horizontal="left" vertical="top"/>
    </xf>
    <xf numFmtId="0" fontId="10" fillId="0" borderId="0" xfId="0" applyFont="1" applyAlignment="1">
      <alignment horizontal="left"/>
    </xf>
    <xf numFmtId="0" fontId="12" fillId="0" borderId="0" xfId="0" applyFont="1" applyAlignment="1">
      <alignment horizontal="left" vertical="center"/>
    </xf>
    <xf numFmtId="0" fontId="10" fillId="0" borderId="0" xfId="0" applyFont="1" applyAlignment="1">
      <alignment horizontal="justify" vertical="center"/>
    </xf>
    <xf numFmtId="0" fontId="11" fillId="0" borderId="0" xfId="0" applyFont="1"/>
    <xf numFmtId="0" fontId="13" fillId="0" borderId="0" xfId="1" applyFont="1" applyAlignment="1">
      <alignment vertical="center"/>
    </xf>
    <xf numFmtId="0" fontId="13" fillId="0" borderId="0" xfId="1" applyFont="1" applyAlignment="1">
      <alignment horizontal="left" vertical="center" indent="6"/>
    </xf>
    <xf numFmtId="0" fontId="11" fillId="0" borderId="0" xfId="0" applyFont="1" applyAlignment="1">
      <alignment vertical="center"/>
    </xf>
    <xf numFmtId="1" fontId="10" fillId="0" borderId="9" xfId="0" applyNumberFormat="1" applyFont="1" applyBorder="1" applyAlignment="1" applyProtection="1">
      <alignment horizontal="left" vertical="center" wrapText="1"/>
      <protection locked="0"/>
    </xf>
    <xf numFmtId="49" fontId="14" fillId="0" borderId="9" xfId="0" applyNumberFormat="1" applyFont="1" applyBorder="1" applyAlignment="1" applyProtection="1">
      <alignment horizontal="left" vertical="center" wrapText="1"/>
      <protection locked="0"/>
    </xf>
    <xf numFmtId="0" fontId="10" fillId="0" borderId="1" xfId="0" applyFont="1" applyBorder="1" applyAlignment="1">
      <alignment horizontal="center" vertical="center"/>
    </xf>
    <xf numFmtId="0" fontId="15" fillId="0" borderId="0" xfId="0" applyFont="1" applyAlignment="1">
      <alignment horizontal="justify" vertical="center"/>
    </xf>
    <xf numFmtId="0" fontId="4" fillId="6" borderId="0" xfId="0" applyFont="1" applyFill="1" applyAlignment="1">
      <alignment horizontal="left" vertical="top"/>
    </xf>
    <xf numFmtId="0" fontId="4" fillId="6" borderId="0" xfId="0" applyFont="1" applyFill="1" applyAlignment="1">
      <alignment horizontal="left" vertical="top" wrapText="1"/>
    </xf>
    <xf numFmtId="0" fontId="4" fillId="6" borderId="0" xfId="0" applyFont="1" applyFill="1" applyAlignment="1">
      <alignment horizontal="left"/>
    </xf>
    <xf numFmtId="0" fontId="4" fillId="0" borderId="0" xfId="0" applyFont="1" applyAlignment="1">
      <alignment horizontal="left"/>
    </xf>
    <xf numFmtId="0" fontId="3" fillId="0" borderId="0" xfId="0" applyFont="1"/>
    <xf numFmtId="0" fontId="4" fillId="0" borderId="0" xfId="0" applyFont="1" applyAlignment="1">
      <alignment vertical="center"/>
    </xf>
    <xf numFmtId="0" fontId="18" fillId="0" borderId="0" xfId="0" applyFont="1" applyAlignment="1">
      <alignment horizontal="justify" vertical="center"/>
    </xf>
    <xf numFmtId="0" fontId="19" fillId="0" borderId="0" xfId="0" applyFont="1" applyAlignment="1">
      <alignment horizontal="justify" vertical="center"/>
    </xf>
    <xf numFmtId="0" fontId="15" fillId="0" borderId="0" xfId="0" applyFont="1" applyAlignment="1">
      <alignment horizontal="left" vertical="center"/>
    </xf>
    <xf numFmtId="0" fontId="18" fillId="0" borderId="0" xfId="0" applyFont="1" applyAlignment="1">
      <alignment horizontal="left" vertical="center"/>
    </xf>
    <xf numFmtId="0" fontId="11" fillId="0" borderId="0" xfId="0" applyFont="1" applyAlignment="1">
      <alignment horizontal="left"/>
    </xf>
    <xf numFmtId="0" fontId="19" fillId="0" borderId="0" xfId="0" applyFont="1" applyAlignment="1">
      <alignment horizontal="left" vertical="center"/>
    </xf>
    <xf numFmtId="0" fontId="11" fillId="0" borderId="0" xfId="0" applyFont="1" applyAlignment="1">
      <alignment horizontal="left" vertical="center"/>
    </xf>
    <xf numFmtId="0" fontId="21" fillId="0" borderId="10" xfId="0" applyFont="1" applyBorder="1" applyAlignment="1">
      <alignment vertical="center" wrapText="1"/>
    </xf>
    <xf numFmtId="0" fontId="22" fillId="0" borderId="10" xfId="0" applyFont="1" applyBorder="1" applyAlignment="1">
      <alignment vertical="center" wrapText="1"/>
    </xf>
    <xf numFmtId="0" fontId="11" fillId="0" borderId="9" xfId="0" applyFont="1" applyBorder="1" applyAlignment="1">
      <alignment vertical="center" wrapText="1"/>
    </xf>
    <xf numFmtId="0" fontId="11" fillId="0" borderId="0" xfId="0" applyFont="1" applyAlignment="1">
      <alignment vertical="center" wrapText="1"/>
    </xf>
    <xf numFmtId="1" fontId="2" fillId="2" borderId="2" xfId="0" applyNumberFormat="1" applyFont="1" applyFill="1" applyBorder="1" applyAlignment="1">
      <alignment horizontal="left" vertical="center"/>
    </xf>
    <xf numFmtId="0" fontId="22" fillId="0" borderId="9" xfId="0" applyFont="1" applyBorder="1" applyAlignment="1">
      <alignment vertical="center" wrapText="1"/>
    </xf>
    <xf numFmtId="1" fontId="6" fillId="4" borderId="0" xfId="0" applyNumberFormat="1" applyFont="1" applyFill="1" applyAlignment="1">
      <alignment horizontal="left" vertical="center"/>
    </xf>
    <xf numFmtId="0" fontId="7" fillId="0" borderId="0" xfId="0" applyFont="1" applyAlignment="1">
      <alignment vertical="center"/>
    </xf>
    <xf numFmtId="0" fontId="7" fillId="0" borderId="3" xfId="0" applyFont="1" applyBorder="1" applyAlignment="1">
      <alignment vertical="center"/>
    </xf>
    <xf numFmtId="1" fontId="2" fillId="4" borderId="0" xfId="0" applyNumberFormat="1" applyFont="1" applyFill="1" applyAlignment="1">
      <alignment horizontal="left" vertical="center"/>
    </xf>
    <xf numFmtId="0" fontId="0" fillId="0" borderId="0" xfId="0" applyAlignment="1">
      <alignment vertical="center"/>
    </xf>
    <xf numFmtId="0" fontId="0" fillId="0" borderId="3" xfId="0" applyBorder="1" applyAlignment="1">
      <alignment vertical="center"/>
    </xf>
    <xf numFmtId="49" fontId="8" fillId="0" borderId="4" xfId="0" applyNumberFormat="1" applyFont="1" applyBorder="1" applyAlignment="1">
      <alignment horizontal="left" vertical="center" wrapText="1"/>
    </xf>
    <xf numFmtId="49" fontId="0" fillId="0" borderId="5" xfId="0" applyNumberFormat="1" applyBorder="1" applyAlignment="1">
      <alignment horizontal="left" vertical="center" wrapText="1"/>
    </xf>
    <xf numFmtId="0" fontId="3" fillId="6" borderId="0" xfId="0" applyFont="1" applyFill="1" applyAlignment="1">
      <alignment horizontal="center" vertical="center" wrapText="1"/>
    </xf>
    <xf numFmtId="0" fontId="3" fillId="7" borderId="1" xfId="0" applyFont="1" applyFill="1" applyBorder="1" applyAlignment="1">
      <alignment vertical="center"/>
    </xf>
    <xf numFmtId="0" fontId="4" fillId="7" borderId="0" xfId="0" applyFont="1" applyFill="1" applyAlignment="1">
      <alignment horizontal="center" vertical="top" wrapText="1"/>
    </xf>
    <xf numFmtId="0" fontId="3" fillId="7" borderId="0" xfId="0" applyFont="1" applyFill="1" applyAlignment="1">
      <alignment vertical="center" wrapText="1"/>
    </xf>
    <xf numFmtId="0" fontId="3" fillId="7" borderId="1" xfId="0" applyFont="1" applyFill="1" applyBorder="1"/>
    <xf numFmtId="0" fontId="11" fillId="0" borderId="12" xfId="0" applyFont="1" applyBorder="1" applyAlignment="1">
      <alignment vertical="top" wrapText="1"/>
    </xf>
    <xf numFmtId="0" fontId="3" fillId="5" borderId="0" xfId="0" applyFont="1" applyFill="1" applyBorder="1"/>
    <xf numFmtId="0" fontId="3" fillId="7" borderId="0" xfId="0" applyFont="1" applyFill="1" applyBorder="1" applyAlignment="1">
      <alignment vertical="center" wrapText="1"/>
    </xf>
    <xf numFmtId="0" fontId="3" fillId="7" borderId="0" xfId="0" applyFont="1" applyFill="1" applyBorder="1"/>
    <xf numFmtId="0" fontId="10" fillId="0" borderId="0" xfId="0" applyFont="1" applyBorder="1" applyAlignment="1">
      <alignment horizontal="center" vertical="center"/>
    </xf>
    <xf numFmtId="1" fontId="8" fillId="0" borderId="0" xfId="0" applyNumberFormat="1" applyFont="1" applyBorder="1" applyAlignment="1">
      <alignment horizontal="center" vertical="center" wrapText="1"/>
    </xf>
    <xf numFmtId="1" fontId="10" fillId="0" borderId="0" xfId="0" applyNumberFormat="1" applyFont="1" applyBorder="1" applyAlignment="1" applyProtection="1">
      <alignment horizontal="left" vertical="center" wrapText="1"/>
      <protection locked="0"/>
    </xf>
    <xf numFmtId="49" fontId="14" fillId="0" borderId="0" xfId="0" applyNumberFormat="1" applyFont="1" applyBorder="1" applyAlignment="1" applyProtection="1">
      <alignment horizontal="left" vertical="center" wrapText="1"/>
      <protection locked="0"/>
    </xf>
    <xf numFmtId="0" fontId="3" fillId="0" borderId="0" xfId="0" applyFont="1" applyBorder="1" applyAlignment="1">
      <alignment vertical="center" wrapText="1"/>
    </xf>
    <xf numFmtId="1" fontId="4" fillId="0" borderId="0" xfId="0" applyNumberFormat="1" applyFont="1" applyBorder="1" applyAlignment="1">
      <alignment horizontal="center" vertical="center"/>
    </xf>
    <xf numFmtId="0" fontId="3" fillId="0" borderId="0" xfId="0" applyFont="1" applyBorder="1" applyAlignment="1">
      <alignment horizontal="center" vertical="center"/>
    </xf>
    <xf numFmtId="1" fontId="8" fillId="0" borderId="9" xfId="0" applyNumberFormat="1" applyFont="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Y101"/>
  <sheetViews>
    <sheetView showGridLines="0" tabSelected="1" zoomScale="55" zoomScaleNormal="55" zoomScaleSheetLayoutView="90" workbookViewId="0">
      <selection activeCell="D1" sqref="D1"/>
    </sheetView>
  </sheetViews>
  <sheetFormatPr defaultColWidth="9.1796875" defaultRowHeight="21" x14ac:dyDescent="0.3"/>
  <cols>
    <col min="1" max="1" width="7.7265625" style="2" bestFit="1" customWidth="1"/>
    <col min="2" max="2" width="67.1796875" style="3" customWidth="1"/>
    <col min="3" max="3" width="138.1796875" style="26" customWidth="1"/>
    <col min="4" max="4" width="240.1796875" style="15" customWidth="1"/>
    <col min="5" max="5" width="204.54296875" style="59" customWidth="1"/>
    <col min="6" max="77" width="204.54296875" style="15" customWidth="1"/>
    <col min="78" max="16384" width="9.1796875" style="1"/>
  </cols>
  <sheetData>
    <row r="1" spans="1:77" ht="37.5" customHeight="1" x14ac:dyDescent="0.25">
      <c r="A1" s="47" t="s">
        <v>236</v>
      </c>
      <c r="B1" s="48"/>
      <c r="C1" s="49"/>
      <c r="D1" s="4"/>
      <c r="E1" s="56"/>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row>
    <row r="2" spans="1:77" ht="32.25" customHeight="1" x14ac:dyDescent="0.25">
      <c r="A2" s="50" t="s">
        <v>0</v>
      </c>
      <c r="B2" s="51"/>
      <c r="C2" s="52"/>
      <c r="D2" s="4"/>
      <c r="E2" s="56"/>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row>
    <row r="3" spans="1:77" ht="30.75" customHeight="1" thickBot="1" x14ac:dyDescent="0.3">
      <c r="A3" s="45" t="s">
        <v>1</v>
      </c>
      <c r="B3" s="53" t="s">
        <v>237</v>
      </c>
      <c r="C3" s="54"/>
      <c r="D3" s="4"/>
      <c r="E3" s="56"/>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row>
    <row r="4" spans="1:77" s="10" customFormat="1" ht="54" customHeight="1" x14ac:dyDescent="0.25">
      <c r="A4" s="6" t="s">
        <v>2</v>
      </c>
      <c r="B4" s="7" t="s">
        <v>3</v>
      </c>
      <c r="C4" s="8" t="s">
        <v>4</v>
      </c>
      <c r="D4" s="9"/>
      <c r="E4" s="57"/>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row>
    <row r="5" spans="1:77" s="13" customFormat="1" ht="147" x14ac:dyDescent="0.25">
      <c r="A5" s="11">
        <v>1</v>
      </c>
      <c r="B5" s="24" t="s">
        <v>5</v>
      </c>
      <c r="C5" s="25" t="s">
        <v>6</v>
      </c>
      <c r="D5" s="44" t="s">
        <v>7</v>
      </c>
      <c r="E5" s="58"/>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row>
    <row r="6" spans="1:77" s="13" customFormat="1" ht="44.25" customHeight="1" x14ac:dyDescent="0.25">
      <c r="A6" s="11">
        <v>2</v>
      </c>
      <c r="B6" s="24" t="s">
        <v>8</v>
      </c>
      <c r="C6" s="25" t="s">
        <v>9</v>
      </c>
      <c r="D6" s="43" t="s">
        <v>10</v>
      </c>
      <c r="E6" s="58"/>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row>
    <row r="7" spans="1:77" s="13" customFormat="1" ht="44.25" customHeight="1" x14ac:dyDescent="0.25">
      <c r="A7" s="11">
        <v>3</v>
      </c>
      <c r="B7" s="24" t="s">
        <v>11</v>
      </c>
      <c r="C7" s="25" t="s">
        <v>12</v>
      </c>
      <c r="D7" s="46" t="s">
        <v>13</v>
      </c>
      <c r="E7" s="58"/>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row>
    <row r="8" spans="1:77" s="13" customFormat="1" ht="44.25" customHeight="1" x14ac:dyDescent="0.25">
      <c r="A8" s="11">
        <v>4</v>
      </c>
      <c r="B8" s="24" t="s">
        <v>14</v>
      </c>
      <c r="C8" s="25" t="s">
        <v>15</v>
      </c>
      <c r="D8" s="43" t="s">
        <v>235</v>
      </c>
      <c r="E8" s="58"/>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row>
    <row r="9" spans="1:77" s="13" customFormat="1" ht="44.25" customHeight="1" x14ac:dyDescent="0.25">
      <c r="A9" s="11">
        <v>5</v>
      </c>
      <c r="B9" s="24" t="s">
        <v>16</v>
      </c>
      <c r="C9" s="25" t="s">
        <v>17</v>
      </c>
      <c r="D9" s="43" t="s">
        <v>18</v>
      </c>
      <c r="E9" s="58"/>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row>
    <row r="10" spans="1:77" s="13" customFormat="1" ht="44.25" customHeight="1" x14ac:dyDescent="0.25">
      <c r="A10" s="11">
        <v>6</v>
      </c>
      <c r="B10" s="24" t="s">
        <v>19</v>
      </c>
      <c r="C10" s="25" t="s">
        <v>20</v>
      </c>
      <c r="D10" s="43" t="s">
        <v>21</v>
      </c>
      <c r="E10" s="58"/>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row>
    <row r="11" spans="1:77" s="13" customFormat="1" ht="42" x14ac:dyDescent="0.25">
      <c r="A11" s="11">
        <v>7</v>
      </c>
      <c r="B11" s="24" t="s">
        <v>19</v>
      </c>
      <c r="C11" s="25" t="s">
        <v>22</v>
      </c>
      <c r="D11" s="43" t="s">
        <v>23</v>
      </c>
      <c r="E11" s="58"/>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row>
    <row r="12" spans="1:77" s="13" customFormat="1" ht="44.25" customHeight="1" x14ac:dyDescent="0.25">
      <c r="A12" s="11">
        <v>8</v>
      </c>
      <c r="B12" s="24" t="s">
        <v>19</v>
      </c>
      <c r="C12" s="25" t="s">
        <v>24</v>
      </c>
      <c r="D12" s="43" t="s">
        <v>25</v>
      </c>
      <c r="E12" s="58"/>
      <c r="F12" s="12"/>
      <c r="G12" s="12"/>
    </row>
    <row r="13" spans="1:77" s="13" customFormat="1" ht="44.25" customHeight="1" x14ac:dyDescent="0.25">
      <c r="A13" s="11">
        <v>9</v>
      </c>
      <c r="B13" s="24" t="s">
        <v>19</v>
      </c>
      <c r="C13" s="25" t="s">
        <v>26</v>
      </c>
      <c r="D13" s="43" t="s">
        <v>27</v>
      </c>
      <c r="E13" s="58"/>
      <c r="F13" s="12"/>
      <c r="G13" s="12"/>
    </row>
    <row r="14" spans="1:77" s="13" customFormat="1" ht="44.25" customHeight="1" x14ac:dyDescent="0.25">
      <c r="A14" s="11">
        <v>10</v>
      </c>
      <c r="B14" s="24" t="s">
        <v>19</v>
      </c>
      <c r="C14" s="25" t="s">
        <v>28</v>
      </c>
      <c r="D14" s="43" t="s">
        <v>29</v>
      </c>
      <c r="E14" s="58"/>
      <c r="F14" s="12"/>
      <c r="G14" s="12"/>
    </row>
    <row r="15" spans="1:77" s="13" customFormat="1" ht="44.25" customHeight="1" x14ac:dyDescent="0.25">
      <c r="A15" s="11">
        <v>11</v>
      </c>
      <c r="B15" s="24" t="s">
        <v>19</v>
      </c>
      <c r="C15" s="25" t="s">
        <v>30</v>
      </c>
      <c r="D15" s="43" t="s">
        <v>31</v>
      </c>
      <c r="E15" s="58"/>
      <c r="F15" s="12"/>
      <c r="G15" s="12"/>
    </row>
    <row r="16" spans="1:77" s="13" customFormat="1" ht="44.25" customHeight="1" x14ac:dyDescent="0.25">
      <c r="A16" s="11">
        <v>12</v>
      </c>
      <c r="B16" s="24" t="s">
        <v>19</v>
      </c>
      <c r="C16" s="25" t="s">
        <v>32</v>
      </c>
      <c r="D16" s="43" t="s">
        <v>31</v>
      </c>
      <c r="E16" s="58"/>
      <c r="F16" s="12"/>
      <c r="G16" s="12"/>
    </row>
    <row r="17" spans="1:7" s="13" customFormat="1" ht="44.25" customHeight="1" x14ac:dyDescent="0.25">
      <c r="A17" s="11">
        <v>13</v>
      </c>
      <c r="B17" s="24" t="s">
        <v>19</v>
      </c>
      <c r="C17" s="25" t="s">
        <v>33</v>
      </c>
      <c r="D17" s="43" t="s">
        <v>31</v>
      </c>
      <c r="E17" s="58"/>
      <c r="F17" s="12"/>
      <c r="G17" s="12"/>
    </row>
    <row r="18" spans="1:7" s="13" customFormat="1" ht="44.25" customHeight="1" x14ac:dyDescent="0.25">
      <c r="A18" s="11">
        <v>14</v>
      </c>
      <c r="B18" s="24" t="s">
        <v>19</v>
      </c>
      <c r="C18" s="25" t="s">
        <v>34</v>
      </c>
      <c r="D18" s="43" t="s">
        <v>35</v>
      </c>
      <c r="E18" s="58"/>
      <c r="F18" s="12"/>
      <c r="G18" s="12"/>
    </row>
    <row r="19" spans="1:7" s="13" customFormat="1" ht="44.25" customHeight="1" x14ac:dyDescent="0.25">
      <c r="A19" s="11">
        <v>15</v>
      </c>
      <c r="B19" s="24" t="s">
        <v>19</v>
      </c>
      <c r="C19" s="25" t="s">
        <v>36</v>
      </c>
      <c r="D19" s="43" t="s">
        <v>37</v>
      </c>
      <c r="E19" s="58"/>
      <c r="F19" s="12"/>
      <c r="G19" s="12"/>
    </row>
    <row r="20" spans="1:7" s="13" customFormat="1" ht="64.5" customHeight="1" x14ac:dyDescent="0.25">
      <c r="A20" s="11">
        <v>16</v>
      </c>
      <c r="B20" s="24" t="s">
        <v>38</v>
      </c>
      <c r="C20" s="25" t="s">
        <v>39</v>
      </c>
      <c r="D20" s="43" t="s">
        <v>40</v>
      </c>
      <c r="E20" s="58"/>
      <c r="F20" s="12"/>
      <c r="G20" s="12"/>
    </row>
    <row r="21" spans="1:7" s="13" customFormat="1" ht="44.25" customHeight="1" x14ac:dyDescent="0.25">
      <c r="A21" s="11">
        <v>17</v>
      </c>
      <c r="B21" s="24" t="s">
        <v>41</v>
      </c>
      <c r="C21" s="25" t="s">
        <v>42</v>
      </c>
      <c r="D21" s="43" t="s">
        <v>31</v>
      </c>
      <c r="E21" s="58"/>
      <c r="F21" s="12"/>
      <c r="G21" s="12"/>
    </row>
    <row r="22" spans="1:7" s="13" customFormat="1" ht="44.25" customHeight="1" x14ac:dyDescent="0.25">
      <c r="A22" s="11">
        <v>18</v>
      </c>
      <c r="B22" s="24" t="s">
        <v>41</v>
      </c>
      <c r="C22" s="25" t="s">
        <v>43</v>
      </c>
      <c r="D22" s="43" t="s">
        <v>31</v>
      </c>
      <c r="E22" s="58"/>
      <c r="F22" s="12"/>
      <c r="G22" s="12"/>
    </row>
    <row r="23" spans="1:7" s="13" customFormat="1" ht="44.25" customHeight="1" x14ac:dyDescent="0.25">
      <c r="A23" s="11">
        <v>19</v>
      </c>
      <c r="B23" s="24" t="s">
        <v>41</v>
      </c>
      <c r="C23" s="25" t="s">
        <v>44</v>
      </c>
      <c r="D23" s="43" t="s">
        <v>45</v>
      </c>
      <c r="E23" s="58"/>
      <c r="F23" s="12"/>
      <c r="G23" s="12"/>
    </row>
    <row r="24" spans="1:7" s="13" customFormat="1" ht="44.25" customHeight="1" x14ac:dyDescent="0.25">
      <c r="A24" s="11">
        <v>20</v>
      </c>
      <c r="B24" s="24" t="s">
        <v>41</v>
      </c>
      <c r="C24" s="25" t="s">
        <v>46</v>
      </c>
      <c r="D24" s="43" t="s">
        <v>47</v>
      </c>
      <c r="E24" s="58"/>
      <c r="F24" s="12"/>
      <c r="G24" s="12"/>
    </row>
    <row r="25" spans="1:7" s="13" customFormat="1" ht="44.25" customHeight="1" x14ac:dyDescent="0.25">
      <c r="A25" s="11">
        <v>21</v>
      </c>
      <c r="B25" s="24" t="s">
        <v>41</v>
      </c>
      <c r="C25" s="25" t="s">
        <v>48</v>
      </c>
      <c r="D25" s="43" t="s">
        <v>49</v>
      </c>
      <c r="E25" s="58"/>
      <c r="F25" s="12"/>
      <c r="G25" s="12"/>
    </row>
    <row r="26" spans="1:7" s="13" customFormat="1" ht="162.75" customHeight="1" x14ac:dyDescent="0.25">
      <c r="A26" s="11">
        <v>22</v>
      </c>
      <c r="B26" s="24" t="s">
        <v>50</v>
      </c>
      <c r="C26" s="25" t="s">
        <v>51</v>
      </c>
      <c r="D26" s="60" t="s">
        <v>52</v>
      </c>
      <c r="E26" s="62"/>
      <c r="F26" s="12"/>
      <c r="G26" s="12"/>
    </row>
    <row r="27" spans="1:7" s="13" customFormat="1" ht="105" x14ac:dyDescent="0.25">
      <c r="A27" s="11">
        <v>23</v>
      </c>
      <c r="B27" s="24" t="s">
        <v>53</v>
      </c>
      <c r="C27" s="25" t="s">
        <v>54</v>
      </c>
      <c r="D27" s="60" t="s">
        <v>55</v>
      </c>
      <c r="E27" s="62"/>
      <c r="F27" s="12"/>
      <c r="G27" s="12"/>
    </row>
    <row r="28" spans="1:7" s="13" customFormat="1" ht="94.5" customHeight="1" x14ac:dyDescent="0.25">
      <c r="A28" s="11">
        <v>24</v>
      </c>
      <c r="B28" s="24" t="s">
        <v>53</v>
      </c>
      <c r="C28" s="25" t="s">
        <v>56</v>
      </c>
      <c r="D28" s="60" t="s">
        <v>57</v>
      </c>
      <c r="E28" s="62"/>
    </row>
    <row r="29" spans="1:7" s="13" customFormat="1" ht="44.25" customHeight="1" x14ac:dyDescent="0.25">
      <c r="A29" s="11">
        <v>25</v>
      </c>
      <c r="B29" s="24" t="s">
        <v>53</v>
      </c>
      <c r="C29" s="25" t="s">
        <v>58</v>
      </c>
      <c r="D29" s="60" t="s">
        <v>59</v>
      </c>
      <c r="E29" s="62"/>
    </row>
    <row r="30" spans="1:7" s="13" customFormat="1" ht="44.25" customHeight="1" x14ac:dyDescent="0.25">
      <c r="A30" s="11">
        <v>26</v>
      </c>
      <c r="B30" s="24" t="s">
        <v>53</v>
      </c>
      <c r="C30" s="25" t="s">
        <v>60</v>
      </c>
      <c r="D30" s="42" t="s">
        <v>59</v>
      </c>
      <c r="E30" s="62"/>
    </row>
    <row r="31" spans="1:7" s="13" customFormat="1" ht="44.25" customHeight="1" x14ac:dyDescent="0.25">
      <c r="A31" s="11">
        <v>27</v>
      </c>
      <c r="B31" s="24" t="s">
        <v>53</v>
      </c>
      <c r="C31" s="25" t="s">
        <v>61</v>
      </c>
      <c r="D31" s="42" t="s">
        <v>59</v>
      </c>
      <c r="E31" s="62"/>
    </row>
    <row r="32" spans="1:7" s="13" customFormat="1" ht="44.25" customHeight="1" x14ac:dyDescent="0.25">
      <c r="A32" s="11">
        <v>28</v>
      </c>
      <c r="B32" s="24" t="s">
        <v>53</v>
      </c>
      <c r="C32" s="25" t="s">
        <v>62</v>
      </c>
      <c r="D32" s="42" t="s">
        <v>63</v>
      </c>
      <c r="E32" s="62"/>
    </row>
    <row r="33" spans="1:6" s="13" customFormat="1" ht="42" x14ac:dyDescent="0.25">
      <c r="A33" s="11">
        <v>29</v>
      </c>
      <c r="B33" s="24" t="s">
        <v>53</v>
      </c>
      <c r="C33" s="25" t="s">
        <v>64</v>
      </c>
      <c r="D33" s="42" t="s">
        <v>65</v>
      </c>
      <c r="E33" s="62"/>
    </row>
    <row r="34" spans="1:6" s="13" customFormat="1" ht="67.5" customHeight="1" x14ac:dyDescent="0.25">
      <c r="A34" s="11">
        <v>30</v>
      </c>
      <c r="B34" s="24" t="s">
        <v>53</v>
      </c>
      <c r="C34" s="25" t="s">
        <v>66</v>
      </c>
      <c r="D34" s="41" t="s">
        <v>67</v>
      </c>
      <c r="E34" s="62"/>
    </row>
    <row r="35" spans="1:6" s="13" customFormat="1" ht="96.75" customHeight="1" x14ac:dyDescent="0.25">
      <c r="A35" s="71">
        <v>31</v>
      </c>
      <c r="B35" s="24" t="s">
        <v>53</v>
      </c>
      <c r="C35" s="25" t="s">
        <v>68</v>
      </c>
      <c r="D35" s="46" t="s">
        <v>13</v>
      </c>
      <c r="E35" s="62"/>
    </row>
    <row r="36" spans="1:6" s="14" customFormat="1" ht="44.25" customHeight="1" x14ac:dyDescent="0.25">
      <c r="A36" s="65"/>
      <c r="B36" s="66"/>
      <c r="C36" s="67"/>
      <c r="D36" s="68"/>
      <c r="E36" s="62"/>
    </row>
    <row r="37" spans="1:6" s="14" customFormat="1" ht="44.25" customHeight="1" x14ac:dyDescent="0.25">
      <c r="A37" s="65"/>
      <c r="B37" s="66"/>
      <c r="C37" s="67"/>
      <c r="D37" s="68"/>
      <c r="E37" s="62"/>
    </row>
    <row r="38" spans="1:6" x14ac:dyDescent="0.3">
      <c r="A38" s="69"/>
      <c r="B38" s="70"/>
      <c r="C38" s="64"/>
      <c r="D38" s="61"/>
      <c r="E38" s="63"/>
      <c r="F38" s="61"/>
    </row>
    <row r="39" spans="1:6" x14ac:dyDescent="0.3">
      <c r="C39" s="64"/>
      <c r="D39" s="61"/>
      <c r="E39" s="63"/>
      <c r="F39" s="61"/>
    </row>
    <row r="40" spans="1:6" x14ac:dyDescent="0.3">
      <c r="C40" s="64"/>
      <c r="D40" s="61"/>
      <c r="E40" s="63"/>
      <c r="F40" s="61"/>
    </row>
    <row r="41" spans="1:6" x14ac:dyDescent="0.3">
      <c r="C41" s="64"/>
      <c r="D41" s="61"/>
      <c r="E41" s="63"/>
      <c r="F41" s="61"/>
    </row>
    <row r="42" spans="1:6" x14ac:dyDescent="0.3">
      <c r="C42" s="64"/>
      <c r="D42" s="61"/>
      <c r="E42" s="63"/>
      <c r="F42" s="61"/>
    </row>
    <row r="43" spans="1:6" x14ac:dyDescent="0.3">
      <c r="C43" s="64"/>
      <c r="D43" s="61"/>
      <c r="E43" s="63"/>
    </row>
    <row r="44" spans="1:6" x14ac:dyDescent="0.3">
      <c r="C44" s="64"/>
      <c r="D44" s="61"/>
      <c r="E44" s="63"/>
    </row>
    <row r="45" spans="1:6" x14ac:dyDescent="0.3">
      <c r="C45" s="64"/>
      <c r="D45" s="61"/>
      <c r="E45" s="63"/>
    </row>
    <row r="46" spans="1:6" x14ac:dyDescent="0.3">
      <c r="C46" s="64"/>
      <c r="D46" s="61"/>
      <c r="E46" s="63"/>
    </row>
    <row r="47" spans="1:6" x14ac:dyDescent="0.3">
      <c r="C47" s="64"/>
      <c r="D47" s="61"/>
      <c r="E47" s="63"/>
    </row>
    <row r="48" spans="1:6" x14ac:dyDescent="0.3">
      <c r="C48" s="64"/>
      <c r="D48" s="61"/>
      <c r="E48" s="63"/>
    </row>
    <row r="49" spans="3:5" x14ac:dyDescent="0.3">
      <c r="C49" s="64"/>
      <c r="D49" s="61"/>
      <c r="E49" s="63"/>
    </row>
    <row r="50" spans="3:5" x14ac:dyDescent="0.3">
      <c r="C50" s="64"/>
      <c r="D50" s="61"/>
      <c r="E50" s="63"/>
    </row>
    <row r="51" spans="3:5" x14ac:dyDescent="0.3">
      <c r="C51" s="64"/>
      <c r="D51" s="61"/>
      <c r="E51" s="63"/>
    </row>
    <row r="52" spans="3:5" x14ac:dyDescent="0.3">
      <c r="C52" s="64"/>
      <c r="D52" s="61"/>
      <c r="E52" s="63"/>
    </row>
    <row r="53" spans="3:5" x14ac:dyDescent="0.3">
      <c r="C53" s="64"/>
      <c r="D53" s="61"/>
      <c r="E53" s="63"/>
    </row>
    <row r="54" spans="3:5" x14ac:dyDescent="0.3">
      <c r="C54" s="64"/>
      <c r="D54" s="61"/>
      <c r="E54" s="63"/>
    </row>
    <row r="55" spans="3:5" x14ac:dyDescent="0.3">
      <c r="C55" s="64"/>
      <c r="D55" s="61"/>
      <c r="E55" s="63"/>
    </row>
    <row r="56" spans="3:5" x14ac:dyDescent="0.3">
      <c r="C56" s="64"/>
      <c r="D56" s="61"/>
      <c r="E56" s="63"/>
    </row>
    <row r="57" spans="3:5" x14ac:dyDescent="0.3">
      <c r="C57" s="64"/>
      <c r="D57" s="61"/>
      <c r="E57" s="63"/>
    </row>
    <row r="58" spans="3:5" x14ac:dyDescent="0.3">
      <c r="C58" s="64"/>
      <c r="D58" s="61"/>
      <c r="E58" s="63"/>
    </row>
    <row r="59" spans="3:5" x14ac:dyDescent="0.3">
      <c r="C59" s="64"/>
      <c r="D59" s="61"/>
      <c r="E59" s="63"/>
    </row>
    <row r="60" spans="3:5" x14ac:dyDescent="0.3">
      <c r="C60" s="64"/>
      <c r="D60" s="61"/>
      <c r="E60" s="63"/>
    </row>
    <row r="61" spans="3:5" x14ac:dyDescent="0.3">
      <c r="C61" s="64"/>
      <c r="D61" s="61"/>
      <c r="E61" s="63"/>
    </row>
    <row r="62" spans="3:5" x14ac:dyDescent="0.3">
      <c r="C62" s="64"/>
      <c r="D62" s="61"/>
      <c r="E62" s="63"/>
    </row>
    <row r="63" spans="3:5" x14ac:dyDescent="0.3">
      <c r="C63" s="64"/>
      <c r="D63" s="61"/>
      <c r="E63" s="63"/>
    </row>
    <row r="64" spans="3:5" x14ac:dyDescent="0.3">
      <c r="C64" s="64"/>
      <c r="D64" s="61"/>
      <c r="E64" s="63"/>
    </row>
    <row r="65" spans="3:5" x14ac:dyDescent="0.3">
      <c r="C65" s="64"/>
      <c r="D65" s="61"/>
      <c r="E65" s="63"/>
    </row>
    <row r="66" spans="3:5" x14ac:dyDescent="0.3">
      <c r="C66" s="64"/>
      <c r="D66" s="61"/>
      <c r="E66" s="63"/>
    </row>
    <row r="67" spans="3:5" x14ac:dyDescent="0.3">
      <c r="C67" s="64"/>
      <c r="D67" s="61"/>
      <c r="E67" s="63"/>
    </row>
    <row r="68" spans="3:5" x14ac:dyDescent="0.3">
      <c r="C68" s="64"/>
      <c r="D68" s="61"/>
      <c r="E68" s="63"/>
    </row>
    <row r="69" spans="3:5" x14ac:dyDescent="0.3">
      <c r="C69" s="64"/>
      <c r="D69" s="61"/>
      <c r="E69" s="63"/>
    </row>
    <row r="70" spans="3:5" x14ac:dyDescent="0.3">
      <c r="C70" s="64"/>
      <c r="D70" s="61"/>
      <c r="E70" s="63"/>
    </row>
    <row r="71" spans="3:5" x14ac:dyDescent="0.3">
      <c r="C71" s="64"/>
      <c r="D71" s="61"/>
      <c r="E71" s="63"/>
    </row>
    <row r="72" spans="3:5" x14ac:dyDescent="0.3">
      <c r="C72" s="64"/>
      <c r="D72" s="61"/>
      <c r="E72" s="63"/>
    </row>
    <row r="73" spans="3:5" x14ac:dyDescent="0.3">
      <c r="C73" s="64"/>
      <c r="D73" s="61"/>
      <c r="E73" s="63"/>
    </row>
    <row r="74" spans="3:5" x14ac:dyDescent="0.3">
      <c r="C74" s="64"/>
      <c r="D74" s="61"/>
      <c r="E74" s="63"/>
    </row>
    <row r="75" spans="3:5" x14ac:dyDescent="0.3">
      <c r="C75" s="64"/>
      <c r="D75" s="61"/>
      <c r="E75" s="63"/>
    </row>
    <row r="76" spans="3:5" x14ac:dyDescent="0.3">
      <c r="C76" s="64"/>
      <c r="D76" s="61"/>
      <c r="E76" s="63"/>
    </row>
    <row r="77" spans="3:5" x14ac:dyDescent="0.3">
      <c r="C77" s="64"/>
      <c r="D77" s="61"/>
      <c r="E77" s="63"/>
    </row>
    <row r="78" spans="3:5" x14ac:dyDescent="0.3">
      <c r="C78" s="64"/>
      <c r="D78" s="61"/>
      <c r="E78" s="63"/>
    </row>
    <row r="79" spans="3:5" x14ac:dyDescent="0.3">
      <c r="C79" s="64"/>
      <c r="D79" s="61"/>
      <c r="E79" s="63"/>
    </row>
    <row r="80" spans="3:5" x14ac:dyDescent="0.3">
      <c r="C80" s="64"/>
      <c r="D80" s="61"/>
      <c r="E80" s="63"/>
    </row>
    <row r="81" spans="3:5" x14ac:dyDescent="0.3">
      <c r="C81" s="64"/>
      <c r="D81" s="61"/>
      <c r="E81" s="63"/>
    </row>
    <row r="82" spans="3:5" x14ac:dyDescent="0.3">
      <c r="C82" s="64"/>
      <c r="D82" s="61"/>
      <c r="E82" s="63"/>
    </row>
    <row r="83" spans="3:5" x14ac:dyDescent="0.3">
      <c r="C83" s="64"/>
      <c r="D83" s="61"/>
      <c r="E83" s="63"/>
    </row>
    <row r="84" spans="3:5" x14ac:dyDescent="0.3">
      <c r="C84" s="64"/>
      <c r="D84" s="61"/>
      <c r="E84" s="63"/>
    </row>
    <row r="85" spans="3:5" x14ac:dyDescent="0.3">
      <c r="C85" s="64"/>
      <c r="D85" s="61"/>
      <c r="E85" s="63"/>
    </row>
    <row r="86" spans="3:5" x14ac:dyDescent="0.3">
      <c r="C86" s="64"/>
      <c r="D86" s="61"/>
      <c r="E86" s="63"/>
    </row>
    <row r="87" spans="3:5" x14ac:dyDescent="0.3">
      <c r="C87" s="64"/>
      <c r="D87" s="61"/>
      <c r="E87" s="63"/>
    </row>
    <row r="88" spans="3:5" x14ac:dyDescent="0.3">
      <c r="C88" s="64"/>
      <c r="D88" s="61"/>
      <c r="E88" s="63"/>
    </row>
    <row r="89" spans="3:5" x14ac:dyDescent="0.3">
      <c r="C89" s="64"/>
      <c r="D89" s="61"/>
      <c r="E89" s="63"/>
    </row>
    <row r="90" spans="3:5" x14ac:dyDescent="0.3">
      <c r="C90" s="64"/>
      <c r="D90" s="61"/>
      <c r="E90" s="63"/>
    </row>
    <row r="91" spans="3:5" x14ac:dyDescent="0.3">
      <c r="C91" s="64"/>
      <c r="D91" s="61"/>
      <c r="E91" s="63"/>
    </row>
    <row r="92" spans="3:5" x14ac:dyDescent="0.3">
      <c r="C92" s="64"/>
      <c r="D92" s="61"/>
      <c r="E92" s="63"/>
    </row>
    <row r="93" spans="3:5" x14ac:dyDescent="0.3">
      <c r="C93" s="64"/>
      <c r="D93" s="61"/>
      <c r="E93" s="63"/>
    </row>
    <row r="94" spans="3:5" x14ac:dyDescent="0.3">
      <c r="C94" s="64"/>
      <c r="D94" s="61"/>
      <c r="E94" s="63"/>
    </row>
    <row r="95" spans="3:5" x14ac:dyDescent="0.3">
      <c r="C95" s="64"/>
      <c r="D95" s="61"/>
      <c r="E95" s="63"/>
    </row>
    <row r="96" spans="3:5" x14ac:dyDescent="0.3">
      <c r="C96" s="64"/>
      <c r="D96" s="61"/>
      <c r="E96" s="63"/>
    </row>
    <row r="97" spans="3:5" x14ac:dyDescent="0.3">
      <c r="C97" s="64"/>
      <c r="D97" s="61"/>
      <c r="E97" s="63"/>
    </row>
    <row r="98" spans="3:5" x14ac:dyDescent="0.3">
      <c r="C98" s="64"/>
      <c r="D98" s="61"/>
      <c r="E98" s="63"/>
    </row>
    <row r="99" spans="3:5" x14ac:dyDescent="0.3">
      <c r="C99" s="64"/>
      <c r="D99" s="61"/>
      <c r="E99" s="63"/>
    </row>
    <row r="100" spans="3:5" x14ac:dyDescent="0.3">
      <c r="C100" s="64"/>
      <c r="D100" s="61"/>
      <c r="E100" s="63"/>
    </row>
    <row r="101" spans="3:5" x14ac:dyDescent="0.3">
      <c r="C101" s="64"/>
      <c r="D101" s="61"/>
      <c r="E101" s="63"/>
    </row>
  </sheetData>
  <sheetProtection formatRows="0" insertRows="0" selectLockedCells="1" autoFilter="0"/>
  <mergeCells count="3">
    <mergeCell ref="A1:C1"/>
    <mergeCell ref="A2:C2"/>
    <mergeCell ref="B3:C3"/>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19" max="6"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EF8FA85-DE60-4537-AD2C-40D2E46E7E6F}">
          <x14:formula1>
            <xm:f>Validatie!$D$5:$D$84</xm:f>
          </x14:formula1>
          <xm:sqref>B5:B37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5474-07A0-4C5A-BD9B-F9581217D2B5}">
  <sheetPr>
    <tabColor theme="9" tint="-0.499984740745262"/>
  </sheetPr>
  <dimension ref="A1:E89"/>
  <sheetViews>
    <sheetView showGridLines="0" topLeftCell="A66" zoomScaleNormal="100" workbookViewId="0">
      <selection activeCell="D79" sqref="D79"/>
    </sheetView>
  </sheetViews>
  <sheetFormatPr defaultColWidth="9.1796875" defaultRowHeight="21" x14ac:dyDescent="0.5"/>
  <cols>
    <col min="1" max="1" width="12.1796875" style="20" bestFit="1" customWidth="1"/>
    <col min="2" max="2" width="38.1796875" style="40" customWidth="1"/>
    <col min="3" max="3" width="2.81640625" style="23" hidden="1" customWidth="1"/>
    <col min="4" max="4" width="49" style="32" customWidth="1"/>
    <col min="5" max="7" width="9.1796875" style="20"/>
    <col min="8" max="8" width="54.7265625" style="20" customWidth="1"/>
    <col min="9" max="16384" width="9.1796875" style="20"/>
  </cols>
  <sheetData>
    <row r="1" spans="1:5" s="16" customFormat="1" ht="52" x14ac:dyDescent="0.25">
      <c r="A1" s="28" t="s">
        <v>69</v>
      </c>
      <c r="B1" s="29" t="s">
        <v>70</v>
      </c>
      <c r="C1" s="29"/>
      <c r="D1" s="55" t="s">
        <v>71</v>
      </c>
    </row>
    <row r="2" spans="1:5" s="17" customFormat="1" ht="78" x14ac:dyDescent="0.5">
      <c r="A2" s="30"/>
      <c r="B2" s="29" t="s">
        <v>72</v>
      </c>
      <c r="C2" s="29"/>
      <c r="D2" s="55"/>
    </row>
    <row r="3" spans="1:5" s="17" customFormat="1" x14ac:dyDescent="0.5">
      <c r="B3" s="18"/>
      <c r="C3" s="18"/>
      <c r="D3" s="31"/>
    </row>
    <row r="4" spans="1:5" s="17" customFormat="1" x14ac:dyDescent="0.5">
      <c r="A4" s="19" t="s">
        <v>73</v>
      </c>
      <c r="B4" s="38"/>
      <c r="C4" s="20"/>
      <c r="D4" s="32"/>
      <c r="E4" s="21"/>
    </row>
    <row r="5" spans="1:5" s="17" customFormat="1" x14ac:dyDescent="0.5">
      <c r="A5" s="34">
        <v>1</v>
      </c>
      <c r="B5" s="37" t="s">
        <v>74</v>
      </c>
      <c r="C5" s="34">
        <v>6</v>
      </c>
      <c r="D5" s="33" t="str">
        <f>CONCATENATE(A5," ",B5)</f>
        <v>1 Aanbestedende Dienst en opdracht</v>
      </c>
      <c r="E5" s="22"/>
    </row>
    <row r="6" spans="1:5" s="17" customFormat="1" x14ac:dyDescent="0.5">
      <c r="A6" s="27" t="s">
        <v>75</v>
      </c>
      <c r="B6" s="36" t="s">
        <v>76</v>
      </c>
      <c r="C6" s="35">
        <v>6</v>
      </c>
      <c r="D6" s="33" t="str">
        <f t="shared" ref="D6:D67" si="0">CONCATENATE(A6," ",B6)</f>
        <v>1.1 TNO</v>
      </c>
      <c r="E6" s="22"/>
    </row>
    <row r="7" spans="1:5" s="17" customFormat="1" x14ac:dyDescent="0.5">
      <c r="A7" s="27" t="s">
        <v>77</v>
      </c>
      <c r="B7" s="36" t="s">
        <v>78</v>
      </c>
      <c r="C7" s="35">
        <v>6</v>
      </c>
      <c r="D7" s="33" t="str">
        <f t="shared" si="0"/>
        <v>1.2 TNO organisatie</v>
      </c>
      <c r="E7" s="22"/>
    </row>
    <row r="8" spans="1:5" s="17" customFormat="1" x14ac:dyDescent="0.5">
      <c r="A8" s="27" t="s">
        <v>79</v>
      </c>
      <c r="B8" s="36" t="s">
        <v>80</v>
      </c>
      <c r="C8" s="35">
        <v>7</v>
      </c>
      <c r="D8" s="33" t="str">
        <f t="shared" si="0"/>
        <v>1.3 Beschrijving van de opdracht</v>
      </c>
      <c r="E8" s="22"/>
    </row>
    <row r="9" spans="1:5" s="17" customFormat="1" x14ac:dyDescent="0.5">
      <c r="A9" s="35" t="s">
        <v>81</v>
      </c>
      <c r="B9" s="39" t="s">
        <v>82</v>
      </c>
      <c r="C9" s="35">
        <v>7</v>
      </c>
      <c r="D9" s="33" t="str">
        <f t="shared" si="0"/>
        <v>1.3.1 Huidige situatie, visie op toekomstige situatie</v>
      </c>
      <c r="E9" s="22"/>
    </row>
    <row r="10" spans="1:5" s="17" customFormat="1" x14ac:dyDescent="0.5">
      <c r="A10" s="35" t="s">
        <v>83</v>
      </c>
      <c r="B10" s="39" t="s">
        <v>84</v>
      </c>
      <c r="C10" s="35">
        <v>7</v>
      </c>
      <c r="D10" s="33" t="str">
        <f t="shared" si="0"/>
        <v>1.3.2 Omvang en inhoud van de beoogde opdracht</v>
      </c>
      <c r="E10" s="22"/>
    </row>
    <row r="11" spans="1:5" s="17" customFormat="1" x14ac:dyDescent="0.5">
      <c r="A11" s="35" t="s">
        <v>85</v>
      </c>
      <c r="B11" s="39" t="s">
        <v>86</v>
      </c>
      <c r="C11" s="35">
        <v>8</v>
      </c>
      <c r="D11" s="33" t="str">
        <f t="shared" si="0"/>
        <v>1.3.3 Percelen</v>
      </c>
      <c r="E11" s="22"/>
    </row>
    <row r="12" spans="1:5" s="17" customFormat="1" x14ac:dyDescent="0.5">
      <c r="A12" s="35" t="s">
        <v>87</v>
      </c>
      <c r="B12" s="39" t="s">
        <v>88</v>
      </c>
      <c r="C12" s="35">
        <v>8</v>
      </c>
      <c r="D12" s="33" t="str">
        <f t="shared" si="0"/>
        <v>1.3.4 Onderhoud/Diensten</v>
      </c>
      <c r="E12" s="22"/>
    </row>
    <row r="13" spans="1:5" s="17" customFormat="1" x14ac:dyDescent="0.5">
      <c r="A13" s="27" t="s">
        <v>89</v>
      </c>
      <c r="B13" s="36" t="s">
        <v>90</v>
      </c>
      <c r="C13" s="35">
        <v>8</v>
      </c>
      <c r="D13" s="33" t="str">
        <f t="shared" si="0"/>
        <v>1.4 Maatschappelijk verantwoord inkopen</v>
      </c>
      <c r="E13" s="21"/>
    </row>
    <row r="14" spans="1:5" s="17" customFormat="1" x14ac:dyDescent="0.5">
      <c r="A14" s="34">
        <v>2</v>
      </c>
      <c r="B14" s="37" t="s">
        <v>91</v>
      </c>
      <c r="C14" s="34">
        <v>9</v>
      </c>
      <c r="D14" s="33" t="str">
        <f t="shared" si="0"/>
        <v>2 Aanbestedingsprocedure</v>
      </c>
      <c r="E14" s="22"/>
    </row>
    <row r="15" spans="1:5" s="17" customFormat="1" x14ac:dyDescent="0.5">
      <c r="A15" s="27" t="s">
        <v>92</v>
      </c>
      <c r="B15" s="36" t="s">
        <v>93</v>
      </c>
      <c r="C15" s="35">
        <v>9</v>
      </c>
      <c r="D15" s="33" t="str">
        <f t="shared" si="0"/>
        <v>2.1 Planning van de Aanbestedingsprocedure</v>
      </c>
      <c r="E15" s="22"/>
    </row>
    <row r="16" spans="1:5" s="17" customFormat="1" x14ac:dyDescent="0.5">
      <c r="A16" s="27" t="s">
        <v>94</v>
      </c>
      <c r="B16" s="36" t="s">
        <v>95</v>
      </c>
      <c r="C16" s="35">
        <v>9</v>
      </c>
      <c r="D16" s="33" t="str">
        <f t="shared" si="0"/>
        <v>2.2 Aanbestedingsvoorwaarden</v>
      </c>
      <c r="E16" s="22"/>
    </row>
    <row r="17" spans="1:5" s="17" customFormat="1" x14ac:dyDescent="0.5">
      <c r="A17" s="35" t="s">
        <v>96</v>
      </c>
      <c r="B17" s="39" t="s">
        <v>97</v>
      </c>
      <c r="C17" s="35">
        <v>9</v>
      </c>
      <c r="D17" s="33" t="str">
        <f t="shared" si="0"/>
        <v>2.2.1 Instemming</v>
      </c>
      <c r="E17" s="22"/>
    </row>
    <row r="18" spans="1:5" s="17" customFormat="1" x14ac:dyDescent="0.5">
      <c r="A18" s="35" t="s">
        <v>98</v>
      </c>
      <c r="B18" s="39" t="s">
        <v>99</v>
      </c>
      <c r="C18" s="35">
        <v>9</v>
      </c>
      <c r="D18" s="33" t="str">
        <f t="shared" si="0"/>
        <v>2.2.2 Formats</v>
      </c>
      <c r="E18" s="22"/>
    </row>
    <row r="19" spans="1:5" s="17" customFormat="1" x14ac:dyDescent="0.5">
      <c r="A19" s="35" t="s">
        <v>100</v>
      </c>
      <c r="B19" s="39" t="s">
        <v>101</v>
      </c>
      <c r="C19" s="35">
        <v>9</v>
      </c>
      <c r="D19" s="33" t="str">
        <f t="shared" si="0"/>
        <v>2.2.3 Eigen Verklaring (UEA)</v>
      </c>
      <c r="E19" s="22"/>
    </row>
    <row r="20" spans="1:5" s="17" customFormat="1" x14ac:dyDescent="0.5">
      <c r="A20" s="35" t="s">
        <v>102</v>
      </c>
      <c r="B20" s="39" t="s">
        <v>103</v>
      </c>
      <c r="C20" s="35">
        <v>10</v>
      </c>
      <c r="D20" s="33" t="str">
        <f t="shared" si="0"/>
        <v>2.2.4 Rangorde Aanbestedingsstukken</v>
      </c>
      <c r="E20" s="22"/>
    </row>
    <row r="21" spans="1:5" s="17" customFormat="1" x14ac:dyDescent="0.5">
      <c r="A21" s="35" t="s">
        <v>104</v>
      </c>
      <c r="B21" s="39" t="s">
        <v>105</v>
      </c>
      <c r="C21" s="35">
        <v>10</v>
      </c>
      <c r="D21" s="33" t="str">
        <f t="shared" si="0"/>
        <v>2.2.5 Contactpersoon en communicatie</v>
      </c>
      <c r="E21" s="22"/>
    </row>
    <row r="22" spans="1:5" s="17" customFormat="1" x14ac:dyDescent="0.5">
      <c r="A22" s="35" t="s">
        <v>106</v>
      </c>
      <c r="B22" s="39" t="s">
        <v>107</v>
      </c>
      <c r="C22" s="35">
        <v>10</v>
      </c>
      <c r="D22" s="33" t="str">
        <f t="shared" si="0"/>
        <v>2.2.6 Taal</v>
      </c>
      <c r="E22" s="22"/>
    </row>
    <row r="23" spans="1:5" s="17" customFormat="1" x14ac:dyDescent="0.5">
      <c r="A23" s="35" t="s">
        <v>108</v>
      </c>
      <c r="B23" s="39" t="s">
        <v>109</v>
      </c>
      <c r="C23" s="35">
        <v>10</v>
      </c>
      <c r="D23" s="33" t="str">
        <f t="shared" si="0"/>
        <v>2.2.7 Eenmaal inschrijven</v>
      </c>
      <c r="E23" s="22"/>
    </row>
    <row r="24" spans="1:5" s="17" customFormat="1" x14ac:dyDescent="0.5">
      <c r="A24" s="35" t="s">
        <v>110</v>
      </c>
      <c r="B24" s="39" t="s">
        <v>111</v>
      </c>
      <c r="C24" s="35">
        <v>10</v>
      </c>
      <c r="D24" s="33" t="str">
        <f t="shared" si="0"/>
        <v>2.2.8 Combinatie</v>
      </c>
      <c r="E24" s="22"/>
    </row>
    <row r="25" spans="1:5" s="17" customFormat="1" x14ac:dyDescent="0.5">
      <c r="A25" s="35" t="s">
        <v>112</v>
      </c>
      <c r="B25" s="39" t="s">
        <v>113</v>
      </c>
      <c r="C25" s="35">
        <v>11</v>
      </c>
      <c r="D25" s="33" t="str">
        <f t="shared" si="0"/>
        <v>2.2.9 Onderaanneming</v>
      </c>
      <c r="E25" s="22"/>
    </row>
    <row r="26" spans="1:5" s="17" customFormat="1" x14ac:dyDescent="0.5">
      <c r="A26" s="35" t="s">
        <v>114</v>
      </c>
      <c r="B26" s="39" t="s">
        <v>115</v>
      </c>
      <c r="C26" s="35">
        <v>13</v>
      </c>
      <c r="D26" s="33" t="str">
        <f t="shared" si="0"/>
        <v>2.2.10 (geen) Beroep op middelen Derde</v>
      </c>
      <c r="E26" s="22"/>
    </row>
    <row r="27" spans="1:5" s="17" customFormat="1" x14ac:dyDescent="0.5">
      <c r="A27" s="35" t="s">
        <v>116</v>
      </c>
      <c r="B27" s="39" t="s">
        <v>117</v>
      </c>
      <c r="C27" s="35">
        <v>14</v>
      </c>
      <c r="D27" s="33" t="str">
        <f t="shared" si="0"/>
        <v>2.2.11 Varianten</v>
      </c>
      <c r="E27" s="22"/>
    </row>
    <row r="28" spans="1:5" s="17" customFormat="1" x14ac:dyDescent="0.5">
      <c r="A28" s="35" t="s">
        <v>118</v>
      </c>
      <c r="B28" s="39" t="s">
        <v>119</v>
      </c>
      <c r="C28" s="35">
        <v>14</v>
      </c>
      <c r="D28" s="33" t="str">
        <f t="shared" si="0"/>
        <v>2.2.12 ‘Of gelijkwaardig’</v>
      </c>
      <c r="E28" s="22"/>
    </row>
    <row r="29" spans="1:5" s="17" customFormat="1" x14ac:dyDescent="0.5">
      <c r="A29" s="35" t="s">
        <v>120</v>
      </c>
      <c r="B29" s="39" t="s">
        <v>121</v>
      </c>
      <c r="C29" s="35">
        <v>14</v>
      </c>
      <c r="D29" s="33" t="str">
        <f t="shared" si="0"/>
        <v>2.2.13 Voorbehouden TNO</v>
      </c>
      <c r="E29" s="22"/>
    </row>
    <row r="30" spans="1:5" s="17" customFormat="1" x14ac:dyDescent="0.5">
      <c r="A30" s="35" t="s">
        <v>122</v>
      </c>
      <c r="B30" s="39" t="s">
        <v>123</v>
      </c>
      <c r="C30" s="35">
        <v>15</v>
      </c>
      <c r="D30" s="33" t="str">
        <f t="shared" si="0"/>
        <v>2.2.14 Geheimhouding en vertrouwelijkheid</v>
      </c>
      <c r="E30" s="22"/>
    </row>
    <row r="31" spans="1:5" s="17" customFormat="1" x14ac:dyDescent="0.5">
      <c r="A31" s="35" t="s">
        <v>124</v>
      </c>
      <c r="B31" s="39" t="s">
        <v>125</v>
      </c>
      <c r="C31" s="35">
        <v>15</v>
      </c>
      <c r="D31" s="33" t="str">
        <f t="shared" si="0"/>
        <v>2.2.15 Concurrentievervalsing</v>
      </c>
      <c r="E31" s="22"/>
    </row>
    <row r="32" spans="1:5" s="17" customFormat="1" x14ac:dyDescent="0.5">
      <c r="A32" s="35" t="s">
        <v>126</v>
      </c>
      <c r="B32" s="39" t="s">
        <v>127</v>
      </c>
      <c r="C32" s="35">
        <v>15</v>
      </c>
      <c r="D32" s="33" t="str">
        <f t="shared" si="0"/>
        <v>2.2.16 Terugtrekking door Inschrijver</v>
      </c>
      <c r="E32" s="22"/>
    </row>
    <row r="33" spans="1:5" s="17" customFormat="1" x14ac:dyDescent="0.5">
      <c r="A33" s="35" t="s">
        <v>128</v>
      </c>
      <c r="B33" s="39" t="s">
        <v>129</v>
      </c>
      <c r="C33" s="35">
        <v>15</v>
      </c>
      <c r="D33" s="33" t="str">
        <f t="shared" si="0"/>
        <v>2.2.17 Gestanddoeningstermijn</v>
      </c>
      <c r="E33" s="22"/>
    </row>
    <row r="34" spans="1:5" s="17" customFormat="1" x14ac:dyDescent="0.5">
      <c r="A34" s="35" t="s">
        <v>130</v>
      </c>
      <c r="B34" s="39" t="s">
        <v>131</v>
      </c>
      <c r="C34" s="35">
        <v>15</v>
      </c>
      <c r="D34" s="33" t="str">
        <f t="shared" si="0"/>
        <v>2.2.18 Contractvoorwaarden</v>
      </c>
      <c r="E34" s="21"/>
    </row>
    <row r="35" spans="1:5" s="17" customFormat="1" x14ac:dyDescent="0.5">
      <c r="A35" s="35" t="s">
        <v>132</v>
      </c>
      <c r="B35" s="39" t="s">
        <v>133</v>
      </c>
      <c r="C35" s="35">
        <v>15</v>
      </c>
      <c r="D35" s="33" t="str">
        <f t="shared" si="0"/>
        <v>2.2.19 Voorwaardelijke Inschrijving</v>
      </c>
      <c r="E35" s="22"/>
    </row>
    <row r="36" spans="1:5" s="17" customFormat="1" x14ac:dyDescent="0.5">
      <c r="A36" s="35" t="s">
        <v>134</v>
      </c>
      <c r="B36" s="39" t="s">
        <v>135</v>
      </c>
      <c r="C36" s="35">
        <v>16</v>
      </c>
      <c r="D36" s="33" t="str">
        <f t="shared" si="0"/>
        <v>2.2.20 Rechtsgeldige ondertekening</v>
      </c>
      <c r="E36" s="22"/>
    </row>
    <row r="37" spans="1:5" s="17" customFormat="1" x14ac:dyDescent="0.5">
      <c r="A37" s="35" t="s">
        <v>136</v>
      </c>
      <c r="B37" s="39" t="s">
        <v>137</v>
      </c>
      <c r="C37" s="35">
        <v>16</v>
      </c>
      <c r="D37" s="33" t="str">
        <f t="shared" si="0"/>
        <v>2.2.21 Vergoeding kosten Inschrijving</v>
      </c>
      <c r="E37" s="22"/>
    </row>
    <row r="38" spans="1:5" s="17" customFormat="1" x14ac:dyDescent="0.5">
      <c r="A38" s="35" t="s">
        <v>138</v>
      </c>
      <c r="B38" s="39" t="s">
        <v>139</v>
      </c>
      <c r="C38" s="35">
        <v>16</v>
      </c>
      <c r="D38" s="33" t="str">
        <f t="shared" si="0"/>
        <v>2.2.22 Opgave van prijzen en kosten</v>
      </c>
      <c r="E38" s="22"/>
    </row>
    <row r="39" spans="1:5" s="17" customFormat="1" x14ac:dyDescent="0.5">
      <c r="A39" s="35" t="s">
        <v>140</v>
      </c>
      <c r="B39" s="39" t="s">
        <v>141</v>
      </c>
      <c r="C39" s="35">
        <v>16</v>
      </c>
      <c r="D39" s="33" t="str">
        <f t="shared" si="0"/>
        <v>2.2.23 Site Acceptance Test (SAT)</v>
      </c>
      <c r="E39" s="22"/>
    </row>
    <row r="40" spans="1:5" s="17" customFormat="1" x14ac:dyDescent="0.5">
      <c r="A40" s="35" t="s">
        <v>142</v>
      </c>
      <c r="B40" s="39" t="s">
        <v>143</v>
      </c>
      <c r="C40" s="35">
        <v>17</v>
      </c>
      <c r="D40" s="33" t="str">
        <f t="shared" si="0"/>
        <v>2.2.24 Publiciteit</v>
      </c>
      <c r="E40" s="22"/>
    </row>
    <row r="41" spans="1:5" s="17" customFormat="1" x14ac:dyDescent="0.5">
      <c r="A41" s="35" t="s">
        <v>144</v>
      </c>
      <c r="B41" s="39" t="s">
        <v>145</v>
      </c>
      <c r="C41" s="35">
        <v>17</v>
      </c>
      <c r="D41" s="33" t="str">
        <f t="shared" si="0"/>
        <v>2.2.25 Intellectueel eigendom</v>
      </c>
      <c r="E41" s="22"/>
    </row>
    <row r="42" spans="1:5" s="17" customFormat="1" x14ac:dyDescent="0.5">
      <c r="A42" s="35" t="s">
        <v>146</v>
      </c>
      <c r="B42" s="39" t="s">
        <v>147</v>
      </c>
      <c r="C42" s="35">
        <v>17</v>
      </c>
      <c r="D42" s="33" t="str">
        <f t="shared" si="0"/>
        <v>2.2.26 Logo TNO</v>
      </c>
      <c r="E42" s="22"/>
    </row>
    <row r="43" spans="1:5" s="17" customFormat="1" x14ac:dyDescent="0.5">
      <c r="A43" s="35" t="s">
        <v>148</v>
      </c>
      <c r="B43" s="39" t="s">
        <v>149</v>
      </c>
      <c r="C43" s="35">
        <v>17</v>
      </c>
      <c r="D43" s="33" t="str">
        <f t="shared" si="0"/>
        <v>2.2.27 Gebreken in de Inschrijving en toelichtingen door de Inschrijver</v>
      </c>
      <c r="E43" s="22"/>
    </row>
    <row r="44" spans="1:5" s="17" customFormat="1" x14ac:dyDescent="0.5">
      <c r="A44" s="27" t="s">
        <v>150</v>
      </c>
      <c r="B44" s="36" t="s">
        <v>151</v>
      </c>
      <c r="C44" s="35">
        <v>17</v>
      </c>
      <c r="D44" s="33" t="str">
        <f t="shared" si="0"/>
        <v>2.3 Nadere inlichtingen (vragen)</v>
      </c>
      <c r="E44" s="22"/>
    </row>
    <row r="45" spans="1:5" s="17" customFormat="1" x14ac:dyDescent="0.5">
      <c r="A45" s="27" t="s">
        <v>152</v>
      </c>
      <c r="B45" s="36" t="s">
        <v>153</v>
      </c>
      <c r="C45" s="35">
        <v>18</v>
      </c>
      <c r="D45" s="33" t="str">
        <f t="shared" si="0"/>
        <v>2.4 Toepasselijk recht en geschillen</v>
      </c>
      <c r="E45" s="22"/>
    </row>
    <row r="46" spans="1:5" s="17" customFormat="1" x14ac:dyDescent="0.5">
      <c r="A46" s="27" t="s">
        <v>154</v>
      </c>
      <c r="B46" s="36" t="s">
        <v>155</v>
      </c>
      <c r="C46" s="35">
        <v>19</v>
      </c>
      <c r="D46" s="33" t="str">
        <f t="shared" si="0"/>
        <v>2.5 Indienen van de Inschrijving</v>
      </c>
      <c r="E46" s="22"/>
    </row>
    <row r="47" spans="1:5" s="17" customFormat="1" x14ac:dyDescent="0.5">
      <c r="A47" s="35" t="s">
        <v>156</v>
      </c>
      <c r="B47" s="39" t="s">
        <v>157</v>
      </c>
      <c r="C47" s="35">
        <v>19</v>
      </c>
      <c r="D47" s="33" t="str">
        <f t="shared" si="0"/>
        <v>2.5.1 Digitaal inschrijven</v>
      </c>
      <c r="E47" s="22"/>
    </row>
    <row r="48" spans="1:5" s="17" customFormat="1" x14ac:dyDescent="0.5">
      <c r="A48" s="35" t="s">
        <v>158</v>
      </c>
      <c r="B48" s="39" t="s">
        <v>159</v>
      </c>
      <c r="C48" s="35">
        <v>19</v>
      </c>
      <c r="D48" s="33" t="str">
        <f t="shared" si="0"/>
        <v>2.5.2 Versturen en indeling Inschrijving</v>
      </c>
      <c r="E48" s="22"/>
    </row>
    <row r="49" spans="1:5" s="17" customFormat="1" x14ac:dyDescent="0.5">
      <c r="A49" s="34">
        <v>3</v>
      </c>
      <c r="B49" s="37" t="s">
        <v>160</v>
      </c>
      <c r="C49" s="34">
        <v>20</v>
      </c>
      <c r="D49" s="33" t="str">
        <f t="shared" si="0"/>
        <v>3 Beoordeling van de Inschrijvers en de Inschrijvingen</v>
      </c>
      <c r="E49" s="22"/>
    </row>
    <row r="50" spans="1:5" s="17" customFormat="1" x14ac:dyDescent="0.5">
      <c r="A50" s="27" t="s">
        <v>161</v>
      </c>
      <c r="B50" s="36" t="s">
        <v>162</v>
      </c>
      <c r="C50" s="35">
        <v>20</v>
      </c>
      <c r="D50" s="33" t="str">
        <f t="shared" si="0"/>
        <v>3.1 Beoordelingsteam</v>
      </c>
      <c r="E50" s="22"/>
    </row>
    <row r="51" spans="1:5" x14ac:dyDescent="0.5">
      <c r="A51" s="27" t="s">
        <v>163</v>
      </c>
      <c r="B51" s="36" t="s">
        <v>164</v>
      </c>
      <c r="C51" s="35">
        <v>20</v>
      </c>
      <c r="D51" s="33" t="str">
        <f t="shared" si="0"/>
        <v>3.2 Procedure van beoordeling</v>
      </c>
      <c r="E51" s="22"/>
    </row>
    <row r="52" spans="1:5" x14ac:dyDescent="0.5">
      <c r="A52" s="27" t="s">
        <v>165</v>
      </c>
      <c r="B52" s="36" t="s">
        <v>166</v>
      </c>
      <c r="C52" s="35">
        <v>20</v>
      </c>
      <c r="D52" s="33" t="str">
        <f t="shared" si="0"/>
        <v>3.3 Voorlopig gunningsbesluit</v>
      </c>
      <c r="E52" s="21"/>
    </row>
    <row r="53" spans="1:5" x14ac:dyDescent="0.5">
      <c r="A53" s="34">
        <v>4</v>
      </c>
      <c r="B53" s="37" t="s">
        <v>167</v>
      </c>
      <c r="C53" s="34">
        <v>21</v>
      </c>
      <c r="D53" s="33" t="str">
        <f t="shared" si="0"/>
        <v>4 Beoordeling op tijdige indiening, vormvereisten en compleetheid</v>
      </c>
      <c r="E53" s="22"/>
    </row>
    <row r="54" spans="1:5" x14ac:dyDescent="0.5">
      <c r="A54" s="27" t="s">
        <v>168</v>
      </c>
      <c r="B54" s="36" t="s">
        <v>169</v>
      </c>
      <c r="C54" s="35">
        <v>21</v>
      </c>
      <c r="D54" s="33" t="str">
        <f t="shared" si="0"/>
        <v>4.1 Beoordelen op tijdige indiening</v>
      </c>
      <c r="E54" s="22"/>
    </row>
    <row r="55" spans="1:5" x14ac:dyDescent="0.5">
      <c r="A55" s="27" t="s">
        <v>170</v>
      </c>
      <c r="B55" s="36" t="s">
        <v>171</v>
      </c>
      <c r="C55" s="35">
        <v>21</v>
      </c>
      <c r="D55" s="33" t="str">
        <f t="shared" si="0"/>
        <v>4.2 Beoordelen op vormvereisten en compleetheid</v>
      </c>
      <c r="E55" s="22"/>
    </row>
    <row r="56" spans="1:5" x14ac:dyDescent="0.5">
      <c r="A56" s="34">
        <v>5</v>
      </c>
      <c r="B56" s="37" t="s">
        <v>172</v>
      </c>
      <c r="C56" s="34">
        <v>22</v>
      </c>
      <c r="D56" s="33" t="str">
        <f t="shared" si="0"/>
        <v>5 Beoordeling op Uitsluitingsgronden en Geschiktheidseisen</v>
      </c>
      <c r="E56" s="22"/>
    </row>
    <row r="57" spans="1:5" x14ac:dyDescent="0.5">
      <c r="A57" s="27" t="s">
        <v>173</v>
      </c>
      <c r="B57" s="36" t="s">
        <v>174</v>
      </c>
      <c r="C57" s="35">
        <v>22</v>
      </c>
      <c r="D57" s="33" t="str">
        <f t="shared" si="0"/>
        <v>5.1 Beoordelen op Uitsluitingsgronden</v>
      </c>
      <c r="E57" s="22"/>
    </row>
    <row r="58" spans="1:5" x14ac:dyDescent="0.5">
      <c r="A58" s="27" t="s">
        <v>175</v>
      </c>
      <c r="B58" s="36" t="s">
        <v>176</v>
      </c>
      <c r="C58" s="35">
        <v>23</v>
      </c>
      <c r="D58" s="33" t="str">
        <f t="shared" si="0"/>
        <v>5.2 Beoordelen op Geschiktheidseisen</v>
      </c>
      <c r="E58" s="22"/>
    </row>
    <row r="59" spans="1:5" x14ac:dyDescent="0.5">
      <c r="A59" s="35" t="s">
        <v>177</v>
      </c>
      <c r="B59" s="39" t="s">
        <v>178</v>
      </c>
      <c r="C59" s="35">
        <v>23</v>
      </c>
      <c r="D59" s="33" t="str">
        <f t="shared" si="0"/>
        <v>5.2.1 Financiële en economische draagkracht</v>
      </c>
      <c r="E59" s="22"/>
    </row>
    <row r="60" spans="1:5" x14ac:dyDescent="0.5">
      <c r="A60" s="35" t="s">
        <v>179</v>
      </c>
      <c r="B60" s="39" t="s">
        <v>180</v>
      </c>
      <c r="C60" s="35">
        <v>24</v>
      </c>
      <c r="D60" s="33" t="str">
        <f t="shared" si="0"/>
        <v>5.2.2 Technische- en beroepsbekwaamheid</v>
      </c>
      <c r="E60" s="22"/>
    </row>
    <row r="61" spans="1:5" x14ac:dyDescent="0.5">
      <c r="A61" s="35" t="s">
        <v>181</v>
      </c>
      <c r="B61" s="39" t="s">
        <v>182</v>
      </c>
      <c r="C61" s="35">
        <v>24</v>
      </c>
      <c r="D61" s="33" t="str">
        <f t="shared" si="0"/>
        <v>5.2.3 Beroepsbevoegdheid</v>
      </c>
      <c r="E61" s="22"/>
    </row>
    <row r="62" spans="1:5" x14ac:dyDescent="0.5">
      <c r="A62" s="35" t="s">
        <v>183</v>
      </c>
      <c r="B62" s="39" t="s">
        <v>184</v>
      </c>
      <c r="C62" s="35">
        <v>25</v>
      </c>
      <c r="D62" s="33" t="str">
        <f t="shared" si="0"/>
        <v>5.2.4 Sancties Rusland</v>
      </c>
      <c r="E62" s="21"/>
    </row>
    <row r="63" spans="1:5" x14ac:dyDescent="0.5">
      <c r="A63" s="34">
        <v>6</v>
      </c>
      <c r="B63" s="37" t="s">
        <v>185</v>
      </c>
      <c r="C63" s="34">
        <v>26</v>
      </c>
      <c r="D63" s="33" t="str">
        <f t="shared" si="0"/>
        <v>6 Beoordeling Gunningscriterium</v>
      </c>
      <c r="E63" s="22"/>
    </row>
    <row r="64" spans="1:5" x14ac:dyDescent="0.5">
      <c r="A64" s="27" t="s">
        <v>186</v>
      </c>
      <c r="B64" s="36" t="s">
        <v>187</v>
      </c>
      <c r="C64" s="35">
        <v>26</v>
      </c>
      <c r="D64" s="33" t="str">
        <f t="shared" si="0"/>
        <v>6.1 Beste prijs-kwaliteitverhouding (BPKV)</v>
      </c>
      <c r="E64" s="22"/>
    </row>
    <row r="65" spans="1:5" x14ac:dyDescent="0.5">
      <c r="A65" s="35" t="s">
        <v>188</v>
      </c>
      <c r="B65" s="39" t="s">
        <v>189</v>
      </c>
      <c r="C65" s="35">
        <v>26</v>
      </c>
      <c r="D65" s="33" t="str">
        <f t="shared" si="0"/>
        <v>6.1.1 Sub-gunningscriterium Prijs (TP)</v>
      </c>
      <c r="E65" s="22"/>
    </row>
    <row r="66" spans="1:5" x14ac:dyDescent="0.5">
      <c r="A66" s="27" t="s">
        <v>190</v>
      </c>
      <c r="B66" s="39" t="s">
        <v>191</v>
      </c>
      <c r="C66" s="35">
        <v>27</v>
      </c>
      <c r="D66" s="33" t="str">
        <f t="shared" si="0"/>
        <v>6.1.2 Sub-gunningscriterium Kwaliteit (KW)</v>
      </c>
      <c r="E66" s="22"/>
    </row>
    <row r="67" spans="1:5" x14ac:dyDescent="0.5">
      <c r="A67" s="27" t="s">
        <v>192</v>
      </c>
      <c r="B67" s="36" t="s">
        <v>193</v>
      </c>
      <c r="C67" s="35">
        <v>29</v>
      </c>
      <c r="D67" s="33" t="str">
        <f t="shared" si="0"/>
        <v>6.2 Gunning</v>
      </c>
      <c r="E67" s="22"/>
    </row>
    <row r="68" spans="1:5" x14ac:dyDescent="0.5">
      <c r="A68" s="35" t="s">
        <v>194</v>
      </c>
      <c r="B68" s="39" t="s">
        <v>195</v>
      </c>
      <c r="C68" s="35">
        <v>29</v>
      </c>
      <c r="D68" s="33" t="str">
        <f t="shared" ref="D68:D89" si="1">CONCATENATE(A68," ",B68)</f>
        <v>6.2.1 Mededeling van de Gunningsbeslissing</v>
      </c>
      <c r="E68" s="22"/>
    </row>
    <row r="69" spans="1:5" x14ac:dyDescent="0.5">
      <c r="A69" s="35" t="s">
        <v>196</v>
      </c>
      <c r="B69" s="39" t="s">
        <v>197</v>
      </c>
      <c r="C69" s="35">
        <v>29</v>
      </c>
      <c r="D69" s="33" t="str">
        <f t="shared" si="1"/>
        <v>6.2.2 Bezwaar</v>
      </c>
      <c r="E69" s="22"/>
    </row>
    <row r="70" spans="1:5" x14ac:dyDescent="0.5">
      <c r="A70" s="35" t="s">
        <v>198</v>
      </c>
      <c r="B70" s="39" t="s">
        <v>199</v>
      </c>
      <c r="C70" s="35">
        <v>29</v>
      </c>
      <c r="D70" s="33" t="str">
        <f t="shared" si="1"/>
        <v>6.2.3 Definitieve gunning</v>
      </c>
      <c r="E70" s="21"/>
    </row>
    <row r="71" spans="1:5" x14ac:dyDescent="0.5">
      <c r="A71" s="34">
        <v>7</v>
      </c>
      <c r="B71" s="37" t="s">
        <v>200</v>
      </c>
      <c r="C71" s="34">
        <v>30</v>
      </c>
      <c r="D71" s="33" t="str">
        <f t="shared" si="1"/>
        <v>7 Beoordeling bewijs- en andere stukken voorgenomen begunstigde</v>
      </c>
      <c r="E71" s="22"/>
    </row>
    <row r="72" spans="1:5" x14ac:dyDescent="0.5">
      <c r="A72" s="27" t="s">
        <v>201</v>
      </c>
      <c r="B72" s="36" t="s">
        <v>202</v>
      </c>
      <c r="C72" s="35">
        <v>30</v>
      </c>
      <c r="D72" s="33" t="str">
        <f t="shared" si="1"/>
        <v>7.1 Opvragen (bewijs)stukken voorgenomen begunstigde</v>
      </c>
      <c r="E72" s="22"/>
    </row>
    <row r="73" spans="1:5" x14ac:dyDescent="0.5">
      <c r="A73" s="27" t="s">
        <v>203</v>
      </c>
      <c r="B73" s="36" t="s">
        <v>204</v>
      </c>
      <c r="C73" s="35">
        <v>30</v>
      </c>
      <c r="D73" s="33" t="str">
        <f t="shared" si="1"/>
        <v>7.2 Overeenkomst onder opschortende voorwaarden</v>
      </c>
      <c r="E73" s="22"/>
    </row>
    <row r="74" spans="1:5" x14ac:dyDescent="0.5">
      <c r="A74" s="27" t="s">
        <v>205</v>
      </c>
      <c r="B74" s="36" t="s">
        <v>206</v>
      </c>
      <c r="C74" s="35">
        <v>30</v>
      </c>
      <c r="D74" s="33" t="str">
        <f t="shared" si="1"/>
        <v>7.3 Ondertekening contract</v>
      </c>
      <c r="E74" s="22"/>
    </row>
    <row r="75" spans="1:5" x14ac:dyDescent="0.5">
      <c r="A75" s="34">
        <v>8</v>
      </c>
      <c r="B75" s="37" t="s">
        <v>207</v>
      </c>
      <c r="C75" s="34">
        <v>31</v>
      </c>
      <c r="D75" s="33" t="str">
        <f t="shared" si="1"/>
        <v>8 Minimumeisen inzake de uitvoering van de opdracht (Programma van Eisen en Wensen)</v>
      </c>
      <c r="E75" s="22"/>
    </row>
    <row r="76" spans="1:5" x14ac:dyDescent="0.5">
      <c r="A76" s="27" t="s">
        <v>208</v>
      </c>
      <c r="B76" s="36" t="s">
        <v>209</v>
      </c>
      <c r="C76" s="35">
        <v>31</v>
      </c>
      <c r="D76" s="33" t="str">
        <f t="shared" si="1"/>
        <v>8.1 Algemeen</v>
      </c>
      <c r="E76" s="22"/>
    </row>
    <row r="77" spans="1:5" x14ac:dyDescent="0.5">
      <c r="A77" s="27" t="s">
        <v>210</v>
      </c>
      <c r="B77" s="36" t="s">
        <v>211</v>
      </c>
      <c r="C77" s="35">
        <v>32</v>
      </c>
      <c r="D77" s="33" t="str">
        <f t="shared" si="1"/>
        <v>8.2 CNC machine</v>
      </c>
      <c r="E77" s="22"/>
    </row>
    <row r="78" spans="1:5" x14ac:dyDescent="0.5">
      <c r="A78" s="27" t="s">
        <v>212</v>
      </c>
      <c r="B78" s="36" t="s">
        <v>213</v>
      </c>
      <c r="C78" s="35">
        <v>34</v>
      </c>
      <c r="D78" s="33" t="str">
        <f t="shared" si="1"/>
        <v>8.3 Afkortzaag</v>
      </c>
      <c r="E78" s="22"/>
    </row>
    <row r="79" spans="1:5" x14ac:dyDescent="0.5">
      <c r="A79" s="27" t="s">
        <v>214</v>
      </c>
      <c r="B79" s="36" t="s">
        <v>215</v>
      </c>
      <c r="C79" s="35">
        <v>34</v>
      </c>
      <c r="D79" s="33" t="str">
        <f t="shared" si="1"/>
        <v>8.4 Schaafbank</v>
      </c>
      <c r="E79" s="22"/>
    </row>
    <row r="80" spans="1:5" x14ac:dyDescent="0.5">
      <c r="A80" s="27" t="s">
        <v>216</v>
      </c>
      <c r="B80" s="36" t="s">
        <v>217</v>
      </c>
      <c r="C80" s="35">
        <v>36</v>
      </c>
      <c r="D80" s="33" t="str">
        <f t="shared" si="1"/>
        <v>8.5 Breedband schuurmachine</v>
      </c>
      <c r="E80" s="22"/>
    </row>
    <row r="81" spans="1:5" x14ac:dyDescent="0.5">
      <c r="A81" s="27" t="s">
        <v>218</v>
      </c>
      <c r="B81" s="36" t="s">
        <v>219</v>
      </c>
      <c r="C81" s="35">
        <v>36</v>
      </c>
      <c r="D81" s="33" t="str">
        <f t="shared" si="1"/>
        <v>8.6 Vingerlas apparaat</v>
      </c>
      <c r="E81" s="22"/>
    </row>
    <row r="82" spans="1:5" x14ac:dyDescent="0.5">
      <c r="A82" s="27" t="s">
        <v>220</v>
      </c>
      <c r="B82" s="36" t="s">
        <v>221</v>
      </c>
      <c r="C82" s="35">
        <v>37</v>
      </c>
      <c r="D82" s="33" t="str">
        <f t="shared" si="1"/>
        <v>8.7 Langs zaagmachine</v>
      </c>
    </row>
    <row r="83" spans="1:5" x14ac:dyDescent="0.5">
      <c r="A83" s="27" t="s">
        <v>222</v>
      </c>
      <c r="B83" s="36" t="s">
        <v>223</v>
      </c>
      <c r="C83" s="35">
        <v>38</v>
      </c>
      <c r="D83" s="33" t="str">
        <f t="shared" si="1"/>
        <v>8.8 Filter-/afzuiginstallatie</v>
      </c>
    </row>
    <row r="84" spans="1:5" x14ac:dyDescent="0.5">
      <c r="A84" s="27" t="s">
        <v>224</v>
      </c>
      <c r="B84" s="36" t="s">
        <v>225</v>
      </c>
      <c r="C84" s="35">
        <v>38</v>
      </c>
      <c r="D84" s="33" t="str">
        <f t="shared" si="1"/>
        <v>8.9 Levering, plaatsing en installatie</v>
      </c>
    </row>
    <row r="85" spans="1:5" x14ac:dyDescent="0.5">
      <c r="A85" s="27" t="s">
        <v>226</v>
      </c>
      <c r="B85" s="36" t="s">
        <v>227</v>
      </c>
      <c r="C85" s="35">
        <v>39</v>
      </c>
      <c r="D85" s="33" t="str">
        <f t="shared" si="1"/>
        <v>8.10 Training</v>
      </c>
    </row>
    <row r="86" spans="1:5" x14ac:dyDescent="0.5">
      <c r="A86" s="27" t="s">
        <v>228</v>
      </c>
      <c r="B86" s="39" t="s">
        <v>229</v>
      </c>
      <c r="C86" s="35">
        <v>39</v>
      </c>
      <c r="D86" s="33" t="str">
        <f t="shared" si="1"/>
        <v>8.11 Acceptatie</v>
      </c>
    </row>
    <row r="87" spans="1:5" x14ac:dyDescent="0.5">
      <c r="A87" s="27" t="s">
        <v>230</v>
      </c>
      <c r="B87" s="36" t="s">
        <v>231</v>
      </c>
      <c r="C87" s="35">
        <v>39</v>
      </c>
      <c r="D87" s="33" t="str">
        <f t="shared" si="1"/>
        <v>8.12 Garantie, service en documentatie</v>
      </c>
    </row>
    <row r="88" spans="1:5" x14ac:dyDescent="0.5">
      <c r="A88" s="27" t="s">
        <v>232</v>
      </c>
      <c r="B88" s="39" t="s">
        <v>233</v>
      </c>
      <c r="C88" s="35">
        <v>39</v>
      </c>
      <c r="D88" s="33" t="str">
        <f t="shared" si="1"/>
        <v>8.13 Facturatieschema</v>
      </c>
    </row>
    <row r="89" spans="1:5" x14ac:dyDescent="0.5">
      <c r="A89" s="34">
        <v>9</v>
      </c>
      <c r="B89" s="37" t="s">
        <v>234</v>
      </c>
      <c r="C89" s="34">
        <v>40</v>
      </c>
      <c r="D89" s="33" t="str">
        <f t="shared" si="1"/>
        <v>9 Overzicht van Bijlagen</v>
      </c>
    </row>
  </sheetData>
  <sheetProtection algorithmName="SHA-512" hashValue="82qvQkAhKpUpxbgcUqL4HTCuwuzOJJbWKSmr3+5XGicGU54+3MD4NAqxYCMYeXX7Ytdr05MxzfkhvbW1iEUY8g==" saltValue="P9EUVW5RqNk41GgE88uP7g==" spinCount="100000" sheet="1" selectLockedCells="1" selectUnlockedCells="1"/>
  <mergeCells count="1">
    <mergeCell ref="D1: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37403B0D09C5B74BA2852AA6D2DF8744" ma:contentTypeVersion="12" ma:contentTypeDescription=" " ma:contentTypeScope="" ma:versionID="e7386d5c3910abba643bbb84b83d8415">
  <xsd:schema xmlns:xsd="http://www.w3.org/2001/XMLSchema" xmlns:xs="http://www.w3.org/2001/XMLSchema" xmlns:p="http://schemas.microsoft.com/office/2006/metadata/properties" xmlns:ns2="e24314f8-81b3-48c5-a4ab-7362107518a8" xmlns:ns3="2f6a910d-138e-42c1-8e8a-320c1b7cf3f7" xmlns:ns5="886d29ac-37a0-497d-9ca4-903c2ad21352" targetNamespace="http://schemas.microsoft.com/office/2006/metadata/properties" ma:root="true" ma:fieldsID="039a7b700277d0c297819b618d5cf03f" ns2:_="" ns3:_="" ns5:_="">
    <xsd:import namespace="e24314f8-81b3-48c5-a4ab-7362107518a8"/>
    <xsd:import namespace="2f6a910d-138e-42c1-8e8a-320c1b7cf3f7"/>
    <xsd:import namespace="886d29ac-37a0-497d-9ca4-903c2ad21352"/>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4314f8-81b3-48c5-a4ab-7362107518a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fbfb807c-6efe-4c3e-adc4-382d1baa5cf2}" ma:internalName="TaxCatchAll" ma:showField="CatchAllData" ma:web="e24314f8-81b3-48c5-a4ab-7362107518a8">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fbfb807c-6efe-4c3e-adc4-382d1baa5cf2}" ma:internalName="TaxCatchAllLabel" ma:readOnly="true" ma:showField="CatchAllDataLabel" ma:web="e24314f8-81b3-48c5-a4ab-7362107518a8">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6d29ac-37a0-497d-9ca4-903c2ad21352"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24314f8-81b3-48c5-a4ab-7362107518a8">SYHRANJ7JQ4P-2139946536-1138</_dlc_DocId>
    <_dlc_DocIdUrl xmlns="e24314f8-81b3-48c5-a4ab-7362107518a8">
      <Url>https://365tno.sharepoint.com/teams/T98136/_layouts/15/DocIdRedir.aspx?ID=SYHRANJ7JQ4P-2139946536-1138</Url>
      <Description>SYHRANJ7JQ4P-2139946536-1138</Description>
    </_dlc_DocIdUrl>
    <TNOC_ClusterName xmlns="2f6a910d-138e-42c1-8e8a-320c1b7cf3f7">Procurement Team</TNOC_ClusterName>
    <TaxCatchAll xmlns="e24314f8-81b3-48c5-a4ab-7362107518a8">
      <Value>2</Value>
      <Value>1</Value>
    </TaxCatchAll>
    <n2a7a23bcc2241cb9261f9a914c7c1bb xmlns="e24314f8-81b3-48c5-a4ab-7362107518a8">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e24314f8-81b3-48c5-a4ab-7362107518a8">
      <Terms xmlns="http://schemas.microsoft.com/office/infopath/2007/PartnerControls"/>
    </bac4ab11065f4f6c809c820c57e320e5>
    <TNOC_ClusterId xmlns="2f6a910d-138e-42c1-8e8a-320c1b7cf3f7">92730</TNOC_ClusterId>
    <lca20d149a844688b6abf34073d5c21d xmlns="e24314f8-81b3-48c5-a4ab-7362107518a8">
      <Terms xmlns="http://schemas.microsoft.com/office/infopath/2007/PartnerControls"/>
    </lca20d149a844688b6abf34073d5c21d>
    <lcf76f155ced4ddcb4097134ff3c332f xmlns="886d29ac-37a0-497d-9ca4-903c2ad21352">
      <Terms xmlns="http://schemas.microsoft.com/office/infopath/2007/PartnerControls"/>
    </lcf76f155ced4ddcb4097134ff3c332f>
    <h15fbb78f4cb41d290e72f301ea2865f xmlns="e24314f8-81b3-48c5-a4ab-7362107518a8">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95C07CE-0C9A-4792-82C4-FEC9596C5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4314f8-81b3-48c5-a4ab-7362107518a8"/>
    <ds:schemaRef ds:uri="2f6a910d-138e-42c1-8e8a-320c1b7cf3f7"/>
    <ds:schemaRef ds:uri="886d29ac-37a0-497d-9ca4-903c2ad213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C7AEDFFA-4BF0-4442-B855-DF17BEB1E15C}">
  <ds:schemaRefs>
    <ds:schemaRef ds:uri="http://www.w3.org/XML/1998/namespace"/>
    <ds:schemaRef ds:uri="http://schemas.microsoft.com/office/2006/documentManagement/types"/>
    <ds:schemaRef ds:uri="2f6a910d-138e-42c1-8e8a-320c1b7cf3f7"/>
    <ds:schemaRef ds:uri="http://purl.org/dc/dcmitype/"/>
    <ds:schemaRef ds:uri="http://schemas.openxmlformats.org/package/2006/metadata/core-properties"/>
    <ds:schemaRef ds:uri="e24314f8-81b3-48c5-a4ab-7362107518a8"/>
    <ds:schemaRef ds:uri="886d29ac-37a0-497d-9ca4-903c2ad21352"/>
    <ds:schemaRef ds:uri="http://schemas.microsoft.com/office/2006/metadata/properties"/>
    <ds:schemaRef ds:uri="http://schemas.microsoft.com/office/infopath/2007/PartnerControls"/>
    <ds:schemaRef ds:uri="http://purl.org/dc/terms/"/>
    <ds:schemaRef ds:uri="http://purl.org/dc/elements/1.1/"/>
  </ds:schemaRefs>
</ds:datastoreItem>
</file>

<file path=customXml/itemProps4.xml><?xml version="1.0" encoding="utf-8"?>
<ds:datastoreItem xmlns:ds="http://schemas.openxmlformats.org/officeDocument/2006/customXml" ds:itemID="{B93D8DD6-8CE6-4EEF-8D9D-0EEDE852416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NvI vragen</vt:lpstr>
      <vt:lpstr>Validatie</vt:lpstr>
      <vt:lpstr>'NvI vragen'!Afdrukbereik</vt:lpstr>
      <vt:lpstr>'NvI vragen'!Afdruktitels</vt:lpstr>
      <vt:lpstr>Validatie!TNOBijlageTOC</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Pas, Y.L. (Yvonne)</cp:lastModifiedBy>
  <cp:revision/>
  <dcterms:created xsi:type="dcterms:W3CDTF">2010-01-06T06:51:06Z</dcterms:created>
  <dcterms:modified xsi:type="dcterms:W3CDTF">2024-11-12T11:21:25Z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0x010100A35317DCC28344A7B82488658A034A5C010037403B0D09C5B74BA2852AA6D2DF8744</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9a859b44-48a4-4980-abc3-7dd97fcf6fe5</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y fmtid="{D5CDD505-2E9C-101B-9397-08002B2CF9AE}" pid="17" name="MediaServiceImageTags">
    <vt:lpwstr/>
  </property>
</Properties>
</file>