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cbv.sharepoint.com/sites/BiC-aanbestedingen/Gedeelde documenten/Lopende aanbestedingen/Deltion College/EA Drukwerk/Aanbestedingsdocument en bijlagen/Concept TEAMS/"/>
    </mc:Choice>
  </mc:AlternateContent>
  <xr:revisionPtr revIDLastSave="163" documentId="13_ncr:1_{280A5900-DE39-0E45-8A96-32AC1E86447E}" xr6:coauthVersionLast="47" xr6:coauthVersionMax="47" xr10:uidLastSave="{E6F389A9-5CD6-F642-AF95-B74030AD25B6}"/>
  <bookViews>
    <workbookView xWindow="41040" yWindow="500" windowWidth="48980" windowHeight="21100" xr2:uid="{26A0E56A-9CA4-EB40-BF12-5B4691CBE874}"/>
  </bookViews>
  <sheets>
    <sheet name="Waardes" sheetId="3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3" l="1"/>
  <c r="B4" i="3"/>
  <c r="B5" i="3"/>
  <c r="B7" i="3"/>
  <c r="C4" i="3"/>
  <c r="C5" i="3"/>
  <c r="C7" i="3"/>
  <c r="D4" i="3"/>
  <c r="D5" i="3"/>
  <c r="D7" i="3"/>
  <c r="E7" i="3"/>
  <c r="E3" i="3"/>
  <c r="E5" i="3"/>
</calcChain>
</file>

<file path=xl/sharedStrings.xml><?xml version="1.0" encoding="utf-8"?>
<sst xmlns="http://schemas.openxmlformats.org/spreadsheetml/2006/main" count="35" uniqueCount="26">
  <si>
    <t>BEANTWOORDING OPEN VRAGEN</t>
  </si>
  <si>
    <t>SCORE</t>
  </si>
  <si>
    <t>1.	Plan van aanpak/ implementatie algemeen</t>
  </si>
  <si>
    <t xml:space="preserve">2.	Marktconforme prijsstelling </t>
  </si>
  <si>
    <t>3.	Duurzaam drukwerk</t>
  </si>
  <si>
    <t>Totaal:</t>
  </si>
  <si>
    <t>Percentage</t>
  </si>
  <si>
    <t>5 uitmuntend</t>
  </si>
  <si>
    <t>4 goed</t>
  </si>
  <si>
    <t>3 voldoende</t>
  </si>
  <si>
    <t>2 matig</t>
  </si>
  <si>
    <t>1 onvoldoende</t>
  </si>
  <si>
    <t>Knock out</t>
  </si>
  <si>
    <t xml:space="preserve"> </t>
  </si>
  <si>
    <t>Totaal te behalen waarde kwaliteit</t>
  </si>
  <si>
    <t>Raming opdracht incl. BTW</t>
  </si>
  <si>
    <t>10 werkdagen</t>
  </si>
  <si>
    <t xml:space="preserve">1. Het produceren en leveren van 1.000 ex. Deltion Brochures (item 1 van het prijzenblad). </t>
  </si>
  <si>
    <t>6 werkdagen</t>
  </si>
  <si>
    <t>2. Het produceren en leveren van het 1.000 ex. personeelsblad De Dag, item 3 van het prijzenblad.</t>
  </si>
  <si>
    <r>
      <t xml:space="preserve">Kwaliteit weegt hiermee veel zwaarder dan prijs, immers het is een vergelijking tussen </t>
    </r>
    <r>
      <rPr>
        <b/>
        <sz val="24"/>
        <color theme="1"/>
        <rFont val="Calibri"/>
        <family val="2"/>
        <scheme val="minor"/>
      </rPr>
      <t>prijsverschillen</t>
    </r>
    <r>
      <rPr>
        <sz val="24"/>
        <color theme="1"/>
        <rFont val="Calibri"/>
        <family val="2"/>
        <scheme val="minor"/>
      </rPr>
      <t xml:space="preserve"> en de kwaliteit.</t>
    </r>
  </si>
  <si>
    <t>Bij een prijsverschil van 40% weegt de kwaliteit nog altijd zwaarder dan prijs.</t>
  </si>
  <si>
    <t>3 werkdagen</t>
  </si>
  <si>
    <t>Indien inschrijver eenmaal of vaker onvoldoende scroort zal zij worden uitgesloten van verdere deelname.</t>
  </si>
  <si>
    <t>Indien inschrijver tweemaal of meer 'matig' scoort zal zij worden uitgesloten van verdere deelname.</t>
  </si>
  <si>
    <t>4. 	Kortere levertijden drukwerk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</si>
</sst>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€&quot;\ * #,##0.00_);_(&quot;€&quot;\ * \(#,##0.00\);_(&quot;€&quot;\ * &quot;-&quot;??_);_(@_)"/>
    <numFmt numFmtId="164" formatCode="&quot;€&quot;\ #,##0.00"/>
  </numFmts>
  <fonts count="2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b/>
      <sz val="10"/>
      <color rgb="FFFF0000"/>
      <name val="Verdana"/>
      <family val="2"/>
    </font>
    <font>
      <b/>
      <sz val="8"/>
      <color rgb="FF000000"/>
      <name val="Verdana"/>
      <family val="2"/>
    </font>
    <font>
      <sz val="10"/>
      <color theme="1"/>
      <name val="Calibri"/>
      <family val="2"/>
      <scheme val="minor"/>
    </font>
    <font>
      <b/>
      <sz val="10"/>
      <color rgb="FF000000"/>
      <name val="Verdana"/>
      <family val="2"/>
    </font>
    <font>
      <sz val="8"/>
      <name val="Calibri"/>
      <family val="2"/>
      <scheme val="minor"/>
    </font>
    <font>
      <b/>
      <sz val="10"/>
      <color theme="0"/>
      <name val="Rverdana"/>
    </font>
    <font>
      <sz val="12"/>
      <color rgb="FF0000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6"/>
      <color theme="1"/>
      <name val="Verdana"/>
      <family val="2"/>
    </font>
    <font>
      <b/>
      <sz val="10"/>
      <color theme="0"/>
      <name val="Verdana"/>
      <family val="2"/>
    </font>
    <font>
      <b/>
      <sz val="16"/>
      <color theme="0"/>
      <name val="Verdana"/>
      <family val="2"/>
    </font>
    <font>
      <sz val="12"/>
      <color theme="1"/>
      <name val="Verdana"/>
      <family val="2"/>
    </font>
    <font>
      <b/>
      <sz val="12"/>
      <color theme="0"/>
      <name val="Verdana"/>
      <family val="2"/>
    </font>
    <font>
      <b/>
      <sz val="8"/>
      <color rgb="FFFFFFFF"/>
      <name val="Verdana"/>
      <family val="2"/>
    </font>
    <font>
      <sz val="10"/>
      <color rgb="FFFF0000"/>
      <name val="Verdana"/>
      <family val="2"/>
    </font>
    <font>
      <b/>
      <sz val="2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6A6A6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5" fillId="3" borderId="1" xfId="0" applyFont="1" applyFill="1" applyBorder="1" applyAlignment="1">
      <alignment horizontal="justify" vertical="center" wrapText="1"/>
    </xf>
    <xf numFmtId="0" fontId="5" fillId="4" borderId="1" xfId="0" applyFont="1" applyFill="1" applyBorder="1" applyAlignment="1">
      <alignment horizontal="justify" vertical="center" wrapText="1"/>
    </xf>
    <xf numFmtId="0" fontId="6" fillId="0" borderId="0" xfId="0" applyFont="1"/>
    <xf numFmtId="9" fontId="7" fillId="4" borderId="1" xfId="1" applyFont="1" applyFill="1" applyBorder="1" applyAlignment="1">
      <alignment horizontal="center" vertical="center" wrapText="1"/>
    </xf>
    <xf numFmtId="9" fontId="2" fillId="0" borderId="1" xfId="1" applyFont="1" applyBorder="1"/>
    <xf numFmtId="0" fontId="9" fillId="5" borderId="3" xfId="0" applyFont="1" applyFill="1" applyBorder="1" applyAlignment="1">
      <alignment vertical="center"/>
    </xf>
    <xf numFmtId="44" fontId="9" fillId="5" borderId="3" xfId="2" applyFont="1" applyFill="1" applyBorder="1" applyAlignment="1">
      <alignment vertical="center"/>
    </xf>
    <xf numFmtId="164" fontId="2" fillId="6" borderId="1" xfId="0" applyNumberFormat="1" applyFont="1" applyFill="1" applyBorder="1" applyAlignment="1">
      <alignment horizontal="center" vertical="center"/>
    </xf>
    <xf numFmtId="0" fontId="11" fillId="0" borderId="0" xfId="0" applyFont="1"/>
    <xf numFmtId="44" fontId="0" fillId="0" borderId="0" xfId="2" applyFont="1" applyFill="1"/>
    <xf numFmtId="44" fontId="10" fillId="0" borderId="0" xfId="0" applyNumberFormat="1" applyFont="1"/>
    <xf numFmtId="164" fontId="5" fillId="3" borderId="1" xfId="0" applyNumberFormat="1" applyFont="1" applyFill="1" applyBorder="1" applyAlignment="1">
      <alignment horizontal="justify" vertical="center" wrapText="1"/>
    </xf>
    <xf numFmtId="164" fontId="12" fillId="7" borderId="1" xfId="0" applyNumberFormat="1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vertical="center"/>
    </xf>
    <xf numFmtId="0" fontId="16" fillId="0" borderId="0" xfId="0" applyFont="1"/>
    <xf numFmtId="164" fontId="3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164" fontId="19" fillId="2" borderId="2" xfId="0" applyNumberFormat="1" applyFont="1" applyFill="1" applyBorder="1" applyAlignment="1">
      <alignment horizontal="center" vertical="center" wrapText="1"/>
    </xf>
    <xf numFmtId="164" fontId="19" fillId="6" borderId="1" xfId="0" applyNumberFormat="1" applyFont="1" applyFill="1" applyBorder="1" applyAlignment="1">
      <alignment horizontal="center" vertical="center"/>
    </xf>
    <xf numFmtId="9" fontId="2" fillId="0" borderId="0" xfId="0" applyNumberFormat="1" applyFont="1"/>
    <xf numFmtId="44" fontId="0" fillId="0" borderId="0" xfId="0" applyNumberFormat="1"/>
    <xf numFmtId="164" fontId="13" fillId="7" borderId="6" xfId="2" applyNumberFormat="1" applyFont="1" applyFill="1" applyBorder="1" applyAlignment="1">
      <alignment horizontal="center" vertical="center"/>
    </xf>
    <xf numFmtId="164" fontId="13" fillId="7" borderId="0" xfId="2" applyNumberFormat="1" applyFont="1" applyFill="1" applyBorder="1" applyAlignment="1">
      <alignment horizontal="center" vertical="center"/>
    </xf>
    <xf numFmtId="44" fontId="15" fillId="5" borderId="6" xfId="2" applyFont="1" applyFill="1" applyBorder="1" applyAlignment="1">
      <alignment horizontal="center" vertical="center"/>
    </xf>
    <xf numFmtId="44" fontId="15" fillId="5" borderId="0" xfId="2" applyFont="1" applyFill="1" applyBorder="1" applyAlignment="1">
      <alignment horizontal="center" vertical="center"/>
    </xf>
    <xf numFmtId="0" fontId="17" fillId="8" borderId="7" xfId="0" applyFont="1" applyFill="1" applyBorder="1" applyAlignment="1">
      <alignment horizontal="center" vertical="center" wrapText="1"/>
    </xf>
    <xf numFmtId="0" fontId="17" fillId="8" borderId="0" xfId="0" applyFont="1" applyFill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</cellXfs>
  <cellStyles count="3">
    <cellStyle name="Procent" xfId="1" builtinId="5"/>
    <cellStyle name="Standaard" xfId="0" builtinId="0"/>
    <cellStyle name="Valuta" xfId="2" builtinId="4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1260231</xdr:colOff>
      <xdr:row>12</xdr:row>
      <xdr:rowOff>107462</xdr:rowOff>
    </xdr:from>
    <xdr:to>
      <xdr:col>4</xdr:col>
      <xdr:colOff>391238</xdr:colOff>
      <xdr:row>20</xdr:row>
      <xdr:rowOff>68385</xdr:rowOff>
    </xdr:to>
    <xdr:sp macro="" textlink="">
      <xdr:nvSpPr>
        <xdr:cNvPr id="2" name="Gebogen pijl omhoog 1">
          <a:extLst>
            <a:ext uri="{FF2B5EF4-FFF2-40B4-BE49-F238E27FC236}">
              <a16:creationId xmlns:a16="http://schemas.microsoft.com/office/drawing/2014/main" id="{EA83C112-F77F-C34E-AD7B-467DDD230D84}"/>
            </a:ext>
          </a:extLst>
        </xdr:cNvPr>
        <xdr:cNvSpPr/>
      </xdr:nvSpPr>
      <xdr:spPr>
        <a:xfrm>
          <a:off x="5050693" y="4288693"/>
          <a:ext cx="2012930" cy="1768230"/>
        </a:xfrm>
        <a:prstGeom prst="bentUpArrow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oneCell">
    <xdr:from>
      <xdr:col>5</xdr:col>
      <xdr:colOff>136770</xdr:colOff>
      <xdr:row>0</xdr:row>
      <xdr:rowOff>185615</xdr:rowOff>
    </xdr:from>
    <xdr:to>
      <xdr:col>5</xdr:col>
      <xdr:colOff>1934767</xdr:colOff>
      <xdr:row>0</xdr:row>
      <xdr:rowOff>818465</xdr:rowOff>
    </xdr:to>
    <xdr:pic>
      <xdr:nvPicPr>
        <xdr:cNvPr id="3" name="Afbeelding 2" descr="Deltion College | Contact | Opleidingen | Locaties">
          <a:extLst>
            <a:ext uri="{FF2B5EF4-FFF2-40B4-BE49-F238E27FC236}">
              <a16:creationId xmlns:a16="http://schemas.microsoft.com/office/drawing/2014/main" id="{EB8C1A02-6295-5340-8662-C3E6EAF17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5232" y="185615"/>
          <a:ext cx="1794198" cy="632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69E82-D04E-0244-993E-4B95E800DE38}">
  <dimension ref="A1:H35"/>
  <sheetViews>
    <sheetView showGridLines="0" tabSelected="1" zoomScale="180" zoomScaleNormal="180" workbookViewId="0">
      <selection activeCell="A13" sqref="A13:B13"/>
    </sheetView>
  </sheetViews>
  <sheetFormatPr baseColWidth="10" defaultColWidth="11" defaultRowHeight="16"/>
  <cols>
    <col min="1" max="1" width="30.83203125" customWidth="1"/>
    <col min="2" max="3" width="18.83203125" customWidth="1"/>
    <col min="4" max="4" width="19" customWidth="1"/>
    <col min="5" max="5" width="18.83203125" customWidth="1"/>
    <col min="6" max="6" width="26" customWidth="1"/>
    <col min="12" max="12" width="11.83203125" bestFit="1" customWidth="1"/>
  </cols>
  <sheetData>
    <row r="1" spans="1:8" ht="92" customHeight="1" thickBot="1">
      <c r="A1" s="29" t="s">
        <v>0</v>
      </c>
      <c r="B1" s="30"/>
      <c r="C1" s="30"/>
      <c r="D1" s="30"/>
      <c r="E1" s="30"/>
      <c r="F1" s="1"/>
      <c r="G1" s="1"/>
      <c r="H1" s="1"/>
    </row>
    <row r="2" spans="1:8" ht="68" customHeight="1" thickBot="1">
      <c r="A2" s="2" t="s">
        <v>1</v>
      </c>
      <c r="B2" s="19" t="s">
        <v>2</v>
      </c>
      <c r="C2" s="19" t="s">
        <v>3</v>
      </c>
      <c r="D2" s="19" t="s">
        <v>4</v>
      </c>
      <c r="E2" s="19" t="s">
        <v>5</v>
      </c>
    </row>
    <row r="3" spans="1:8" ht="22" customHeight="1" thickBot="1">
      <c r="A3" s="3" t="s">
        <v>6</v>
      </c>
      <c r="B3" s="5">
        <v>0.25</v>
      </c>
      <c r="C3" s="5">
        <v>0.4</v>
      </c>
      <c r="D3" s="5">
        <v>0.35</v>
      </c>
      <c r="E3" s="6">
        <f>B3+C3+D3</f>
        <v>1</v>
      </c>
    </row>
    <row r="4" spans="1:8" ht="22" customHeight="1" thickBot="1">
      <c r="A4" s="2" t="s">
        <v>7</v>
      </c>
      <c r="B4" s="17">
        <f>B3*E4</f>
        <v>10000</v>
      </c>
      <c r="C4" s="17">
        <f>C3*E4</f>
        <v>16000</v>
      </c>
      <c r="D4" s="17">
        <f>D3*E4</f>
        <v>14000</v>
      </c>
      <c r="E4" s="14">
        <v>40000</v>
      </c>
    </row>
    <row r="5" spans="1:8" ht="22" customHeight="1" thickBot="1">
      <c r="A5" s="2" t="s">
        <v>8</v>
      </c>
      <c r="B5" s="17">
        <f>B4*0.5</f>
        <v>5000</v>
      </c>
      <c r="C5" s="17">
        <f t="shared" ref="C5:D5" si="0">C4*0.5</f>
        <v>8000</v>
      </c>
      <c r="D5" s="17">
        <f t="shared" si="0"/>
        <v>7000</v>
      </c>
      <c r="E5" s="9">
        <f>B5+C5+D5</f>
        <v>20000</v>
      </c>
    </row>
    <row r="6" spans="1:8" ht="22" customHeight="1" thickBot="1">
      <c r="A6" s="2" t="s">
        <v>9</v>
      </c>
      <c r="B6" s="17">
        <v>0</v>
      </c>
      <c r="C6" s="17">
        <v>0</v>
      </c>
      <c r="D6" s="17">
        <v>0</v>
      </c>
      <c r="E6" s="9"/>
    </row>
    <row r="7" spans="1:8" ht="22" customHeight="1" thickBot="1">
      <c r="A7" s="2" t="s">
        <v>10</v>
      </c>
      <c r="B7" s="21">
        <f>(0-B5)*3</f>
        <v>-15000</v>
      </c>
      <c r="C7" s="21">
        <f t="shared" ref="C7:D7" si="1">(0-C5)*3</f>
        <v>-24000</v>
      </c>
      <c r="D7" s="21">
        <f t="shared" si="1"/>
        <v>-21000</v>
      </c>
      <c r="E7" s="22">
        <f>B7+C7+D7</f>
        <v>-60000</v>
      </c>
      <c r="F7" s="1" t="s">
        <v>24</v>
      </c>
    </row>
    <row r="8" spans="1:8" ht="22" customHeight="1" thickBot="1">
      <c r="A8" s="2" t="s">
        <v>11</v>
      </c>
      <c r="B8" s="18" t="s">
        <v>12</v>
      </c>
      <c r="C8" s="18" t="s">
        <v>12</v>
      </c>
      <c r="D8" s="18" t="s">
        <v>12</v>
      </c>
      <c r="E8" s="9"/>
      <c r="F8" s="1" t="s">
        <v>23</v>
      </c>
    </row>
    <row r="9" spans="1:8" ht="10" customHeight="1">
      <c r="A9" s="4"/>
      <c r="B9" s="4"/>
      <c r="C9" s="4"/>
      <c r="D9" s="4"/>
      <c r="E9" s="4"/>
    </row>
    <row r="10" spans="1:8" ht="10" customHeight="1">
      <c r="A10" s="4"/>
      <c r="B10" s="4"/>
      <c r="C10" s="4"/>
      <c r="D10" s="4"/>
      <c r="E10" s="4"/>
    </row>
    <row r="11" spans="1:8" ht="10" customHeight="1" thickBot="1">
      <c r="A11" s="4"/>
      <c r="B11" s="4"/>
      <c r="C11" s="4"/>
      <c r="D11" s="4"/>
      <c r="E11" s="4"/>
    </row>
    <row r="12" spans="1:8" ht="34" customHeight="1" thickBot="1">
      <c r="A12" s="20" t="s">
        <v>25</v>
      </c>
      <c r="B12" s="4"/>
      <c r="C12" s="4"/>
      <c r="D12" s="4"/>
      <c r="E12" s="4"/>
    </row>
    <row r="13" spans="1:8" ht="34" customHeight="1" thickBot="1">
      <c r="A13" s="31" t="s">
        <v>17</v>
      </c>
      <c r="B13" s="32"/>
      <c r="C13" s="4"/>
      <c r="D13" s="4"/>
      <c r="E13" s="4"/>
    </row>
    <row r="14" spans="1:8" ht="16" customHeight="1" thickBot="1">
      <c r="A14" s="2" t="s">
        <v>16</v>
      </c>
      <c r="B14" s="13">
        <v>0</v>
      </c>
      <c r="C14" s="4"/>
      <c r="D14" s="4"/>
      <c r="E14" s="4"/>
    </row>
    <row r="15" spans="1:8" ht="16" customHeight="1" thickBot="1">
      <c r="A15" s="2" t="s">
        <v>18</v>
      </c>
      <c r="B15" s="13">
        <v>2500</v>
      </c>
      <c r="C15" s="4"/>
      <c r="D15" s="4"/>
      <c r="E15" s="4"/>
    </row>
    <row r="16" spans="1:8" ht="16" customHeight="1" thickBot="1">
      <c r="A16" s="2" t="s">
        <v>22</v>
      </c>
      <c r="B16" s="13">
        <v>5000</v>
      </c>
      <c r="C16" s="4"/>
      <c r="D16" s="4"/>
      <c r="E16" s="4"/>
    </row>
    <row r="17" spans="1:8" ht="16" customHeight="1" thickBot="1">
      <c r="A17" s="4"/>
      <c r="B17" s="4"/>
      <c r="C17" s="4"/>
      <c r="D17" s="4"/>
      <c r="E17" s="4"/>
    </row>
    <row r="18" spans="1:8" ht="34" customHeight="1" thickBot="1">
      <c r="A18" s="31" t="s">
        <v>19</v>
      </c>
      <c r="B18" s="32"/>
      <c r="C18" s="4"/>
      <c r="D18" s="4"/>
      <c r="E18" s="4"/>
    </row>
    <row r="19" spans="1:8" ht="16" customHeight="1" thickBot="1">
      <c r="A19" s="2" t="s">
        <v>16</v>
      </c>
      <c r="B19" s="13">
        <v>0</v>
      </c>
      <c r="C19" s="4"/>
      <c r="D19" s="4"/>
      <c r="E19" s="4"/>
    </row>
    <row r="20" spans="1:8" ht="16" customHeight="1" thickBot="1">
      <c r="A20" s="2" t="s">
        <v>18</v>
      </c>
      <c r="B20" s="13">
        <v>2500</v>
      </c>
      <c r="C20" s="4"/>
      <c r="D20" s="4"/>
      <c r="E20" s="4"/>
    </row>
    <row r="21" spans="1:8" ht="16" customHeight="1" thickBot="1">
      <c r="A21" s="2" t="s">
        <v>22</v>
      </c>
      <c r="B21" s="13">
        <v>5000</v>
      </c>
      <c r="C21" s="4"/>
      <c r="D21" s="4"/>
      <c r="E21" s="4"/>
    </row>
    <row r="22" spans="1:8" ht="14" customHeight="1">
      <c r="A22" s="4"/>
      <c r="B22" s="4"/>
      <c r="C22" s="4"/>
      <c r="D22" s="4"/>
      <c r="E22" s="4"/>
    </row>
    <row r="23" spans="1:8" ht="15" customHeight="1">
      <c r="A23" s="4"/>
      <c r="B23" s="4"/>
      <c r="C23" s="4"/>
      <c r="D23" s="4"/>
      <c r="E23" s="4"/>
    </row>
    <row r="24" spans="1:8" ht="52" customHeight="1">
      <c r="A24" s="15" t="s">
        <v>14</v>
      </c>
      <c r="B24" s="7"/>
      <c r="C24" s="8"/>
      <c r="D24" s="25">
        <f>E4+B16+B21</f>
        <v>50000</v>
      </c>
      <c r="E24" s="26"/>
      <c r="H24" t="s">
        <v>13</v>
      </c>
    </row>
    <row r="25" spans="1:8" ht="34" customHeight="1">
      <c r="A25" s="4"/>
      <c r="B25" s="4"/>
      <c r="C25" s="4"/>
      <c r="D25" s="4"/>
      <c r="E25" s="4"/>
      <c r="H25" t="s">
        <v>13</v>
      </c>
    </row>
    <row r="26" spans="1:8" ht="48" customHeight="1">
      <c r="A26" s="15" t="s">
        <v>15</v>
      </c>
      <c r="B26" s="15"/>
      <c r="C26" s="27">
        <v>55000</v>
      </c>
      <c r="D26" s="28"/>
      <c r="E26" s="23" t="s">
        <v>13</v>
      </c>
      <c r="F26" s="24" t="s">
        <v>13</v>
      </c>
      <c r="H26" t="s">
        <v>13</v>
      </c>
    </row>
    <row r="27" spans="1:8" s="16" customFormat="1" ht="34" customHeight="1">
      <c r="A27" s="4"/>
      <c r="B27" s="4"/>
      <c r="C27" s="4"/>
      <c r="D27" s="4"/>
      <c r="E27" s="4"/>
    </row>
    <row r="29" spans="1:8" ht="31">
      <c r="A29" s="10" t="s">
        <v>20</v>
      </c>
    </row>
    <row r="30" spans="1:8">
      <c r="A30" t="s">
        <v>21</v>
      </c>
    </row>
    <row r="31" spans="1:8">
      <c r="E31" s="11"/>
    </row>
    <row r="32" spans="1:8">
      <c r="E32" s="11"/>
      <c r="F32" s="12"/>
    </row>
    <row r="33" spans="5:6">
      <c r="E33" s="11"/>
      <c r="F33" s="12"/>
    </row>
    <row r="34" spans="5:6">
      <c r="E34" s="11"/>
      <c r="F34" s="12"/>
    </row>
    <row r="35" spans="5:6">
      <c r="F35" s="11"/>
    </row>
  </sheetData>
  <sheetProtection algorithmName="SHA-512" hashValue="DZt9aejK90hS75wVnqSVv9yjhmt+Wyodz024zbpUrbnR5YprgD9DHZEJ0cYkzh7d6v461jqSk5FToxnWgFuhYg==" saltValue="SpMhG15UA5zJQSqC55fx4w==" spinCount="100000" sheet="1" objects="1" scenarios="1"/>
  <mergeCells count="5">
    <mergeCell ref="D24:E24"/>
    <mergeCell ref="C26:D26"/>
    <mergeCell ref="A1:E1"/>
    <mergeCell ref="A13:B13"/>
    <mergeCell ref="A18:B18"/>
  </mergeCells>
  <phoneticPr fontId="8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4" ma:contentTypeDescription="Een nieuw document maken." ma:contentTypeScope="" ma:versionID="3964b3e97eed59d4853bd82781d2fd6c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5949da5f1733bfa4c68f9f548d1c0cfe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Props1.xml><?xml version="1.0" encoding="utf-8"?>
<ds:datastoreItem xmlns:ds="http://schemas.openxmlformats.org/officeDocument/2006/customXml" ds:itemID="{DCD4D4A1-05BF-4658-8890-6B6B602DB9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C3AE04-3ADE-4687-A3ED-74704BAEC4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fd6af9-2027-427e-aee7-f2f3dc2ea940"/>
    <ds:schemaRef ds:uri="04d4ff2e-cf62-40b0-a5cf-f8c6524922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1CD061-9C02-49CA-B1A4-ADD72C4FCCAB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  <ds:schemaRef ds:uri="04d4ff2e-cf62-40b0-a5cf-f8c6524922a9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cdfd6af9-2027-427e-aee7-f2f3dc2ea94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Waardes</vt:lpstr>
    </vt:vector>
  </TitlesOfParts>
  <Manager/>
  <Company>inkoopadviesbureau BiC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Saskia Roos</dc:creator>
  <cp:keywords/>
  <dc:description>Copyright BiC
</dc:description>
  <cp:lastModifiedBy>Saskia Roos</cp:lastModifiedBy>
  <cp:revision/>
  <dcterms:created xsi:type="dcterms:W3CDTF">2020-03-23T12:24:07Z</dcterms:created>
  <dcterms:modified xsi:type="dcterms:W3CDTF">2025-01-09T09:18:57Z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MediaServiceImageTags">
    <vt:lpwstr/>
  </property>
</Properties>
</file>