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westerkwartier-my.sharepoint.com/personal/michael_noordhuis_westerkwartier_nl/Documents/Documenten/Mercell/Software Broker/NVI 2/"/>
    </mc:Choice>
  </mc:AlternateContent>
  <xr:revisionPtr revIDLastSave="0" documentId="8_{2D18DE10-61BC-45CA-8FA4-60C08E77F635}" xr6:coauthVersionLast="47" xr6:coauthVersionMax="47" xr10:uidLastSave="{00000000-0000-0000-0000-000000000000}"/>
  <workbookProtection workbookAlgorithmName="SHA-512" workbookHashValue="FEZZ8MhvsCnHu/kj1W/Ga8xoUUAZ8kVf9LB9q0ZQiG0fnzR+EL/vqmuZiShlrtu0qsxmFRNvfIO4Oa0xGa1BhQ==" workbookSaltValue="DAiYFQgxoRof57I3HQPang==" workbookSpinCount="100000" lockStructure="1"/>
  <bookViews>
    <workbookView xWindow="-28920" yWindow="-120" windowWidth="29040" windowHeight="17520" xr2:uid="{00000000-000D-0000-FFFF-FFFF00000000}"/>
  </bookViews>
  <sheets>
    <sheet name="Prijzenblad" sheetId="5" r:id="rId1"/>
  </sheets>
  <definedNames>
    <definedName name="_xlnm.Print_Area" localSheetId="0">Prijzenblad!$A$6:$F$49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5" l="1"/>
  <c r="F34" i="5" s="1"/>
  <c r="F36" i="5"/>
  <c r="D41" i="5"/>
  <c r="F41" i="5" s="1"/>
  <c r="D42" i="5"/>
  <c r="F42" i="5" s="1"/>
  <c r="F48" i="5" s="1"/>
  <c r="D43" i="5"/>
  <c r="F43" i="5" s="1"/>
  <c r="D44" i="5"/>
  <c r="F44" i="5" s="1"/>
  <c r="D45" i="5"/>
  <c r="F45" i="5" s="1"/>
  <c r="D46" i="5"/>
  <c r="F46" i="5" s="1"/>
  <c r="D47" i="5"/>
  <c r="F47" i="5" s="1"/>
  <c r="D40" i="5"/>
  <c r="F40" i="5" s="1"/>
  <c r="D37" i="5"/>
  <c r="F37" i="5" s="1"/>
  <c r="D38" i="5"/>
  <c r="F38" i="5" s="1"/>
  <c r="D36" i="5"/>
  <c r="F29" i="5"/>
  <c r="D25" i="5"/>
  <c r="F25" i="5" s="1"/>
  <c r="D26" i="5"/>
  <c r="F26" i="5" s="1"/>
  <c r="D27" i="5"/>
  <c r="F27" i="5" s="1"/>
  <c r="D28" i="5"/>
  <c r="F28" i="5" s="1"/>
  <c r="D29" i="5"/>
  <c r="D30" i="5"/>
  <c r="F30" i="5" s="1"/>
  <c r="D31" i="5"/>
  <c r="F31" i="5" s="1"/>
  <c r="D32" i="5"/>
  <c r="F32" i="5" s="1"/>
  <c r="D24" i="5"/>
  <c r="F24" i="5" s="1"/>
</calcChain>
</file>

<file path=xl/sharedStrings.xml><?xml version="1.0" encoding="utf-8"?>
<sst xmlns="http://schemas.openxmlformats.org/spreadsheetml/2006/main" count="43" uniqueCount="43">
  <si>
    <t>Opmerkingen</t>
  </si>
  <si>
    <t>Microsoft ESA licentie</t>
  </si>
  <si>
    <t>Microsoft SQL server standard Core 2 lic</t>
  </si>
  <si>
    <t>Project Online Professional per user</t>
  </si>
  <si>
    <t>Visio Online P2 Shrd Svr per User</t>
  </si>
  <si>
    <t>VMWare</t>
  </si>
  <si>
    <t>Creative Cloud All Apps</t>
  </si>
  <si>
    <t>Acrobat Standard DC</t>
  </si>
  <si>
    <t>Totaalprijs per jaar</t>
  </si>
  <si>
    <t xml:space="preserve"> </t>
  </si>
  <si>
    <t>• Aan eventuele uitbreidingsscenario's kunnen door de Inschrijver geen rechten worden ontleend</t>
  </si>
  <si>
    <t>Microsoft</t>
  </si>
  <si>
    <t>M365 E5 Unified Existing Customer Sub Per User</t>
  </si>
  <si>
    <t>Microsoft Exchange Server Enterprise</t>
  </si>
  <si>
    <t>Win Server DC Core ALng LSA 2L</t>
  </si>
  <si>
    <t>Azure Monetary Commitment Provision</t>
  </si>
  <si>
    <t>Win Server Standard Core ALng LSA 2L</t>
  </si>
  <si>
    <t>Teams Rooms Pro Sub Per Device</t>
  </si>
  <si>
    <t>VMware vSphere Foundation 8</t>
  </si>
  <si>
    <t>Adobe</t>
  </si>
  <si>
    <t>Adobe Illustrator Pro</t>
  </si>
  <si>
    <t>Overige software</t>
  </si>
  <si>
    <t>RealVNC Connect - Enterprise Subscription</t>
  </si>
  <si>
    <t>Advanced installer</t>
  </si>
  <si>
    <t>Quest vRanger backup per CPU</t>
  </si>
  <si>
    <t>Kiwi cattools backup</t>
  </si>
  <si>
    <t>Snagit</t>
  </si>
  <si>
    <t>Kemp Load Balancer Enterprise Plus</t>
  </si>
  <si>
    <t>PatchmyPC Enterprise Plus</t>
  </si>
  <si>
    <t>Nessus Professional - On Premise - Annual subscription</t>
  </si>
  <si>
    <t>Aantal</t>
  </si>
  <si>
    <t>Totaalprijs per stuk per jaar (€)</t>
  </si>
  <si>
    <t>Inkoopprijs per stuk per jaar (€)</t>
  </si>
  <si>
    <t>• Alle getoonde prijzen zijn exclusief BTW.</t>
  </si>
  <si>
    <t>Opslagpercentage (%)</t>
  </si>
  <si>
    <t>Totaalprijs per jaar inclusief opslagpercentage (€)</t>
  </si>
  <si>
    <t>• De opslagpercentages worden door de Inschrijver gegarandeerd over de gehele looptijd van de overeenkomst van vier jaar plus de optionele jaren.</t>
  </si>
  <si>
    <t>• Indien gedurende de looptijd van de Overeenkomst Microsoft een nieuw product introduceert,  dan is Opdrachtgever gerechtigd deze af te nemen. Opdrachtnemer dient een marktconform opslagpercentage aan te bieden. Het geldende opslagpercentage zal echter nimmer hoger zijn dan alle in het prijzenformulier opgegeven percentages.</t>
  </si>
  <si>
    <t>Behandeld door:</t>
  </si>
  <si>
    <t>Aanbiedingsdatum:</t>
  </si>
  <si>
    <t>Handtekening:</t>
  </si>
  <si>
    <t xml:space="preserve">Inschrijver: </t>
  </si>
  <si>
    <t>Bijlage 6: Prijscalculatieblad tbv aanbesteding 'Software Broker'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</si>
</sst>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 #,##0.00"/>
  </numFmts>
  <fonts count="10" x14ac:knownFonts="1">
    <font>
      <sz val="10"/>
      <name val="Arial"/>
    </font>
    <font>
      <sz val="11"/>
      <name val="Calibri"/>
      <family val="2"/>
    </font>
    <font>
      <sz val="10"/>
      <name val="Arial"/>
      <family val="2"/>
    </font>
    <font>
      <b/>
      <sz val="12"/>
      <name val="Arial"/>
      <family val="2"/>
    </font>
    <font>
      <b/>
      <sz val="10"/>
      <name val="Arial"/>
      <family val="2"/>
    </font>
    <font>
      <b/>
      <sz val="12"/>
      <color rgb="FF1E487C"/>
      <name val="Arial"/>
      <family val="2"/>
    </font>
    <font>
      <b/>
      <sz val="11"/>
      <color theme="0"/>
      <name val="Calibri"/>
      <family val="2"/>
    </font>
    <font>
      <b/>
      <sz val="10"/>
      <color theme="0"/>
      <name val="Arial"/>
      <family val="2"/>
    </font>
    <font>
      <sz val="12"/>
      <color rgb="FF000000"/>
      <name val="Corbel"/>
      <family val="2"/>
    </font>
    <font>
      <sz val="10"/>
      <name val="Arial"/>
      <family val="2"/>
    </font>
  </fonts>
  <fills count="7">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9BBB58"/>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9" fillId="0" borderId="0" applyFont="0" applyFill="0" applyBorder="0" applyAlignment="0" applyProtection="0"/>
  </cellStyleXfs>
  <cellXfs count="34">
    <xf numFmtId="0" fontId="0" fillId="0" borderId="0" xfId="0"/>
    <xf numFmtId="4" fontId="0" fillId="0" borderId="0" xfId="0" applyNumberFormat="1"/>
    <xf numFmtId="3" fontId="0" fillId="0" borderId="0" xfId="0" applyNumberFormat="1"/>
    <xf numFmtId="164" fontId="0" fillId="0" borderId="0" xfId="0" applyNumberFormat="1"/>
    <xf numFmtId="4" fontId="0" fillId="0" borderId="0" xfId="0" applyNumberFormat="1" applyProtection="1">
      <protection locked="0"/>
    </xf>
    <xf numFmtId="0" fontId="3" fillId="0" borderId="0" xfId="0" applyFont="1"/>
    <xf numFmtId="0" fontId="2" fillId="0" borderId="0" xfId="0" applyFont="1"/>
    <xf numFmtId="165" fontId="1" fillId="2" borderId="2" xfId="0" applyNumberFormat="1" applyFont="1" applyFill="1" applyBorder="1" applyProtection="1">
      <protection locked="0"/>
    </xf>
    <xf numFmtId="3" fontId="5" fillId="0" borderId="0" xfId="0" applyNumberFormat="1" applyFont="1"/>
    <xf numFmtId="0" fontId="7" fillId="4" borderId="3" xfId="0" applyFont="1" applyFill="1" applyBorder="1"/>
    <xf numFmtId="3" fontId="7" fillId="4" borderId="0" xfId="0" applyNumberFormat="1" applyFont="1" applyFill="1"/>
    <xf numFmtId="4" fontId="7" fillId="4" borderId="0" xfId="0" applyNumberFormat="1" applyFont="1" applyFill="1"/>
    <xf numFmtId="164" fontId="7" fillId="4" borderId="0" xfId="0" applyNumberFormat="1" applyFont="1" applyFill="1"/>
    <xf numFmtId="165" fontId="1" fillId="2" borderId="4" xfId="0" applyNumberFormat="1" applyFont="1" applyFill="1" applyBorder="1" applyProtection="1">
      <protection locked="0"/>
    </xf>
    <xf numFmtId="0" fontId="8" fillId="5" borderId="2" xfId="0" applyFont="1" applyFill="1" applyBorder="1" applyAlignment="1">
      <alignment vertical="center"/>
    </xf>
    <xf numFmtId="0" fontId="8" fillId="5" borderId="2" xfId="0" applyFont="1" applyFill="1" applyBorder="1" applyAlignment="1">
      <alignment vertical="center" wrapText="1"/>
    </xf>
    <xf numFmtId="0" fontId="0" fillId="0" borderId="0" xfId="0" applyAlignment="1">
      <alignment wrapText="1"/>
    </xf>
    <xf numFmtId="2" fontId="1" fillId="2" borderId="2" xfId="0" applyNumberFormat="1" applyFont="1" applyFill="1" applyBorder="1" applyProtection="1">
      <protection locked="0"/>
    </xf>
    <xf numFmtId="2" fontId="1" fillId="2" borderId="2" xfId="1" applyNumberFormat="1" applyFont="1" applyFill="1" applyBorder="1" applyProtection="1">
      <protection locked="0"/>
    </xf>
    <xf numFmtId="165" fontId="6" fillId="4" borderId="5" xfId="0" applyNumberFormat="1" applyFont="1" applyFill="1" applyBorder="1"/>
    <xf numFmtId="165" fontId="8" fillId="5" borderId="2" xfId="0" applyNumberFormat="1" applyFont="1" applyFill="1" applyBorder="1" applyAlignment="1">
      <alignment vertical="center" wrapText="1"/>
    </xf>
    <xf numFmtId="165" fontId="1" fillId="2" borderId="4" xfId="0" applyNumberFormat="1" applyFont="1" applyFill="1" applyBorder="1" applyAlignment="1" applyProtection="1">
      <alignment vertical="top"/>
      <protection locked="0"/>
    </xf>
    <xf numFmtId="0" fontId="4" fillId="3" borderId="2" xfId="0" applyFont="1" applyFill="1" applyBorder="1" applyAlignment="1">
      <alignment horizontal="left"/>
    </xf>
    <xf numFmtId="0" fontId="4" fillId="3" borderId="6" xfId="0" applyFont="1" applyFill="1" applyBorder="1" applyAlignment="1">
      <alignment horizontal="left"/>
    </xf>
    <xf numFmtId="0" fontId="4" fillId="3" borderId="0" xfId="0" applyFont="1" applyFill="1" applyAlignment="1">
      <alignment horizontal="left"/>
    </xf>
    <xf numFmtId="0" fontId="4" fillId="3" borderId="7" xfId="0" applyFont="1" applyFill="1" applyBorder="1" applyAlignment="1">
      <alignment horizontal="left"/>
    </xf>
    <xf numFmtId="0" fontId="4" fillId="0" borderId="0" xfId="0" applyFont="1" applyAlignment="1">
      <alignment horizontal="left"/>
    </xf>
    <xf numFmtId="0" fontId="4" fillId="0" borderId="1" xfId="0" applyFont="1" applyBorder="1" applyAlignment="1">
      <alignment horizontal="left"/>
    </xf>
    <xf numFmtId="4" fontId="0" fillId="6" borderId="0" xfId="0" applyNumberFormat="1" applyFill="1" applyAlignment="1" applyProtection="1">
      <alignment horizontal="left"/>
      <protection locked="0"/>
    </xf>
    <xf numFmtId="0" fontId="6" fillId="4" borderId="0" xfId="0" applyFont="1" applyFill="1" applyAlignment="1">
      <alignment horizontal="left"/>
    </xf>
    <xf numFmtId="3" fontId="6" fillId="4" borderId="0" xfId="0" applyNumberFormat="1" applyFont="1" applyFill="1" applyAlignment="1">
      <alignment horizontal="center" wrapText="1"/>
    </xf>
    <xf numFmtId="4" fontId="6" fillId="4" borderId="0" xfId="0" applyNumberFormat="1" applyFont="1" applyFill="1" applyAlignment="1">
      <alignment horizontal="center" wrapText="1"/>
    </xf>
    <xf numFmtId="164" fontId="6" fillId="4" borderId="0" xfId="0" applyNumberFormat="1" applyFont="1" applyFill="1" applyAlignment="1">
      <alignment horizontal="center" wrapText="1"/>
    </xf>
    <xf numFmtId="0" fontId="6" fillId="4" borderId="0" xfId="0" applyFont="1" applyFill="1" applyAlignment="1">
      <alignment horizontal="center" wrapText="1"/>
    </xf>
  </cellXfs>
  <cellStyles count="2">
    <cellStyle name="Procent" xfId="1" builtinId="5"/>
    <cellStyle name="Standaard" xfId="0" builtinId="0"/>
  </cellStyles>
  <dxfs count="0"/>
  <tableStyles count="0" defaultTableStyle="TableStyleMedium2" defaultPivotStyle="PivotStyleLight16"/>
  <colors>
    <mruColors>
      <color rgb="FF1E487C"/>
      <color rgb="FF9BBB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1479536</xdr:colOff>
      <xdr:row>3</xdr:row>
      <xdr:rowOff>38900</xdr:rowOff>
    </xdr:to>
    <xdr:pic>
      <xdr:nvPicPr>
        <xdr:cNvPr id="2" name="Afbeelding 1">
          <a:extLst>
            <a:ext uri="{FF2B5EF4-FFF2-40B4-BE49-F238E27FC236}">
              <a16:creationId xmlns:a16="http://schemas.microsoft.com/office/drawing/2014/main" id="{44648A47-6EA8-4EF5-831C-0029DB2D366B}"/>
            </a:ext>
          </a:extLst>
        </xdr:cNvPr>
        <xdr:cNvPicPr>
          <a:picLocks noChangeAspect="1"/>
        </xdr:cNvPicPr>
      </xdr:nvPicPr>
      <xdr:blipFill>
        <a:blip xmlns:r="http://schemas.openxmlformats.org/officeDocument/2006/relationships" r:embed="rId1"/>
        <a:stretch>
          <a:fillRect/>
        </a:stretch>
      </xdr:blipFill>
      <xdr:spPr>
        <a:xfrm>
          <a:off x="180975" y="85725"/>
          <a:ext cx="1298561" cy="438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A5D8-D457-4A09-887C-BCF9ABA6E663}">
  <sheetPr>
    <pageSetUpPr fitToPage="1"/>
  </sheetPr>
  <dimension ref="A6:F60"/>
  <sheetViews>
    <sheetView showGridLines="0" tabSelected="1" zoomScaleNormal="100" workbookViewId="0">
      <selection activeCell="A18" sqref="A18"/>
    </sheetView>
  </sheetViews>
  <sheetFormatPr defaultColWidth="8.81640625" defaultRowHeight="12.5" x14ac:dyDescent="0.25"/>
  <cols>
    <col min="1" max="1" width="120.54296875" customWidth="1"/>
    <col min="2" max="2" width="15.7265625" style="2" customWidth="1"/>
    <col min="3" max="3" width="17.453125" style="1" customWidth="1"/>
    <col min="4" max="4" width="20" style="1" bestFit="1" customWidth="1"/>
    <col min="5" max="5" width="17.7265625" style="3" bestFit="1" customWidth="1"/>
    <col min="6" max="6" width="27.453125" style="1" bestFit="1" customWidth="1"/>
  </cols>
  <sheetData>
    <row r="6" spans="1:6" ht="15.5" x14ac:dyDescent="0.35">
      <c r="A6" s="5" t="s">
        <v>42</v>
      </c>
      <c r="B6" s="8"/>
    </row>
    <row r="8" spans="1:6" ht="14.5" x14ac:dyDescent="0.35">
      <c r="A8" s="13" t="s">
        <v>41</v>
      </c>
      <c r="B8" s="28"/>
      <c r="C8" s="28"/>
      <c r="D8" s="28"/>
      <c r="E8" s="28"/>
      <c r="F8" s="28"/>
    </row>
    <row r="9" spans="1:6" ht="14.5" x14ac:dyDescent="0.35">
      <c r="A9" s="13" t="s">
        <v>38</v>
      </c>
      <c r="B9" s="28"/>
      <c r="C9" s="28"/>
      <c r="D9" s="28"/>
      <c r="E9" s="28"/>
      <c r="F9" s="28"/>
    </row>
    <row r="10" spans="1:6" ht="14.5" x14ac:dyDescent="0.35">
      <c r="A10" s="13" t="s">
        <v>39</v>
      </c>
      <c r="B10" s="28"/>
      <c r="C10" s="28"/>
      <c r="D10" s="28"/>
      <c r="E10" s="28"/>
      <c r="F10" s="28"/>
    </row>
    <row r="11" spans="1:6" ht="67" customHeight="1" x14ac:dyDescent="0.25">
      <c r="A11" s="21" t="s">
        <v>40</v>
      </c>
      <c r="B11" s="4"/>
      <c r="E11" s="1"/>
    </row>
    <row r="12" spans="1:6" x14ac:dyDescent="0.25">
      <c r="B12" s="4"/>
      <c r="E12" s="1"/>
    </row>
    <row r="14" spans="1:6" ht="14.5" x14ac:dyDescent="0.35">
      <c r="A14" s="29" t="s">
        <v>0</v>
      </c>
      <c r="B14" s="29"/>
      <c r="C14" s="29"/>
      <c r="D14" s="29"/>
      <c r="E14" s="29"/>
      <c r="F14" s="29"/>
    </row>
    <row r="15" spans="1:6" x14ac:dyDescent="0.25">
      <c r="A15" t="s">
        <v>33</v>
      </c>
    </row>
    <row r="16" spans="1:6" x14ac:dyDescent="0.25">
      <c r="A16" s="6" t="s">
        <v>36</v>
      </c>
    </row>
    <row r="17" spans="1:6" x14ac:dyDescent="0.25">
      <c r="A17" t="s">
        <v>10</v>
      </c>
    </row>
    <row r="18" spans="1:6" ht="37.5" x14ac:dyDescent="0.25">
      <c r="A18" s="16" t="s">
        <v>37</v>
      </c>
    </row>
    <row r="21" spans="1:6" x14ac:dyDescent="0.25">
      <c r="A21" s="33" t="s">
        <v>1</v>
      </c>
      <c r="B21" s="30" t="s">
        <v>30</v>
      </c>
      <c r="C21" s="31" t="s">
        <v>32</v>
      </c>
      <c r="D21" s="31" t="s">
        <v>31</v>
      </c>
      <c r="E21" s="32" t="s">
        <v>34</v>
      </c>
      <c r="F21" s="31" t="s">
        <v>35</v>
      </c>
    </row>
    <row r="22" spans="1:6" ht="16.5" customHeight="1" x14ac:dyDescent="0.25">
      <c r="A22" s="33"/>
      <c r="B22" s="30"/>
      <c r="C22" s="31"/>
      <c r="D22" s="31"/>
      <c r="E22" s="32"/>
      <c r="F22" s="31"/>
    </row>
    <row r="23" spans="1:6" ht="13" x14ac:dyDescent="0.3">
      <c r="A23" s="26" t="s">
        <v>11</v>
      </c>
      <c r="B23" s="26"/>
      <c r="C23" s="27"/>
      <c r="D23" s="27"/>
      <c r="E23" s="27"/>
      <c r="F23" s="27"/>
    </row>
    <row r="24" spans="1:6" ht="15.5" x14ac:dyDescent="0.35">
      <c r="A24" s="14" t="s">
        <v>12</v>
      </c>
      <c r="B24" s="15">
        <v>850</v>
      </c>
      <c r="C24" s="13"/>
      <c r="D24" s="20">
        <f>B24*C24</f>
        <v>0</v>
      </c>
      <c r="E24" s="18"/>
      <c r="F24" s="20">
        <f>D24+E24%*D24</f>
        <v>0</v>
      </c>
    </row>
    <row r="25" spans="1:6" ht="15.5" x14ac:dyDescent="0.35">
      <c r="A25" s="14" t="s">
        <v>13</v>
      </c>
      <c r="B25" s="15">
        <v>2</v>
      </c>
      <c r="C25" s="13"/>
      <c r="D25" s="20">
        <f t="shared" ref="D25:D32" si="0">B25*C25</f>
        <v>0</v>
      </c>
      <c r="E25" s="17"/>
      <c r="F25" s="20">
        <f t="shared" ref="F25:F32" si="1">D25+E25%*D25</f>
        <v>0</v>
      </c>
    </row>
    <row r="26" spans="1:6" ht="15.5" x14ac:dyDescent="0.35">
      <c r="A26" s="14" t="s">
        <v>2</v>
      </c>
      <c r="B26" s="15">
        <v>10</v>
      </c>
      <c r="C26" s="13"/>
      <c r="D26" s="20">
        <f t="shared" si="0"/>
        <v>0</v>
      </c>
      <c r="E26" s="17"/>
      <c r="F26" s="20">
        <f t="shared" si="1"/>
        <v>0</v>
      </c>
    </row>
    <row r="27" spans="1:6" ht="15.5" x14ac:dyDescent="0.35">
      <c r="A27" s="14" t="s">
        <v>14</v>
      </c>
      <c r="B27" s="15">
        <v>64</v>
      </c>
      <c r="C27" s="13"/>
      <c r="D27" s="20">
        <f t="shared" si="0"/>
        <v>0</v>
      </c>
      <c r="E27" s="17"/>
      <c r="F27" s="20">
        <f t="shared" si="1"/>
        <v>0</v>
      </c>
    </row>
    <row r="28" spans="1:6" ht="15.5" x14ac:dyDescent="0.35">
      <c r="A28" s="14" t="s">
        <v>3</v>
      </c>
      <c r="B28" s="15">
        <v>2</v>
      </c>
      <c r="C28" s="13"/>
      <c r="D28" s="20">
        <f t="shared" si="0"/>
        <v>0</v>
      </c>
      <c r="E28" s="17"/>
      <c r="F28" s="20">
        <f t="shared" si="1"/>
        <v>0</v>
      </c>
    </row>
    <row r="29" spans="1:6" ht="15.5" x14ac:dyDescent="0.35">
      <c r="A29" s="14" t="s">
        <v>4</v>
      </c>
      <c r="B29" s="15">
        <v>8</v>
      </c>
      <c r="C29" s="13"/>
      <c r="D29" s="20">
        <f t="shared" si="0"/>
        <v>0</v>
      </c>
      <c r="E29" s="17"/>
      <c r="F29" s="20">
        <f t="shared" si="1"/>
        <v>0</v>
      </c>
    </row>
    <row r="30" spans="1:6" ht="15.5" x14ac:dyDescent="0.35">
      <c r="A30" s="14" t="s">
        <v>15</v>
      </c>
      <c r="B30" s="15">
        <v>1</v>
      </c>
      <c r="C30" s="13"/>
      <c r="D30" s="20">
        <f t="shared" si="0"/>
        <v>0</v>
      </c>
      <c r="E30" s="17"/>
      <c r="F30" s="20">
        <f t="shared" si="1"/>
        <v>0</v>
      </c>
    </row>
    <row r="31" spans="1:6" ht="15.5" x14ac:dyDescent="0.35">
      <c r="A31" s="14" t="s">
        <v>16</v>
      </c>
      <c r="B31" s="15">
        <v>384</v>
      </c>
      <c r="C31" s="13"/>
      <c r="D31" s="20">
        <f t="shared" si="0"/>
        <v>0</v>
      </c>
      <c r="E31" s="17"/>
      <c r="F31" s="20">
        <f t="shared" si="1"/>
        <v>0</v>
      </c>
    </row>
    <row r="32" spans="1:6" ht="15.5" x14ac:dyDescent="0.35">
      <c r="A32" s="14" t="s">
        <v>17</v>
      </c>
      <c r="B32" s="15">
        <v>1</v>
      </c>
      <c r="C32" s="7"/>
      <c r="D32" s="20">
        <f t="shared" si="0"/>
        <v>0</v>
      </c>
      <c r="E32" s="17"/>
      <c r="F32" s="20">
        <f t="shared" si="1"/>
        <v>0</v>
      </c>
    </row>
    <row r="33" spans="1:6" ht="13" x14ac:dyDescent="0.3">
      <c r="A33" s="22" t="s">
        <v>5</v>
      </c>
      <c r="B33" s="22"/>
      <c r="C33" s="22"/>
      <c r="D33" s="22"/>
      <c r="E33" s="22"/>
      <c r="F33" s="22"/>
    </row>
    <row r="34" spans="1:6" ht="15.5" x14ac:dyDescent="0.35">
      <c r="A34" s="14" t="s">
        <v>18</v>
      </c>
      <c r="B34" s="15">
        <v>256</v>
      </c>
      <c r="C34" s="7"/>
      <c r="D34" s="20">
        <f>B34*C34</f>
        <v>0</v>
      </c>
      <c r="E34" s="17"/>
      <c r="F34" s="20">
        <f>D34+E34%*D34</f>
        <v>0</v>
      </c>
    </row>
    <row r="35" spans="1:6" ht="13" x14ac:dyDescent="0.3">
      <c r="A35" s="22" t="s">
        <v>19</v>
      </c>
      <c r="B35" s="22"/>
      <c r="C35" s="22"/>
      <c r="D35" s="22"/>
      <c r="E35" s="22"/>
      <c r="F35" s="22"/>
    </row>
    <row r="36" spans="1:6" ht="15.5" x14ac:dyDescent="0.35">
      <c r="A36" s="14" t="s">
        <v>6</v>
      </c>
      <c r="B36" s="15">
        <v>13</v>
      </c>
      <c r="C36" s="7"/>
      <c r="D36" s="20">
        <f>B36*C36</f>
        <v>0</v>
      </c>
      <c r="E36" s="17"/>
      <c r="F36" s="20">
        <f>D36+E36%*D36</f>
        <v>0</v>
      </c>
    </row>
    <row r="37" spans="1:6" ht="15.5" x14ac:dyDescent="0.35">
      <c r="A37" s="14" t="s">
        <v>7</v>
      </c>
      <c r="B37" s="15">
        <v>28</v>
      </c>
      <c r="C37" s="7"/>
      <c r="D37" s="20">
        <f t="shared" ref="D37:D38" si="2">B37*C37</f>
        <v>0</v>
      </c>
      <c r="E37" s="17"/>
      <c r="F37" s="20">
        <f t="shared" ref="F37:F38" si="3">D37+E37%*D37</f>
        <v>0</v>
      </c>
    </row>
    <row r="38" spans="1:6" ht="15.5" x14ac:dyDescent="0.35">
      <c r="A38" s="14" t="s">
        <v>20</v>
      </c>
      <c r="B38" s="15">
        <v>2</v>
      </c>
      <c r="C38" s="7"/>
      <c r="D38" s="20">
        <f t="shared" si="2"/>
        <v>0</v>
      </c>
      <c r="E38" s="17"/>
      <c r="F38" s="20">
        <f t="shared" si="3"/>
        <v>0</v>
      </c>
    </row>
    <row r="39" spans="1:6" ht="13" x14ac:dyDescent="0.3">
      <c r="A39" s="23" t="s">
        <v>21</v>
      </c>
      <c r="B39" s="24"/>
      <c r="C39" s="24"/>
      <c r="D39" s="24"/>
      <c r="E39" s="24"/>
      <c r="F39" s="25"/>
    </row>
    <row r="40" spans="1:6" ht="15.5" x14ac:dyDescent="0.35">
      <c r="A40" s="14" t="s">
        <v>22</v>
      </c>
      <c r="B40" s="15">
        <v>100</v>
      </c>
      <c r="C40" s="7"/>
      <c r="D40" s="20">
        <f>B40*C40</f>
        <v>0</v>
      </c>
      <c r="E40" s="17"/>
      <c r="F40" s="20">
        <f>D40+E40%*D40</f>
        <v>0</v>
      </c>
    </row>
    <row r="41" spans="1:6" ht="15.5" x14ac:dyDescent="0.35">
      <c r="A41" s="14" t="s">
        <v>23</v>
      </c>
      <c r="B41" s="15">
        <v>1</v>
      </c>
      <c r="C41" s="7"/>
      <c r="D41" s="20">
        <f t="shared" ref="D41:D47" si="4">B41*C41</f>
        <v>0</v>
      </c>
      <c r="E41" s="17"/>
      <c r="F41" s="20">
        <f t="shared" ref="F41:F47" si="5">D41+E41%*D41</f>
        <v>0</v>
      </c>
    </row>
    <row r="42" spans="1:6" ht="15.5" x14ac:dyDescent="0.35">
      <c r="A42" s="14" t="s">
        <v>24</v>
      </c>
      <c r="B42" s="15">
        <v>12</v>
      </c>
      <c r="C42" s="7"/>
      <c r="D42" s="20">
        <f t="shared" si="4"/>
        <v>0</v>
      </c>
      <c r="E42" s="17"/>
      <c r="F42" s="20">
        <f t="shared" si="5"/>
        <v>0</v>
      </c>
    </row>
    <row r="43" spans="1:6" ht="15.5" x14ac:dyDescent="0.35">
      <c r="A43" s="14" t="s">
        <v>25</v>
      </c>
      <c r="B43" s="15">
        <v>1</v>
      </c>
      <c r="C43" s="7"/>
      <c r="D43" s="20">
        <f t="shared" si="4"/>
        <v>0</v>
      </c>
      <c r="E43" s="17"/>
      <c r="F43" s="20">
        <f t="shared" si="5"/>
        <v>0</v>
      </c>
    </row>
    <row r="44" spans="1:6" ht="15.5" x14ac:dyDescent="0.35">
      <c r="A44" s="14" t="s">
        <v>26</v>
      </c>
      <c r="B44" s="15">
        <v>1</v>
      </c>
      <c r="C44" s="7"/>
      <c r="D44" s="20">
        <f t="shared" si="4"/>
        <v>0</v>
      </c>
      <c r="E44" s="17"/>
      <c r="F44" s="20">
        <f t="shared" si="5"/>
        <v>0</v>
      </c>
    </row>
    <row r="45" spans="1:6" ht="15.5" x14ac:dyDescent="0.35">
      <c r="A45" s="14" t="s">
        <v>27</v>
      </c>
      <c r="B45" s="15">
        <v>2</v>
      </c>
      <c r="C45" s="7"/>
      <c r="D45" s="20">
        <f t="shared" si="4"/>
        <v>0</v>
      </c>
      <c r="E45" s="17"/>
      <c r="F45" s="20">
        <f t="shared" si="5"/>
        <v>0</v>
      </c>
    </row>
    <row r="46" spans="1:6" ht="15.5" x14ac:dyDescent="0.35">
      <c r="A46" s="14" t="s">
        <v>28</v>
      </c>
      <c r="B46" s="15">
        <v>1</v>
      </c>
      <c r="C46" s="7"/>
      <c r="D46" s="20">
        <f t="shared" si="4"/>
        <v>0</v>
      </c>
      <c r="E46" s="17"/>
      <c r="F46" s="20">
        <f t="shared" si="5"/>
        <v>0</v>
      </c>
    </row>
    <row r="47" spans="1:6" ht="15.5" x14ac:dyDescent="0.35">
      <c r="A47" s="14" t="s">
        <v>29</v>
      </c>
      <c r="B47" s="15">
        <v>1</v>
      </c>
      <c r="C47" s="7"/>
      <c r="D47" s="20">
        <f t="shared" si="4"/>
        <v>0</v>
      </c>
      <c r="E47" s="17"/>
      <c r="F47" s="20">
        <f t="shared" si="5"/>
        <v>0</v>
      </c>
    </row>
    <row r="48" spans="1:6" ht="14.5" x14ac:dyDescent="0.35">
      <c r="A48" s="9" t="s">
        <v>8</v>
      </c>
      <c r="B48" s="10"/>
      <c r="C48" s="11"/>
      <c r="D48" s="11"/>
      <c r="E48" s="12"/>
      <c r="F48" s="19">
        <f>SUM(F24:F32,F34,F36:F38,F40:F47)</f>
        <v>0</v>
      </c>
    </row>
    <row r="50" spans="1:6" x14ac:dyDescent="0.25">
      <c r="A50" t="s">
        <v>9</v>
      </c>
    </row>
    <row r="53" spans="1:6" x14ac:dyDescent="0.25">
      <c r="A53" s="1"/>
      <c r="B53" s="3"/>
      <c r="E53" s="1"/>
      <c r="F53"/>
    </row>
    <row r="54" spans="1:6" x14ac:dyDescent="0.25">
      <c r="A54" s="1"/>
      <c r="B54" s="3"/>
      <c r="E54" s="1"/>
      <c r="F54"/>
    </row>
    <row r="55" spans="1:6" x14ac:dyDescent="0.25">
      <c r="A55" s="1"/>
      <c r="B55" s="3"/>
      <c r="E55" s="1"/>
      <c r="F55"/>
    </row>
    <row r="56" spans="1:6" x14ac:dyDescent="0.25">
      <c r="A56" s="1"/>
      <c r="B56" s="3"/>
      <c r="E56" s="1"/>
      <c r="F56"/>
    </row>
    <row r="57" spans="1:6" x14ac:dyDescent="0.25">
      <c r="A57" s="1"/>
      <c r="B57" s="3"/>
      <c r="E57" s="1"/>
      <c r="F57"/>
    </row>
    <row r="58" spans="1:6" x14ac:dyDescent="0.25">
      <c r="A58" s="1"/>
      <c r="B58" s="3"/>
      <c r="E58" s="1"/>
      <c r="F58"/>
    </row>
    <row r="59" spans="1:6" x14ac:dyDescent="0.25">
      <c r="A59" s="1"/>
      <c r="B59" s="3"/>
      <c r="E59" s="1"/>
      <c r="F59"/>
    </row>
    <row r="60" spans="1:6" x14ac:dyDescent="0.25">
      <c r="A60" s="1"/>
      <c r="B60" s="3"/>
      <c r="E60" s="1"/>
      <c r="F60"/>
    </row>
  </sheetData>
  <sheetProtection algorithmName="SHA-512" hashValue="TetFnMndzZsaM3nRfRCmMQ5VM/4pK/ERaCVIsDzzdk6SrmjxTIdT3t990bXr3o6Kgu/4MuKIbzkvHVdkRVUaEQ==" saltValue="yGeO1dIn/Rb0nephrp09qw==" spinCount="100000" sheet="1" objects="1" scenarios="1"/>
  <mergeCells count="14">
    <mergeCell ref="A35:F35"/>
    <mergeCell ref="A39:F39"/>
    <mergeCell ref="A23:F23"/>
    <mergeCell ref="B8:F8"/>
    <mergeCell ref="B9:F9"/>
    <mergeCell ref="B10:F10"/>
    <mergeCell ref="A14:F14"/>
    <mergeCell ref="A33:F33"/>
    <mergeCell ref="B21:B22"/>
    <mergeCell ref="C21:C22"/>
    <mergeCell ref="D21:D22"/>
    <mergeCell ref="E21:E22"/>
    <mergeCell ref="F21:F22"/>
    <mergeCell ref="A21:A22"/>
  </mergeCells>
  <pageMargins left="0.75" right="0.75" top="0.55000000000000004" bottom="0.55000000000000004" header="0.5" footer="0.5"/>
  <pageSetup paperSize="9" scale="7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4A91BFD8A3448B0F723887135EF6" ma:contentTypeVersion="4" ma:contentTypeDescription="Een nieuw document maken." ma:contentTypeScope="" ma:versionID="88fa4b5f56ed7dddcbb58c18392e3d34">
  <xsd:schema xmlns:xsd="http://www.w3.org/2001/XMLSchema" xmlns:xs="http://www.w3.org/2001/XMLSchema" xmlns:p="http://schemas.microsoft.com/office/2006/metadata/properties" xmlns:ns2="a3078ccc-ba11-44b4-97f5-5f9bfd496cc9" targetNamespace="http://schemas.microsoft.com/office/2006/metadata/properties" ma:root="true" ma:fieldsID="a15ed22893c59120ba30586e5f19da72" ns2:_="">
    <xsd:import namespace="a3078ccc-ba11-44b4-97f5-5f9bfd496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78ccc-ba11-44b4-97f5-5f9bfd496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3443F5-353E-441F-80A4-53196A387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78ccc-ba11-44b4-97f5-5f9bfd496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9A37C3-1CCB-4722-A56B-99EB20420442}">
  <ds:schemaRefs>
    <ds:schemaRef ds:uri="http://schemas.microsoft.com/office/infopath/2007/PartnerControls"/>
    <ds:schemaRef ds:uri="http://purl.org/dc/dcmitype/"/>
    <ds:schemaRef ds:uri="http://purl.org/dc/elements/1.1/"/>
    <ds:schemaRef ds:uri="http://schemas.microsoft.com/office/2006/metadata/properties"/>
    <ds:schemaRef ds:uri="a3078ccc-ba11-44b4-97f5-5f9bfd496cc9"/>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ED53D8D-6DE1-4F25-93D0-52076DBBD7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Provincie Drenthe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ErikW</dc:creator>
  <cp:keywords/>
  <dc:description/>
  <cp:lastModifiedBy>Michael Noordhuis</cp:lastModifiedBy>
  <cp:revision/>
  <dcterms:created xsi:type="dcterms:W3CDTF">2012-11-13T06:47:11Z</dcterms:created>
  <dcterms:modified xsi:type="dcterms:W3CDTF">2025-02-11T06:50:09Z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0x010100A7E64A91BFD8A3448B0F723887135EF6</vt:lpwstr>
  </property>
  <property fmtid="{D5CDD505-2E9C-101B-9397-08002B2CF9AE}" pid="3" name="Order">
    <vt:r8>1314400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