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3 Bedrijfsvoering (BV)/3.5 verzekeringen/wagenpark 2024/12 werkgroepmap wagenpark/2 vragenronde/vragenronde 1/"/>
    </mc:Choice>
  </mc:AlternateContent>
  <xr:revisionPtr revIDLastSave="45" documentId="8_{03FA88FD-775E-473E-A7C4-43C54C321561}" xr6:coauthVersionLast="47" xr6:coauthVersionMax="47" xr10:uidLastSave="{412B769E-AFFC-4204-9A79-6A2E65527AA8}"/>
  <bookViews>
    <workbookView xWindow="-120" yWindow="-120" windowWidth="29040" windowHeight="15840" xr2:uid="{6B3A8239-AE91-4E74-ACBF-462E1A32FECB}"/>
  </bookViews>
  <sheets>
    <sheet name="Schadeoverzicht Wagenparken (ra" sheetId="1" r:id="rId1"/>
  </sheets>
  <definedNames>
    <definedName name="_xlnm._FilterDatabase" localSheetId="0" hidden="1">'Schadeoverzicht Wagenparken (ra'!$A$3:$R$62</definedName>
    <definedName name="_xlnm.Print_Area" localSheetId="0">'Schadeoverzicht Wagenparken (ra'!$A$1:$R$64</definedName>
    <definedName name="_xlnm.Print_Titles" localSheetId="0">'Schadeoverzicht Wagenparken (ra'!$1:$3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2" i="1" l="1"/>
  <c r="R64" i="1" s="1"/>
  <c r="Q62" i="1"/>
  <c r="P62" i="1"/>
  <c r="O62" i="1"/>
  <c r="N62" i="1"/>
  <c r="M62" i="1"/>
  <c r="L62" i="1"/>
  <c r="K62" i="1"/>
</calcChain>
</file>

<file path=xl/sharedStrings.xml><?xml version="1.0" encoding="utf-8"?>
<sst xmlns="http://schemas.openxmlformats.org/spreadsheetml/2006/main" count="368" uniqueCount="84">
  <si>
    <t>Schadeoverzicht Wagenparken</t>
  </si>
  <si>
    <t>RI171 - VR Limburg-Noord</t>
  </si>
  <si>
    <t>Jaar</t>
  </si>
  <si>
    <t>Kenteken</t>
  </si>
  <si>
    <t>Dekking</t>
  </si>
  <si>
    <t>Schadenr</t>
  </si>
  <si>
    <t>Schadesoort</t>
  </si>
  <si>
    <t>Letsel JN</t>
  </si>
  <si>
    <t>Afgehandeld JN</t>
  </si>
  <si>
    <t>Afhandeldatum</t>
  </si>
  <si>
    <t xml:space="preserve">Reserve 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</si>
  <si>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</si>
  <si>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</si>
  <si>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</si>
  <si>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</si>
  <si>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</si>
  <si>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</si>
  <si>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</si>
  <si>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</si>
  <si>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1XST98    </t>
  </si>
  <si>
    <t>02030 - Casco</t>
  </si>
  <si>
    <t>A2013 - Ruitreparatie</t>
  </si>
  <si>
    <t>Nee</t>
  </si>
  <si>
    <t>N</t>
  </si>
  <si>
    <t>J</t>
  </si>
  <si>
    <t xml:space="preserve">PH941K    </t>
  </si>
  <si>
    <t xml:space="preserve">BVGT91    </t>
  </si>
  <si>
    <t>A2033 - Reed tegen een vast object</t>
  </si>
  <si>
    <t xml:space="preserve">Ja </t>
  </si>
  <si>
    <t xml:space="preserve">1XST99    </t>
  </si>
  <si>
    <t>A2020 - Reed achteruit</t>
  </si>
  <si>
    <t xml:space="preserve">BPGD82    </t>
  </si>
  <si>
    <t xml:space="preserve">BXRD44    </t>
  </si>
  <si>
    <t>02010 - W.A.</t>
  </si>
  <si>
    <t>A2043 - Stond geparkeerd (tp)</t>
  </si>
  <si>
    <t xml:space="preserve">1XST97    </t>
  </si>
  <si>
    <t>A2012 - Ruitvervanging</t>
  </si>
  <si>
    <t xml:space="preserve">9KJJ30    </t>
  </si>
  <si>
    <t>A2023 - Geen voorrang verleend</t>
  </si>
  <si>
    <t xml:space="preserve">VG612N    </t>
  </si>
  <si>
    <t xml:space="preserve">VG631N    </t>
  </si>
  <si>
    <t xml:space="preserve">VG622N    </t>
  </si>
  <si>
    <t>A2019 - Veranderde van rijstrook</t>
  </si>
  <si>
    <t xml:space="preserve">PS608L    </t>
  </si>
  <si>
    <t xml:space="preserve">38BBG6    </t>
  </si>
  <si>
    <t xml:space="preserve">BVZT83    </t>
  </si>
  <si>
    <t xml:space="preserve">BXNB22    </t>
  </si>
  <si>
    <t xml:space="preserve">06BJV7    </t>
  </si>
  <si>
    <t xml:space="preserve">PS606L    </t>
  </si>
  <si>
    <t xml:space="preserve">H511FH    </t>
  </si>
  <si>
    <t>A2036 - Vandalisme</t>
  </si>
  <si>
    <t xml:space="preserve">BZBP17    </t>
  </si>
  <si>
    <t xml:space="preserve">BVZV85    </t>
  </si>
  <si>
    <t>A2029 - Sch.door schuivende/afvallende lad.</t>
  </si>
  <si>
    <t xml:space="preserve">VGK20D    </t>
  </si>
  <si>
    <t xml:space="preserve">32BNK3    </t>
  </si>
  <si>
    <t xml:space="preserve">00SNF8    </t>
  </si>
  <si>
    <t xml:space="preserve">61BJX6    </t>
  </si>
  <si>
    <t xml:space="preserve">30BNK3    </t>
  </si>
  <si>
    <t xml:space="preserve">22BNK3    </t>
  </si>
  <si>
    <t xml:space="preserve">J397SK    </t>
  </si>
  <si>
    <t>A2058 - Schade aan overheaddeur</t>
  </si>
  <si>
    <t xml:space="preserve">BPBB40    </t>
  </si>
  <si>
    <t xml:space="preserve">BXXR37    </t>
  </si>
  <si>
    <t xml:space="preserve">BZNT55    </t>
  </si>
  <si>
    <t>A2034 - Slipt, sloeg om of raakte van weg</t>
  </si>
  <si>
    <t xml:space="preserve">00BDD5    </t>
  </si>
  <si>
    <t>A2044 - Stond geparkeerd (vz)</t>
  </si>
  <si>
    <t xml:space="preserve">05BPV8    </t>
  </si>
  <si>
    <t xml:space="preserve">87BPV8    </t>
  </si>
  <si>
    <t xml:space="preserve">6KJX31    </t>
  </si>
  <si>
    <t xml:space="preserve">BXZZ93    </t>
  </si>
  <si>
    <t>A2022 - Onvoldoende rechts gehouden</t>
  </si>
  <si>
    <t xml:space="preserve">BXNB03    </t>
  </si>
  <si>
    <t>A2040 - Sistercar clausule</t>
  </si>
  <si>
    <t xml:space="preserve">2XST01    </t>
  </si>
  <si>
    <t xml:space="preserve">PS610L    </t>
  </si>
  <si>
    <t xml:space="preserve">58BJZ5    </t>
  </si>
  <si>
    <t>A2001 - Brand, ontploffing en kortsluiting</t>
  </si>
  <si>
    <t xml:space="preserve">BVXV61    </t>
  </si>
  <si>
    <t xml:space="preserve">24BBF5    </t>
  </si>
  <si>
    <t xml:space="preserve">L455JK    </t>
  </si>
  <si>
    <t>gemiddeld</t>
  </si>
  <si>
    <t>Schuld schade 
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</si>
</sst>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0413]d\-m\-yyyy"/>
    <numFmt numFmtId="165" formatCode="[$-10413]#,##0.00;\-#,##0.00"/>
  </numFmts>
  <fonts count="7" x14ac:knownFonts="1"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4682B4"/>
      <name val="Tahoma"/>
      <family val="2"/>
    </font>
    <font>
      <sz val="11"/>
      <name val="Calibri"/>
      <family val="2"/>
    </font>
    <font>
      <sz val="10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5" fillId="2" borderId="1" xfId="3" applyFont="1" applyFill="1" applyBorder="1" applyAlignment="1">
      <alignment horizontal="right" vertical="top" wrapText="1" readingOrder="1"/>
    </xf>
    <xf numFmtId="0" fontId="5" fillId="2" borderId="1" xfId="3" applyFont="1" applyFill="1" applyBorder="1" applyAlignment="1">
      <alignment vertical="top" wrapText="1" readingOrder="1"/>
    </xf>
    <xf numFmtId="0" fontId="6" fillId="0" borderId="1" xfId="3" applyFont="1" applyBorder="1" applyAlignment="1">
      <alignment vertical="top" wrapText="1" readingOrder="1"/>
    </xf>
    <xf numFmtId="164" fontId="6" fillId="0" borderId="1" xfId="3" applyNumberFormat="1" applyFont="1" applyBorder="1" applyAlignment="1">
      <alignment vertical="top" wrapText="1" readingOrder="1"/>
    </xf>
    <xf numFmtId="165" fontId="6" fillId="0" borderId="1" xfId="3" applyNumberFormat="1" applyFont="1" applyBorder="1" applyAlignment="1">
      <alignment vertical="top" wrapText="1" readingOrder="1"/>
    </xf>
    <xf numFmtId="165" fontId="6" fillId="3" borderId="1" xfId="3" applyNumberFormat="1" applyFont="1" applyFill="1" applyBorder="1" applyAlignment="1">
      <alignment vertical="top" wrapText="1" readingOrder="1"/>
    </xf>
    <xf numFmtId="14" fontId="6" fillId="0" borderId="1" xfId="3" applyNumberFormat="1" applyFont="1" applyBorder="1" applyAlignment="1">
      <alignment vertical="top" wrapText="1" readingOrder="1"/>
    </xf>
    <xf numFmtId="0" fontId="6" fillId="3" borderId="1" xfId="3" applyFont="1" applyFill="1" applyBorder="1" applyAlignment="1">
      <alignment vertical="top" wrapText="1" readingOrder="1"/>
    </xf>
    <xf numFmtId="0" fontId="6" fillId="3" borderId="0" xfId="3" applyFont="1" applyFill="1" applyAlignment="1">
      <alignment vertical="top" wrapText="1" readingOrder="1"/>
    </xf>
    <xf numFmtId="165" fontId="6" fillId="3" borderId="0" xfId="3" applyNumberFormat="1" applyFont="1" applyFill="1" applyAlignment="1">
      <alignment vertical="top" wrapText="1" readingOrder="1"/>
    </xf>
    <xf numFmtId="165" fontId="6" fillId="0" borderId="0" xfId="3" applyNumberFormat="1" applyFont="1" applyAlignment="1">
      <alignment vertical="top" wrapText="1" readingOrder="1"/>
    </xf>
    <xf numFmtId="43" fontId="3" fillId="0" borderId="0" xfId="1" applyFont="1"/>
    <xf numFmtId="43" fontId="3" fillId="0" borderId="0" xfId="0" applyNumberFormat="1" applyFont="1"/>
    <xf numFmtId="165" fontId="3" fillId="0" borderId="0" xfId="0" applyNumberFormat="1" applyFont="1"/>
    <xf numFmtId="9" fontId="3" fillId="0" borderId="0" xfId="2" applyFont="1"/>
    <xf numFmtId="0" fontId="2" fillId="0" borderId="0" xfId="3" applyFont="1" applyAlignment="1">
      <alignment vertical="top" wrapText="1" readingOrder="1"/>
    </xf>
    <xf numFmtId="0" fontId="3" fillId="0" borderId="0" xfId="0" applyFont="1"/>
    <xf numFmtId="0" fontId="4" fillId="0" borderId="0" xfId="3" applyFont="1" applyAlignment="1">
      <alignment vertical="top" wrapText="1" readingOrder="1"/>
    </xf>
    <xf numFmtId="0" fontId="3" fillId="0" borderId="0" xfId="0" applyFont="1" applyAlignment="1">
      <alignment horizontal="center"/>
    </xf>
    <xf numFmtId="0" fontId="5" fillId="2" borderId="1" xfId="3" applyFont="1" applyFill="1" applyBorder="1" applyAlignment="1">
      <alignment horizontal="center" vertical="top" wrapText="1" readingOrder="1"/>
    </xf>
    <xf numFmtId="0" fontId="6" fillId="0" borderId="1" xfId="3" applyFont="1" applyBorder="1" applyAlignment="1">
      <alignment horizontal="center" vertical="top" wrapText="1" readingOrder="1"/>
    </xf>
    <xf numFmtId="0" fontId="6" fillId="3" borderId="1" xfId="3" applyFont="1" applyFill="1" applyBorder="1" applyAlignment="1">
      <alignment horizontal="center" vertical="top" wrapText="1" readingOrder="1"/>
    </xf>
    <xf numFmtId="0" fontId="6" fillId="3" borderId="0" xfId="3" applyFont="1" applyFill="1" applyAlignment="1">
      <alignment horizontal="center" vertical="top" wrapText="1" readingOrder="1"/>
    </xf>
  </cellXfs>
  <cellStyles count="4">
    <cellStyle name="Komma" xfId="1" builtinId="3"/>
    <cellStyle name="Normal" xfId="3" xr:uid="{1AA93B4F-2CF9-4A9E-A1EE-7D64DA963E39}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E6C4-ED01-49AD-A92B-833C1E47E7D9}">
  <dimension ref="A1:R70"/>
  <sheetViews>
    <sheetView showGridLines="0" tabSelected="1" workbookViewId="0">
      <selection activeCell="D6" sqref="D6"/>
    </sheetView>
  </sheetViews>
  <sheetFormatPr defaultColWidth="8.7109375" defaultRowHeight="15" x14ac:dyDescent="0.25"/>
  <cols>
    <col min="1" max="1" width="4.5703125" style="1" bestFit="1" customWidth="1"/>
    <col min="2" max="2" width="9.28515625" style="1" customWidth="1"/>
    <col min="3" max="3" width="10.85546875" style="1" bestFit="1" customWidth="1"/>
    <col min="4" max="4" width="8.5703125" style="1" bestFit="1" customWidth="1"/>
    <col min="5" max="5" width="32.5703125" style="1" bestFit="1" customWidth="1"/>
    <col min="6" max="6" width="8.85546875" style="20" customWidth="1"/>
    <col min="7" max="7" width="6.5703125" style="1" customWidth="1"/>
    <col min="8" max="8" width="8.28515625" style="1" customWidth="1"/>
    <col min="9" max="9" width="8.7109375" style="1" customWidth="1"/>
    <col min="10" max="10" width="7.7109375" style="1" bestFit="1" customWidth="1"/>
    <col min="11" max="11" width="10.28515625" style="1" bestFit="1" customWidth="1"/>
    <col min="12" max="12" width="9.5703125" style="1" customWidth="1"/>
    <col min="13" max="13" width="8.42578125" style="1" customWidth="1"/>
    <col min="14" max="15" width="8.140625" style="1" bestFit="1" customWidth="1"/>
    <col min="16" max="16" width="7.28515625" style="1" bestFit="1" customWidth="1"/>
    <col min="17" max="17" width="8.140625" style="1" bestFit="1" customWidth="1"/>
    <col min="18" max="18" width="10.7109375" style="1" bestFit="1" customWidth="1"/>
    <col min="19" max="16384" width="8.7109375" style="1"/>
  </cols>
  <sheetData>
    <row r="1" spans="1:18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x14ac:dyDescent="0.25">
      <c r="A2" s="19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5.75" customHeight="1" x14ac:dyDescent="0.25">
      <c r="A3" s="2" t="s">
        <v>2</v>
      </c>
      <c r="B3" s="3" t="s">
        <v>3</v>
      </c>
      <c r="C3" s="3" t="s">
        <v>4</v>
      </c>
      <c r="D3" s="2" t="s">
        <v>5</v>
      </c>
      <c r="E3" s="3" t="s">
        <v>6</v>
      </c>
      <c r="F3" s="21" t="s">
        <v>83</v>
      </c>
      <c r="G3" s="3" t="s">
        <v>7</v>
      </c>
      <c r="H3" s="3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spans="1:18" x14ac:dyDescent="0.25">
      <c r="A4" s="4">
        <v>2019</v>
      </c>
      <c r="B4" s="4" t="s">
        <v>19</v>
      </c>
      <c r="C4" s="4" t="s">
        <v>20</v>
      </c>
      <c r="D4" s="4">
        <v>1901199</v>
      </c>
      <c r="E4" s="4" t="s">
        <v>21</v>
      </c>
      <c r="F4" s="22" t="s">
        <v>22</v>
      </c>
      <c r="G4" s="4" t="s">
        <v>23</v>
      </c>
      <c r="H4" s="4" t="s">
        <v>24</v>
      </c>
      <c r="I4" s="5">
        <v>43532</v>
      </c>
      <c r="J4" s="6">
        <v>0</v>
      </c>
      <c r="K4" s="6">
        <v>0</v>
      </c>
      <c r="L4" s="6">
        <v>-66.55</v>
      </c>
      <c r="M4" s="6">
        <v>0</v>
      </c>
      <c r="N4" s="4"/>
      <c r="O4" s="4"/>
      <c r="P4" s="4"/>
      <c r="Q4" s="6">
        <v>0</v>
      </c>
      <c r="R4" s="6">
        <v>-66.55</v>
      </c>
    </row>
    <row r="5" spans="1:18" x14ac:dyDescent="0.25">
      <c r="A5" s="4">
        <v>2019</v>
      </c>
      <c r="B5" s="4" t="s">
        <v>25</v>
      </c>
      <c r="C5" s="4" t="s">
        <v>20</v>
      </c>
      <c r="D5" s="4">
        <v>1902032</v>
      </c>
      <c r="E5" s="4" t="s">
        <v>21</v>
      </c>
      <c r="F5" s="22" t="s">
        <v>22</v>
      </c>
      <c r="G5" s="4" t="s">
        <v>23</v>
      </c>
      <c r="H5" s="4" t="s">
        <v>24</v>
      </c>
      <c r="I5" s="5">
        <v>43570</v>
      </c>
      <c r="J5" s="6">
        <v>0</v>
      </c>
      <c r="K5" s="6">
        <v>0</v>
      </c>
      <c r="L5" s="6">
        <v>-80.22</v>
      </c>
      <c r="M5" s="6">
        <v>0</v>
      </c>
      <c r="N5" s="4"/>
      <c r="O5" s="4"/>
      <c r="P5" s="4"/>
      <c r="Q5" s="6">
        <v>0</v>
      </c>
      <c r="R5" s="6">
        <v>-80.22</v>
      </c>
    </row>
    <row r="6" spans="1:18" x14ac:dyDescent="0.25">
      <c r="A6" s="4">
        <v>2019</v>
      </c>
      <c r="B6" s="4" t="s">
        <v>26</v>
      </c>
      <c r="C6" s="4" t="s">
        <v>20</v>
      </c>
      <c r="D6" s="4">
        <v>1905507</v>
      </c>
      <c r="E6" s="4" t="s">
        <v>27</v>
      </c>
      <c r="F6" s="22" t="s">
        <v>28</v>
      </c>
      <c r="G6" s="4" t="s">
        <v>23</v>
      </c>
      <c r="H6" s="4" t="s">
        <v>24</v>
      </c>
      <c r="I6" s="5">
        <v>43728</v>
      </c>
      <c r="J6" s="6">
        <v>0</v>
      </c>
      <c r="K6" s="6">
        <v>0</v>
      </c>
      <c r="L6" s="6">
        <v>-1405.66</v>
      </c>
      <c r="M6" s="6">
        <v>0</v>
      </c>
      <c r="N6" s="6">
        <v>1000</v>
      </c>
      <c r="O6" s="4"/>
      <c r="P6" s="4"/>
      <c r="Q6" s="6">
        <v>0</v>
      </c>
      <c r="R6" s="6">
        <v>-405.66</v>
      </c>
    </row>
    <row r="7" spans="1:18" x14ac:dyDescent="0.25">
      <c r="A7" s="4">
        <v>2019</v>
      </c>
      <c r="B7" s="4" t="s">
        <v>29</v>
      </c>
      <c r="C7" s="4" t="s">
        <v>20</v>
      </c>
      <c r="D7" s="4">
        <v>1903085</v>
      </c>
      <c r="E7" s="4" t="s">
        <v>30</v>
      </c>
      <c r="F7" s="22" t="s">
        <v>28</v>
      </c>
      <c r="G7" s="4" t="s">
        <v>23</v>
      </c>
      <c r="H7" s="4" t="s">
        <v>24</v>
      </c>
      <c r="I7" s="5">
        <v>43654</v>
      </c>
      <c r="J7" s="6">
        <v>0</v>
      </c>
      <c r="K7" s="6">
        <v>0</v>
      </c>
      <c r="L7" s="6">
        <v>-4484.0200000000004</v>
      </c>
      <c r="M7" s="6">
        <v>-84.34</v>
      </c>
      <c r="N7" s="6">
        <v>1000</v>
      </c>
      <c r="O7" s="4"/>
      <c r="P7" s="4"/>
      <c r="Q7" s="6">
        <v>0</v>
      </c>
      <c r="R7" s="6">
        <v>-3568.36</v>
      </c>
    </row>
    <row r="8" spans="1:18" x14ac:dyDescent="0.25">
      <c r="A8" s="4">
        <v>2019</v>
      </c>
      <c r="B8" s="4" t="s">
        <v>31</v>
      </c>
      <c r="C8" s="4" t="s">
        <v>20</v>
      </c>
      <c r="D8" s="4">
        <v>1904635</v>
      </c>
      <c r="E8" s="4" t="s">
        <v>27</v>
      </c>
      <c r="F8" s="22" t="s">
        <v>28</v>
      </c>
      <c r="G8" s="4" t="s">
        <v>23</v>
      </c>
      <c r="H8" s="4" t="s">
        <v>24</v>
      </c>
      <c r="I8" s="5">
        <v>43767</v>
      </c>
      <c r="J8" s="6">
        <v>0</v>
      </c>
      <c r="K8" s="6">
        <v>0</v>
      </c>
      <c r="L8" s="6">
        <v>-2042.48</v>
      </c>
      <c r="M8" s="6">
        <v>0</v>
      </c>
      <c r="N8" s="6">
        <v>1000</v>
      </c>
      <c r="O8" s="4"/>
      <c r="P8" s="4"/>
      <c r="Q8" s="6">
        <v>0</v>
      </c>
      <c r="R8" s="6">
        <v>-1042.48</v>
      </c>
    </row>
    <row r="9" spans="1:18" x14ac:dyDescent="0.25">
      <c r="A9" s="4">
        <v>2019</v>
      </c>
      <c r="B9" s="4" t="s">
        <v>32</v>
      </c>
      <c r="C9" s="4" t="s">
        <v>33</v>
      </c>
      <c r="D9" s="4">
        <v>1908735</v>
      </c>
      <c r="E9" s="4" t="s">
        <v>34</v>
      </c>
      <c r="F9" s="22" t="s">
        <v>28</v>
      </c>
      <c r="G9" s="4" t="s">
        <v>23</v>
      </c>
      <c r="H9" s="4" t="s">
        <v>24</v>
      </c>
      <c r="I9" s="5">
        <v>43963</v>
      </c>
      <c r="J9" s="6">
        <v>0</v>
      </c>
      <c r="K9" s="6">
        <v>0</v>
      </c>
      <c r="L9" s="6">
        <v>0</v>
      </c>
      <c r="M9" s="6">
        <v>0</v>
      </c>
      <c r="N9" s="4"/>
      <c r="O9" s="6">
        <v>330.17</v>
      </c>
      <c r="P9" s="4"/>
      <c r="Q9" s="6">
        <v>0</v>
      </c>
      <c r="R9" s="6">
        <v>330.17</v>
      </c>
    </row>
    <row r="10" spans="1:18" x14ac:dyDescent="0.25">
      <c r="A10" s="4">
        <v>2019</v>
      </c>
      <c r="B10" s="4" t="s">
        <v>32</v>
      </c>
      <c r="C10" s="4" t="s">
        <v>20</v>
      </c>
      <c r="D10" s="4">
        <v>1908735</v>
      </c>
      <c r="E10" s="4" t="s">
        <v>34</v>
      </c>
      <c r="F10" s="22" t="s">
        <v>28</v>
      </c>
      <c r="G10" s="4" t="s">
        <v>23</v>
      </c>
      <c r="H10" s="4" t="s">
        <v>24</v>
      </c>
      <c r="I10" s="5">
        <v>43963</v>
      </c>
      <c r="J10" s="6">
        <v>0</v>
      </c>
      <c r="K10" s="6">
        <v>-330.17</v>
      </c>
      <c r="L10" s="6">
        <v>0</v>
      </c>
      <c r="M10" s="6">
        <v>0</v>
      </c>
      <c r="N10" s="4"/>
      <c r="O10" s="4"/>
      <c r="P10" s="4"/>
      <c r="Q10" s="6">
        <v>0</v>
      </c>
      <c r="R10" s="6">
        <v>-330.17</v>
      </c>
    </row>
    <row r="11" spans="1:18" x14ac:dyDescent="0.25">
      <c r="A11" s="4">
        <v>2019</v>
      </c>
      <c r="B11" s="4" t="s">
        <v>35</v>
      </c>
      <c r="C11" s="4" t="s">
        <v>20</v>
      </c>
      <c r="D11" s="4">
        <v>1907647</v>
      </c>
      <c r="E11" s="4" t="s">
        <v>36</v>
      </c>
      <c r="F11" s="22" t="s">
        <v>22</v>
      </c>
      <c r="G11" s="4" t="s">
        <v>23</v>
      </c>
      <c r="H11" s="4" t="s">
        <v>24</v>
      </c>
      <c r="I11" s="5">
        <v>43804</v>
      </c>
      <c r="J11" s="6">
        <v>0</v>
      </c>
      <c r="K11" s="6">
        <v>0</v>
      </c>
      <c r="L11" s="6">
        <v>-789.72</v>
      </c>
      <c r="M11" s="6">
        <v>0</v>
      </c>
      <c r="N11" s="4"/>
      <c r="O11" s="4"/>
      <c r="P11" s="4"/>
      <c r="Q11" s="6">
        <v>0</v>
      </c>
      <c r="R11" s="6">
        <v>-789.72</v>
      </c>
    </row>
    <row r="12" spans="1:18" x14ac:dyDescent="0.25">
      <c r="A12" s="4">
        <v>2019</v>
      </c>
      <c r="B12" s="4" t="s">
        <v>37</v>
      </c>
      <c r="C12" s="4" t="s">
        <v>33</v>
      </c>
      <c r="D12" s="4">
        <v>1907844</v>
      </c>
      <c r="E12" s="4" t="s">
        <v>38</v>
      </c>
      <c r="F12" s="22" t="s">
        <v>22</v>
      </c>
      <c r="G12" s="4" t="s">
        <v>23</v>
      </c>
      <c r="H12" s="4" t="s">
        <v>24</v>
      </c>
      <c r="I12" s="5">
        <v>43865</v>
      </c>
      <c r="J12" s="6">
        <v>0</v>
      </c>
      <c r="K12" s="6">
        <v>0</v>
      </c>
      <c r="L12" s="6">
        <v>0</v>
      </c>
      <c r="M12" s="6">
        <v>0</v>
      </c>
      <c r="N12" s="4"/>
      <c r="O12" s="4"/>
      <c r="P12" s="6">
        <v>4591.24</v>
      </c>
      <c r="Q12" s="6">
        <v>96.8</v>
      </c>
      <c r="R12" s="6">
        <v>96.8</v>
      </c>
    </row>
    <row r="13" spans="1:18" x14ac:dyDescent="0.25">
      <c r="A13" s="4">
        <v>2020</v>
      </c>
      <c r="B13" s="4" t="s">
        <v>39</v>
      </c>
      <c r="C13" s="4" t="s">
        <v>20</v>
      </c>
      <c r="D13" s="4">
        <v>2000610</v>
      </c>
      <c r="E13" s="4" t="s">
        <v>27</v>
      </c>
      <c r="F13" s="22" t="s">
        <v>28</v>
      </c>
      <c r="G13" s="4" t="s">
        <v>23</v>
      </c>
      <c r="H13" s="4" t="s">
        <v>24</v>
      </c>
      <c r="I13" s="5">
        <v>43873</v>
      </c>
      <c r="J13" s="6">
        <v>0</v>
      </c>
      <c r="K13" s="6">
        <v>0</v>
      </c>
      <c r="L13" s="6">
        <v>-1549.51</v>
      </c>
      <c r="M13" s="6">
        <v>0</v>
      </c>
      <c r="N13" s="6">
        <v>1000</v>
      </c>
      <c r="O13" s="4"/>
      <c r="P13" s="4"/>
      <c r="Q13" s="6">
        <v>0</v>
      </c>
      <c r="R13" s="6">
        <v>-549.51</v>
      </c>
    </row>
    <row r="14" spans="1:18" x14ac:dyDescent="0.25">
      <c r="A14" s="4">
        <v>2020</v>
      </c>
      <c r="B14" s="4" t="s">
        <v>40</v>
      </c>
      <c r="C14" s="4" t="s">
        <v>33</v>
      </c>
      <c r="D14" s="4">
        <v>2001604</v>
      </c>
      <c r="E14" s="4" t="s">
        <v>34</v>
      </c>
      <c r="F14" s="22" t="s">
        <v>28</v>
      </c>
      <c r="G14" s="4" t="s">
        <v>23</v>
      </c>
      <c r="H14" s="4" t="s">
        <v>24</v>
      </c>
      <c r="I14" s="5">
        <v>43978</v>
      </c>
      <c r="J14" s="6">
        <v>0</v>
      </c>
      <c r="K14" s="6">
        <v>-1475</v>
      </c>
      <c r="L14" s="6">
        <v>0</v>
      </c>
      <c r="M14" s="6">
        <v>0</v>
      </c>
      <c r="N14" s="4"/>
      <c r="O14" s="6">
        <v>1000</v>
      </c>
      <c r="P14" s="4"/>
      <c r="Q14" s="6">
        <v>0</v>
      </c>
      <c r="R14" s="6">
        <v>-475</v>
      </c>
    </row>
    <row r="15" spans="1:18" x14ac:dyDescent="0.25">
      <c r="A15" s="4">
        <v>2020</v>
      </c>
      <c r="B15" s="4" t="s">
        <v>41</v>
      </c>
      <c r="C15" s="4" t="s">
        <v>20</v>
      </c>
      <c r="D15" s="4">
        <v>2002775</v>
      </c>
      <c r="E15" s="4" t="s">
        <v>42</v>
      </c>
      <c r="F15" s="22" t="s">
        <v>28</v>
      </c>
      <c r="G15" s="4" t="s">
        <v>23</v>
      </c>
      <c r="H15" s="4" t="s">
        <v>24</v>
      </c>
      <c r="I15" s="5">
        <v>44160</v>
      </c>
      <c r="J15" s="6">
        <v>0</v>
      </c>
      <c r="K15" s="6">
        <v>0</v>
      </c>
      <c r="L15" s="6">
        <v>-4431.04</v>
      </c>
      <c r="M15" s="6">
        <v>-84.34</v>
      </c>
      <c r="N15" s="6">
        <v>1000</v>
      </c>
      <c r="O15" s="4"/>
      <c r="P15" s="6">
        <v>1000</v>
      </c>
      <c r="Q15" s="6">
        <v>3431.04</v>
      </c>
      <c r="R15" s="6">
        <v>-84.34</v>
      </c>
    </row>
    <row r="16" spans="1:18" x14ac:dyDescent="0.25">
      <c r="A16" s="4">
        <v>2020</v>
      </c>
      <c r="B16" s="4" t="s">
        <v>43</v>
      </c>
      <c r="C16" s="4" t="s">
        <v>20</v>
      </c>
      <c r="D16" s="4">
        <v>2002771</v>
      </c>
      <c r="E16" s="4" t="s">
        <v>38</v>
      </c>
      <c r="F16" s="22" t="s">
        <v>22</v>
      </c>
      <c r="G16" s="4" t="s">
        <v>23</v>
      </c>
      <c r="H16" s="4" t="s">
        <v>24</v>
      </c>
      <c r="I16" s="5">
        <v>44020</v>
      </c>
      <c r="J16" s="6">
        <v>0</v>
      </c>
      <c r="K16" s="6">
        <v>0</v>
      </c>
      <c r="L16" s="6">
        <v>-4269.21</v>
      </c>
      <c r="M16" s="6">
        <v>-84.34</v>
      </c>
      <c r="N16" s="6">
        <v>1000</v>
      </c>
      <c r="O16" s="4"/>
      <c r="P16" s="6">
        <v>1000</v>
      </c>
      <c r="Q16" s="6">
        <v>3269.21</v>
      </c>
      <c r="R16" s="6">
        <v>-84.34</v>
      </c>
    </row>
    <row r="17" spans="1:18" x14ac:dyDescent="0.25">
      <c r="A17" s="4">
        <v>2020</v>
      </c>
      <c r="B17" s="4" t="s">
        <v>44</v>
      </c>
      <c r="C17" s="4" t="s">
        <v>20</v>
      </c>
      <c r="D17" s="4">
        <v>2002798</v>
      </c>
      <c r="E17" s="4" t="s">
        <v>27</v>
      </c>
      <c r="F17" s="22" t="s">
        <v>28</v>
      </c>
      <c r="G17" s="4" t="s">
        <v>23</v>
      </c>
      <c r="H17" s="4" t="s">
        <v>24</v>
      </c>
      <c r="I17" s="5">
        <v>44097</v>
      </c>
      <c r="J17" s="6">
        <v>0</v>
      </c>
      <c r="K17" s="6">
        <v>0</v>
      </c>
      <c r="L17" s="6">
        <v>-4101.8999999999996</v>
      </c>
      <c r="M17" s="6">
        <v>-261.72000000000003</v>
      </c>
      <c r="N17" s="6">
        <v>1000</v>
      </c>
      <c r="O17" s="4"/>
      <c r="P17" s="4"/>
      <c r="Q17" s="6">
        <v>0</v>
      </c>
      <c r="R17" s="6">
        <v>-3363.62</v>
      </c>
    </row>
    <row r="18" spans="1:18" x14ac:dyDescent="0.25">
      <c r="A18" s="4">
        <v>2020</v>
      </c>
      <c r="B18" s="4" t="s">
        <v>45</v>
      </c>
      <c r="C18" s="4" t="s">
        <v>33</v>
      </c>
      <c r="D18" s="4">
        <v>2003273</v>
      </c>
      <c r="E18" s="4" t="s">
        <v>38</v>
      </c>
      <c r="F18" s="22" t="s">
        <v>28</v>
      </c>
      <c r="G18" s="4" t="s">
        <v>23</v>
      </c>
      <c r="H18" s="4" t="s">
        <v>24</v>
      </c>
      <c r="I18" s="5">
        <v>44218</v>
      </c>
      <c r="J18" s="6">
        <v>0</v>
      </c>
      <c r="K18" s="6">
        <v>-975</v>
      </c>
      <c r="L18" s="6">
        <v>0</v>
      </c>
      <c r="M18" s="6">
        <v>-86.03</v>
      </c>
      <c r="N18" s="4"/>
      <c r="O18" s="6">
        <v>975</v>
      </c>
      <c r="P18" s="4"/>
      <c r="Q18" s="6">
        <v>0</v>
      </c>
      <c r="R18" s="6">
        <v>-86.03</v>
      </c>
    </row>
    <row r="19" spans="1:18" x14ac:dyDescent="0.25">
      <c r="A19" s="4">
        <v>2020</v>
      </c>
      <c r="B19" s="4" t="s">
        <v>46</v>
      </c>
      <c r="C19" s="4" t="s">
        <v>33</v>
      </c>
      <c r="D19" s="4">
        <v>2004252</v>
      </c>
      <c r="E19" s="4" t="s">
        <v>30</v>
      </c>
      <c r="F19" s="22" t="s">
        <v>28</v>
      </c>
      <c r="G19" s="4" t="s">
        <v>23</v>
      </c>
      <c r="H19" s="4" t="s">
        <v>24</v>
      </c>
      <c r="I19" s="5">
        <v>44159</v>
      </c>
      <c r="J19" s="6">
        <v>0</v>
      </c>
      <c r="K19" s="6">
        <v>-1740.53</v>
      </c>
      <c r="L19" s="6">
        <v>0</v>
      </c>
      <c r="M19" s="6">
        <v>0</v>
      </c>
      <c r="N19" s="4"/>
      <c r="O19" s="6">
        <v>1000</v>
      </c>
      <c r="P19" s="4"/>
      <c r="Q19" s="6">
        <v>0</v>
      </c>
      <c r="R19" s="6">
        <v>-740.53</v>
      </c>
    </row>
    <row r="20" spans="1:18" x14ac:dyDescent="0.25">
      <c r="A20" s="4">
        <v>2020</v>
      </c>
      <c r="B20" s="4" t="s">
        <v>32</v>
      </c>
      <c r="C20" s="4" t="s">
        <v>33</v>
      </c>
      <c r="D20" s="4">
        <v>2004998</v>
      </c>
      <c r="E20" s="4" t="s">
        <v>34</v>
      </c>
      <c r="F20" s="22" t="s">
        <v>28</v>
      </c>
      <c r="G20" s="4" t="s">
        <v>23</v>
      </c>
      <c r="H20" s="4" t="s">
        <v>24</v>
      </c>
      <c r="I20" s="5">
        <v>44160</v>
      </c>
      <c r="J20" s="6">
        <v>0</v>
      </c>
      <c r="K20" s="6">
        <v>-1790.59</v>
      </c>
      <c r="L20" s="6">
        <v>0</v>
      </c>
      <c r="M20" s="6">
        <v>0</v>
      </c>
      <c r="N20" s="4"/>
      <c r="O20" s="6">
        <v>1000</v>
      </c>
      <c r="P20" s="4"/>
      <c r="Q20" s="6">
        <v>0</v>
      </c>
      <c r="R20" s="6">
        <v>-790.59</v>
      </c>
    </row>
    <row r="21" spans="1:18" x14ac:dyDescent="0.25">
      <c r="A21" s="4">
        <v>2020</v>
      </c>
      <c r="B21" s="4" t="s">
        <v>47</v>
      </c>
      <c r="C21" s="4" t="s">
        <v>20</v>
      </c>
      <c r="D21" s="4">
        <v>2004267</v>
      </c>
      <c r="E21" s="4" t="s">
        <v>27</v>
      </c>
      <c r="F21" s="22" t="s">
        <v>28</v>
      </c>
      <c r="G21" s="4" t="s">
        <v>23</v>
      </c>
      <c r="H21" s="4" t="s">
        <v>24</v>
      </c>
      <c r="I21" s="5">
        <v>44138</v>
      </c>
      <c r="J21" s="6">
        <v>0</v>
      </c>
      <c r="K21" s="6">
        <v>0</v>
      </c>
      <c r="L21" s="6">
        <v>-40515.949999999997</v>
      </c>
      <c r="M21" s="6">
        <v>-461.13</v>
      </c>
      <c r="N21" s="6">
        <v>1000</v>
      </c>
      <c r="O21" s="4"/>
      <c r="P21" s="4"/>
      <c r="Q21" s="6">
        <v>0</v>
      </c>
      <c r="R21" s="6">
        <v>-39977.08</v>
      </c>
    </row>
    <row r="22" spans="1:18" x14ac:dyDescent="0.25">
      <c r="A22" s="4">
        <v>2020</v>
      </c>
      <c r="B22" s="4" t="s">
        <v>48</v>
      </c>
      <c r="C22" s="4" t="s">
        <v>20</v>
      </c>
      <c r="D22" s="4">
        <v>2004354</v>
      </c>
      <c r="E22" s="4" t="s">
        <v>27</v>
      </c>
      <c r="F22" s="22" t="s">
        <v>28</v>
      </c>
      <c r="G22" s="4" t="s">
        <v>23</v>
      </c>
      <c r="H22" s="4" t="s">
        <v>24</v>
      </c>
      <c r="I22" s="5">
        <v>44179</v>
      </c>
      <c r="J22" s="6">
        <v>0</v>
      </c>
      <c r="K22" s="6">
        <v>0</v>
      </c>
      <c r="L22" s="6">
        <v>-4777.3500000000004</v>
      </c>
      <c r="M22" s="6">
        <v>-84.34</v>
      </c>
      <c r="N22" s="6">
        <v>1000</v>
      </c>
      <c r="O22" s="4"/>
      <c r="P22" s="4"/>
      <c r="Q22" s="6">
        <v>0</v>
      </c>
      <c r="R22" s="6">
        <v>-3861.69</v>
      </c>
    </row>
    <row r="23" spans="1:18" x14ac:dyDescent="0.25">
      <c r="A23" s="4">
        <v>2020</v>
      </c>
      <c r="B23" s="4" t="s">
        <v>49</v>
      </c>
      <c r="C23" s="4" t="s">
        <v>20</v>
      </c>
      <c r="D23" s="4">
        <v>2005853</v>
      </c>
      <c r="E23" s="4" t="s">
        <v>50</v>
      </c>
      <c r="F23" s="22" t="s">
        <v>28</v>
      </c>
      <c r="G23" s="4" t="s">
        <v>23</v>
      </c>
      <c r="H23" s="4" t="s">
        <v>24</v>
      </c>
      <c r="I23" s="5">
        <v>44159</v>
      </c>
      <c r="J23" s="6">
        <v>0</v>
      </c>
      <c r="K23" s="6">
        <v>0</v>
      </c>
      <c r="L23" s="6">
        <v>-1736.11</v>
      </c>
      <c r="M23" s="6">
        <v>0</v>
      </c>
      <c r="N23" s="6">
        <v>1000</v>
      </c>
      <c r="O23" s="4"/>
      <c r="P23" s="4"/>
      <c r="Q23" s="6">
        <v>0</v>
      </c>
      <c r="R23" s="6">
        <v>-736.11</v>
      </c>
    </row>
    <row r="24" spans="1:18" x14ac:dyDescent="0.25">
      <c r="A24" s="4">
        <v>2020</v>
      </c>
      <c r="B24" s="4" t="s">
        <v>51</v>
      </c>
      <c r="C24" s="4" t="s">
        <v>20</v>
      </c>
      <c r="D24" s="4">
        <v>2005833</v>
      </c>
      <c r="E24" s="4" t="s">
        <v>27</v>
      </c>
      <c r="F24" s="22" t="s">
        <v>28</v>
      </c>
      <c r="G24" s="4" t="s">
        <v>23</v>
      </c>
      <c r="H24" s="4" t="s">
        <v>24</v>
      </c>
      <c r="I24" s="5">
        <v>44174</v>
      </c>
      <c r="J24" s="6">
        <v>0</v>
      </c>
      <c r="K24" s="6">
        <v>0</v>
      </c>
      <c r="L24" s="6">
        <v>-4289.6899999999996</v>
      </c>
      <c r="M24" s="6">
        <v>0</v>
      </c>
      <c r="N24" s="6">
        <v>1000</v>
      </c>
      <c r="O24" s="4"/>
      <c r="P24" s="4"/>
      <c r="Q24" s="6">
        <v>0</v>
      </c>
      <c r="R24" s="6">
        <v>-3289.69</v>
      </c>
    </row>
    <row r="25" spans="1:18" x14ac:dyDescent="0.25">
      <c r="A25" s="4">
        <v>2020</v>
      </c>
      <c r="B25" s="4" t="s">
        <v>25</v>
      </c>
      <c r="C25" s="4" t="s">
        <v>20</v>
      </c>
      <c r="D25" s="4">
        <v>2005857</v>
      </c>
      <c r="E25" s="4" t="s">
        <v>50</v>
      </c>
      <c r="F25" s="22" t="s">
        <v>28</v>
      </c>
      <c r="G25" s="4" t="s">
        <v>23</v>
      </c>
      <c r="H25" s="4" t="s">
        <v>24</v>
      </c>
      <c r="I25" s="5">
        <v>44221</v>
      </c>
      <c r="J25" s="6">
        <v>0</v>
      </c>
      <c r="K25" s="6">
        <v>0</v>
      </c>
      <c r="L25" s="6">
        <v>-3733.27</v>
      </c>
      <c r="M25" s="6">
        <v>0</v>
      </c>
      <c r="N25" s="6">
        <v>1000</v>
      </c>
      <c r="O25" s="4"/>
      <c r="P25" s="4"/>
      <c r="Q25" s="6">
        <v>0</v>
      </c>
      <c r="R25" s="6">
        <v>-2733.27</v>
      </c>
    </row>
    <row r="26" spans="1:18" x14ac:dyDescent="0.25">
      <c r="A26" s="4">
        <v>2020</v>
      </c>
      <c r="B26" s="4" t="s">
        <v>32</v>
      </c>
      <c r="C26" s="4" t="s">
        <v>33</v>
      </c>
      <c r="D26" s="4">
        <v>2005847</v>
      </c>
      <c r="E26" s="4" t="s">
        <v>34</v>
      </c>
      <c r="F26" s="22" t="s">
        <v>28</v>
      </c>
      <c r="G26" s="4" t="s">
        <v>23</v>
      </c>
      <c r="H26" s="4" t="s">
        <v>24</v>
      </c>
      <c r="I26" s="5">
        <v>44146</v>
      </c>
      <c r="J26" s="6">
        <v>0</v>
      </c>
      <c r="K26" s="6">
        <v>-1009.87</v>
      </c>
      <c r="L26" s="6">
        <v>0</v>
      </c>
      <c r="M26" s="6">
        <v>0</v>
      </c>
      <c r="N26" s="4"/>
      <c r="O26" s="6">
        <v>1000</v>
      </c>
      <c r="P26" s="4"/>
      <c r="Q26" s="6">
        <v>0</v>
      </c>
      <c r="R26" s="6">
        <v>-9.8699999999999992</v>
      </c>
    </row>
    <row r="27" spans="1:18" ht="12.75" customHeight="1" x14ac:dyDescent="0.25">
      <c r="A27" s="4">
        <v>2021</v>
      </c>
      <c r="B27" s="4" t="s">
        <v>52</v>
      </c>
      <c r="C27" s="4" t="s">
        <v>20</v>
      </c>
      <c r="D27" s="4">
        <v>2100148</v>
      </c>
      <c r="E27" s="4" t="s">
        <v>53</v>
      </c>
      <c r="F27" s="22" t="s">
        <v>28</v>
      </c>
      <c r="G27" s="4" t="s">
        <v>23</v>
      </c>
      <c r="H27" s="4" t="s">
        <v>24</v>
      </c>
      <c r="I27" s="5">
        <v>44575</v>
      </c>
      <c r="J27" s="6">
        <v>0</v>
      </c>
      <c r="K27" s="6">
        <v>0</v>
      </c>
      <c r="L27" s="6">
        <v>-2927.09</v>
      </c>
      <c r="M27" s="6">
        <v>0</v>
      </c>
      <c r="N27" s="6">
        <v>1000</v>
      </c>
      <c r="O27" s="4"/>
      <c r="P27" s="4"/>
      <c r="Q27" s="6">
        <v>0</v>
      </c>
      <c r="R27" s="6">
        <v>-1927.09</v>
      </c>
    </row>
    <row r="28" spans="1:18" x14ac:dyDescent="0.25">
      <c r="A28" s="4">
        <v>2021</v>
      </c>
      <c r="B28" s="4" t="s">
        <v>35</v>
      </c>
      <c r="C28" s="4" t="s">
        <v>20</v>
      </c>
      <c r="D28" s="4">
        <v>2102430</v>
      </c>
      <c r="E28" s="4" t="s">
        <v>27</v>
      </c>
      <c r="F28" s="22" t="s">
        <v>28</v>
      </c>
      <c r="G28" s="4" t="s">
        <v>23</v>
      </c>
      <c r="H28" s="4" t="s">
        <v>24</v>
      </c>
      <c r="I28" s="5">
        <v>44435</v>
      </c>
      <c r="J28" s="6">
        <v>0</v>
      </c>
      <c r="K28" s="6">
        <v>0</v>
      </c>
      <c r="L28" s="6">
        <v>-3232.41</v>
      </c>
      <c r="M28" s="6">
        <v>0</v>
      </c>
      <c r="N28" s="6">
        <v>1000</v>
      </c>
      <c r="O28" s="4"/>
      <c r="P28" s="4"/>
      <c r="Q28" s="6">
        <v>0</v>
      </c>
      <c r="R28" s="6">
        <v>-2232.41</v>
      </c>
    </row>
    <row r="29" spans="1:18" x14ac:dyDescent="0.25">
      <c r="A29" s="4">
        <v>2021</v>
      </c>
      <c r="B29" s="4" t="s">
        <v>54</v>
      </c>
      <c r="C29" s="4" t="s">
        <v>33</v>
      </c>
      <c r="D29" s="4">
        <v>2102287</v>
      </c>
      <c r="E29" s="4" t="s">
        <v>34</v>
      </c>
      <c r="F29" s="22" t="s">
        <v>28</v>
      </c>
      <c r="G29" s="4" t="s">
        <v>23</v>
      </c>
      <c r="H29" s="4" t="s">
        <v>24</v>
      </c>
      <c r="I29" s="5">
        <v>44368</v>
      </c>
      <c r="J29" s="6">
        <v>0</v>
      </c>
      <c r="K29" s="6">
        <v>-1593.81</v>
      </c>
      <c r="L29" s="6">
        <v>0</v>
      </c>
      <c r="M29" s="6">
        <v>0</v>
      </c>
      <c r="N29" s="4"/>
      <c r="O29" s="6">
        <v>1000</v>
      </c>
      <c r="P29" s="4"/>
      <c r="Q29" s="6">
        <v>0</v>
      </c>
      <c r="R29" s="6">
        <v>-593.80999999999995</v>
      </c>
    </row>
    <row r="30" spans="1:18" x14ac:dyDescent="0.25">
      <c r="A30" s="4">
        <v>2021</v>
      </c>
      <c r="B30" s="4" t="s">
        <v>55</v>
      </c>
      <c r="C30" s="4" t="s">
        <v>33</v>
      </c>
      <c r="D30" s="4">
        <v>2102900</v>
      </c>
      <c r="E30" s="4" t="s">
        <v>27</v>
      </c>
      <c r="F30" s="22" t="s">
        <v>28</v>
      </c>
      <c r="G30" s="4" t="s">
        <v>23</v>
      </c>
      <c r="H30" s="4" t="s">
        <v>24</v>
      </c>
      <c r="I30" s="5">
        <v>44456</v>
      </c>
      <c r="J30" s="6">
        <v>0</v>
      </c>
      <c r="K30" s="6">
        <v>-7984.49</v>
      </c>
      <c r="L30" s="6">
        <v>0</v>
      </c>
      <c r="M30" s="6">
        <v>-127.05</v>
      </c>
      <c r="N30" s="4"/>
      <c r="O30" s="6">
        <v>1000</v>
      </c>
      <c r="P30" s="4"/>
      <c r="Q30" s="6">
        <v>0</v>
      </c>
      <c r="R30" s="6">
        <v>-7111.54</v>
      </c>
    </row>
    <row r="31" spans="1:18" x14ac:dyDescent="0.25">
      <c r="A31" s="4">
        <v>2021</v>
      </c>
      <c r="B31" s="4" t="s">
        <v>56</v>
      </c>
      <c r="C31" s="4" t="s">
        <v>33</v>
      </c>
      <c r="D31" s="4">
        <v>2102916</v>
      </c>
      <c r="E31" s="4" t="s">
        <v>27</v>
      </c>
      <c r="F31" s="22" t="s">
        <v>28</v>
      </c>
      <c r="G31" s="4" t="s">
        <v>23</v>
      </c>
      <c r="H31" s="4" t="s">
        <v>24</v>
      </c>
      <c r="I31" s="5">
        <v>44439</v>
      </c>
      <c r="J31" s="6">
        <v>0</v>
      </c>
      <c r="K31" s="6">
        <v>-3841.75</v>
      </c>
      <c r="L31" s="6">
        <v>0</v>
      </c>
      <c r="M31" s="6">
        <v>-332.75</v>
      </c>
      <c r="N31" s="4"/>
      <c r="O31" s="6">
        <v>1000</v>
      </c>
      <c r="P31" s="4"/>
      <c r="Q31" s="6">
        <v>0</v>
      </c>
      <c r="R31" s="6">
        <v>-3174.5</v>
      </c>
    </row>
    <row r="32" spans="1:18" x14ac:dyDescent="0.25">
      <c r="A32" s="4">
        <v>2021</v>
      </c>
      <c r="B32" s="4" t="s">
        <v>46</v>
      </c>
      <c r="C32" s="4" t="s">
        <v>20</v>
      </c>
      <c r="D32" s="4">
        <v>2103236</v>
      </c>
      <c r="E32" s="4" t="s">
        <v>27</v>
      </c>
      <c r="F32" s="22" t="s">
        <v>28</v>
      </c>
      <c r="G32" s="4" t="s">
        <v>23</v>
      </c>
      <c r="H32" s="4" t="s">
        <v>24</v>
      </c>
      <c r="I32" s="5">
        <v>44578</v>
      </c>
      <c r="J32" s="6">
        <v>0</v>
      </c>
      <c r="K32" s="6">
        <v>0</v>
      </c>
      <c r="L32" s="6">
        <v>-3546.62</v>
      </c>
      <c r="M32" s="6">
        <v>0</v>
      </c>
      <c r="N32" s="6">
        <v>1000</v>
      </c>
      <c r="O32" s="4"/>
      <c r="P32" s="4"/>
      <c r="Q32" s="6">
        <v>0</v>
      </c>
      <c r="R32" s="6">
        <v>-2546.62</v>
      </c>
    </row>
    <row r="33" spans="1:18" x14ac:dyDescent="0.25">
      <c r="A33" s="4">
        <v>2021</v>
      </c>
      <c r="B33" s="4" t="s">
        <v>57</v>
      </c>
      <c r="C33" s="4" t="s">
        <v>20</v>
      </c>
      <c r="D33" s="4">
        <v>2105966</v>
      </c>
      <c r="E33" s="4" t="s">
        <v>27</v>
      </c>
      <c r="F33" s="22" t="s">
        <v>28</v>
      </c>
      <c r="G33" s="4" t="s">
        <v>23</v>
      </c>
      <c r="H33" s="4" t="s">
        <v>24</v>
      </c>
      <c r="I33" s="5">
        <v>44714</v>
      </c>
      <c r="J33" s="6">
        <v>0</v>
      </c>
      <c r="K33" s="6">
        <v>0</v>
      </c>
      <c r="L33" s="6">
        <v>-7919.92</v>
      </c>
      <c r="M33" s="6">
        <v>-215.99</v>
      </c>
      <c r="N33" s="6">
        <v>1000</v>
      </c>
      <c r="O33" s="4"/>
      <c r="P33" s="4"/>
      <c r="Q33" s="6">
        <v>0</v>
      </c>
      <c r="R33" s="6">
        <v>-7135.91</v>
      </c>
    </row>
    <row r="34" spans="1:18" x14ac:dyDescent="0.25">
      <c r="A34" s="4">
        <v>2021</v>
      </c>
      <c r="B34" s="4" t="s">
        <v>57</v>
      </c>
      <c r="C34" s="4" t="s">
        <v>20</v>
      </c>
      <c r="D34" s="4">
        <v>2104678</v>
      </c>
      <c r="E34" s="4" t="s">
        <v>27</v>
      </c>
      <c r="F34" s="22" t="s">
        <v>22</v>
      </c>
      <c r="G34" s="4" t="s">
        <v>23</v>
      </c>
      <c r="H34" s="4" t="s">
        <v>24</v>
      </c>
      <c r="I34" s="5">
        <v>44692</v>
      </c>
      <c r="J34" s="6">
        <v>0</v>
      </c>
      <c r="K34" s="6">
        <v>0</v>
      </c>
      <c r="L34" s="6">
        <v>0</v>
      </c>
      <c r="M34" s="6">
        <v>-343.04</v>
      </c>
      <c r="N34" s="4"/>
      <c r="O34" s="4"/>
      <c r="P34" s="4"/>
      <c r="Q34" s="6">
        <v>0</v>
      </c>
      <c r="R34" s="6">
        <v>-343.04</v>
      </c>
    </row>
    <row r="35" spans="1:18" x14ac:dyDescent="0.25">
      <c r="A35" s="4">
        <v>2021</v>
      </c>
      <c r="B35" s="4" t="s">
        <v>58</v>
      </c>
      <c r="C35" s="4" t="s">
        <v>33</v>
      </c>
      <c r="D35" s="4">
        <v>2104843</v>
      </c>
      <c r="E35" s="4" t="s">
        <v>34</v>
      </c>
      <c r="F35" s="22" t="s">
        <v>28</v>
      </c>
      <c r="G35" s="4" t="s">
        <v>23</v>
      </c>
      <c r="H35" s="4" t="s">
        <v>24</v>
      </c>
      <c r="I35" s="5">
        <v>44595</v>
      </c>
      <c r="J35" s="6">
        <v>0</v>
      </c>
      <c r="K35" s="6">
        <v>-5749.99</v>
      </c>
      <c r="L35" s="6">
        <v>0</v>
      </c>
      <c r="M35" s="6">
        <v>0</v>
      </c>
      <c r="N35" s="4"/>
      <c r="O35" s="4"/>
      <c r="P35" s="4"/>
      <c r="Q35" s="6">
        <v>0</v>
      </c>
      <c r="R35" s="6">
        <v>-5749.99</v>
      </c>
    </row>
    <row r="36" spans="1:18" x14ac:dyDescent="0.25">
      <c r="A36" s="4">
        <v>2021</v>
      </c>
      <c r="B36" s="4" t="s">
        <v>58</v>
      </c>
      <c r="C36" s="4" t="s">
        <v>20</v>
      </c>
      <c r="D36" s="4">
        <v>2104843</v>
      </c>
      <c r="E36" s="4" t="s">
        <v>34</v>
      </c>
      <c r="F36" s="22" t="s">
        <v>28</v>
      </c>
      <c r="G36" s="4" t="s">
        <v>23</v>
      </c>
      <c r="H36" s="4" t="s">
        <v>24</v>
      </c>
      <c r="I36" s="5">
        <v>44595</v>
      </c>
      <c r="J36" s="6">
        <v>0</v>
      </c>
      <c r="K36" s="6">
        <v>0</v>
      </c>
      <c r="L36" s="6">
        <v>-2454.4899999999998</v>
      </c>
      <c r="M36" s="6">
        <v>0</v>
      </c>
      <c r="N36" s="6">
        <v>1000</v>
      </c>
      <c r="O36" s="4"/>
      <c r="P36" s="4"/>
      <c r="Q36" s="6">
        <v>0</v>
      </c>
      <c r="R36" s="6">
        <v>-1454.49</v>
      </c>
    </row>
    <row r="37" spans="1:18" x14ac:dyDescent="0.25">
      <c r="A37" s="4">
        <v>2021</v>
      </c>
      <c r="B37" s="4" t="s">
        <v>59</v>
      </c>
      <c r="C37" s="4" t="s">
        <v>33</v>
      </c>
      <c r="D37" s="4">
        <v>2105754</v>
      </c>
      <c r="E37" s="4" t="s">
        <v>27</v>
      </c>
      <c r="F37" s="22" t="s">
        <v>28</v>
      </c>
      <c r="G37" s="4" t="s">
        <v>23</v>
      </c>
      <c r="H37" s="4" t="s">
        <v>24</v>
      </c>
      <c r="I37" s="5">
        <v>44692</v>
      </c>
      <c r="J37" s="6">
        <v>0</v>
      </c>
      <c r="K37" s="6">
        <v>-1210</v>
      </c>
      <c r="L37" s="6">
        <v>0</v>
      </c>
      <c r="M37" s="6">
        <v>0</v>
      </c>
      <c r="N37" s="4"/>
      <c r="O37" s="6">
        <v>1000</v>
      </c>
      <c r="P37" s="4"/>
      <c r="Q37" s="6">
        <v>0</v>
      </c>
      <c r="R37" s="6">
        <v>-210</v>
      </c>
    </row>
    <row r="38" spans="1:18" x14ac:dyDescent="0.25">
      <c r="A38" s="4">
        <v>2021</v>
      </c>
      <c r="B38" s="4" t="s">
        <v>59</v>
      </c>
      <c r="C38" s="4" t="s">
        <v>20</v>
      </c>
      <c r="D38" s="4">
        <v>2105754</v>
      </c>
      <c r="E38" s="4" t="s">
        <v>27</v>
      </c>
      <c r="F38" s="22" t="s">
        <v>28</v>
      </c>
      <c r="G38" s="4" t="s">
        <v>23</v>
      </c>
      <c r="H38" s="4" t="s">
        <v>24</v>
      </c>
      <c r="I38" s="5">
        <v>44692</v>
      </c>
      <c r="J38" s="6">
        <v>0</v>
      </c>
      <c r="K38" s="6">
        <v>0</v>
      </c>
      <c r="L38" s="6">
        <v>-603.79</v>
      </c>
      <c r="M38" s="6">
        <v>0</v>
      </c>
      <c r="N38" s="4"/>
      <c r="O38" s="4"/>
      <c r="P38" s="4"/>
      <c r="Q38" s="6">
        <v>0</v>
      </c>
      <c r="R38" s="6">
        <v>-603.79</v>
      </c>
    </row>
    <row r="39" spans="1:18" x14ac:dyDescent="0.25">
      <c r="A39" s="4">
        <v>2022</v>
      </c>
      <c r="B39" s="4" t="s">
        <v>60</v>
      </c>
      <c r="C39" s="4" t="s">
        <v>33</v>
      </c>
      <c r="D39" s="4">
        <v>2206100</v>
      </c>
      <c r="E39" s="4" t="s">
        <v>61</v>
      </c>
      <c r="F39" s="22" t="s">
        <v>28</v>
      </c>
      <c r="G39" s="4" t="s">
        <v>23</v>
      </c>
      <c r="H39" s="4" t="s">
        <v>24</v>
      </c>
      <c r="I39" s="5">
        <v>44759</v>
      </c>
      <c r="J39" s="6">
        <v>0</v>
      </c>
      <c r="K39" s="6">
        <v>-4163.6099999999997</v>
      </c>
      <c r="L39" s="6">
        <v>0</v>
      </c>
      <c r="M39" s="6">
        <v>-381.15</v>
      </c>
      <c r="N39" s="4"/>
      <c r="O39" s="6">
        <v>1000</v>
      </c>
      <c r="P39" s="4"/>
      <c r="Q39" s="6">
        <v>0</v>
      </c>
      <c r="R39" s="6">
        <v>-3544.76</v>
      </c>
    </row>
    <row r="40" spans="1:18" x14ac:dyDescent="0.25">
      <c r="A40" s="4">
        <v>2022</v>
      </c>
      <c r="B40" s="4" t="s">
        <v>62</v>
      </c>
      <c r="C40" s="4" t="s">
        <v>33</v>
      </c>
      <c r="D40" s="4">
        <v>2210103</v>
      </c>
      <c r="E40" s="4" t="s">
        <v>27</v>
      </c>
      <c r="F40" s="22" t="s">
        <v>28</v>
      </c>
      <c r="G40" s="4" t="s">
        <v>23</v>
      </c>
      <c r="H40" s="4" t="s">
        <v>24</v>
      </c>
      <c r="I40" s="5">
        <v>44810</v>
      </c>
      <c r="J40" s="6">
        <v>0</v>
      </c>
      <c r="K40" s="6">
        <v>-4930.75</v>
      </c>
      <c r="L40" s="6">
        <v>0</v>
      </c>
      <c r="M40" s="6">
        <v>-332.75</v>
      </c>
      <c r="N40" s="4"/>
      <c r="O40" s="6">
        <v>1000</v>
      </c>
      <c r="P40" s="4"/>
      <c r="Q40" s="6">
        <v>0</v>
      </c>
      <c r="R40" s="6">
        <v>-4263.5</v>
      </c>
    </row>
    <row r="41" spans="1:18" x14ac:dyDescent="0.25">
      <c r="A41" s="4">
        <v>2022</v>
      </c>
      <c r="B41" s="4" t="s">
        <v>63</v>
      </c>
      <c r="C41" s="4" t="s">
        <v>33</v>
      </c>
      <c r="D41" s="4">
        <v>2209529</v>
      </c>
      <c r="E41" s="4" t="s">
        <v>34</v>
      </c>
      <c r="F41" s="22" t="s">
        <v>28</v>
      </c>
      <c r="G41" s="4" t="s">
        <v>23</v>
      </c>
      <c r="H41" s="4" t="s">
        <v>24</v>
      </c>
      <c r="I41" s="5">
        <v>44883</v>
      </c>
      <c r="J41" s="6">
        <v>0</v>
      </c>
      <c r="K41" s="6">
        <v>-6227.51</v>
      </c>
      <c r="L41" s="6">
        <v>0</v>
      </c>
      <c r="M41" s="6">
        <v>0</v>
      </c>
      <c r="N41" s="4"/>
      <c r="O41" s="6">
        <v>1000</v>
      </c>
      <c r="P41" s="4"/>
      <c r="Q41" s="6">
        <v>0</v>
      </c>
      <c r="R41" s="6">
        <v>-5227.51</v>
      </c>
    </row>
    <row r="42" spans="1:18" x14ac:dyDescent="0.25">
      <c r="A42" s="4">
        <v>2022</v>
      </c>
      <c r="B42" s="4" t="s">
        <v>64</v>
      </c>
      <c r="C42" s="4" t="s">
        <v>20</v>
      </c>
      <c r="D42" s="4">
        <v>2216788</v>
      </c>
      <c r="E42" s="4" t="s">
        <v>65</v>
      </c>
      <c r="F42" s="22" t="s">
        <v>28</v>
      </c>
      <c r="G42" s="4" t="s">
        <v>23</v>
      </c>
      <c r="H42" s="4" t="s">
        <v>24</v>
      </c>
      <c r="I42" s="5">
        <v>45103</v>
      </c>
      <c r="J42" s="6">
        <v>0</v>
      </c>
      <c r="K42" s="6">
        <v>0</v>
      </c>
      <c r="L42" s="6">
        <v>-4547.58</v>
      </c>
      <c r="M42" s="6">
        <v>-1542.21</v>
      </c>
      <c r="N42" s="6">
        <v>1000</v>
      </c>
      <c r="O42" s="4"/>
      <c r="P42" s="4"/>
      <c r="Q42" s="6">
        <v>0</v>
      </c>
      <c r="R42" s="6">
        <v>-5089.79</v>
      </c>
    </row>
    <row r="43" spans="1:18" x14ac:dyDescent="0.25">
      <c r="A43" s="4">
        <v>2022</v>
      </c>
      <c r="B43" s="4" t="s">
        <v>66</v>
      </c>
      <c r="C43" s="4" t="s">
        <v>20</v>
      </c>
      <c r="D43" s="4">
        <v>2213355</v>
      </c>
      <c r="E43" s="4" t="s">
        <v>27</v>
      </c>
      <c r="F43" s="22" t="s">
        <v>28</v>
      </c>
      <c r="G43" s="4" t="s">
        <v>23</v>
      </c>
      <c r="H43" s="4" t="s">
        <v>24</v>
      </c>
      <c r="I43" s="5">
        <v>44868</v>
      </c>
      <c r="J43" s="6">
        <v>0</v>
      </c>
      <c r="K43" s="6">
        <v>0</v>
      </c>
      <c r="L43" s="6">
        <v>-5495.08</v>
      </c>
      <c r="M43" s="6">
        <v>-266.81</v>
      </c>
      <c r="N43" s="6">
        <v>1000</v>
      </c>
      <c r="O43" s="4"/>
      <c r="P43" s="4"/>
      <c r="Q43" s="6">
        <v>0</v>
      </c>
      <c r="R43" s="6">
        <v>-4761.8900000000003</v>
      </c>
    </row>
    <row r="44" spans="1:18" x14ac:dyDescent="0.25">
      <c r="A44" s="4">
        <v>2022</v>
      </c>
      <c r="B44" s="4" t="s">
        <v>51</v>
      </c>
      <c r="C44" s="4" t="s">
        <v>20</v>
      </c>
      <c r="D44" s="4">
        <v>2215064</v>
      </c>
      <c r="E44" s="4" t="s">
        <v>67</v>
      </c>
      <c r="F44" s="22" t="s">
        <v>28</v>
      </c>
      <c r="G44" s="4" t="s">
        <v>23</v>
      </c>
      <c r="H44" s="4" t="s">
        <v>24</v>
      </c>
      <c r="I44" s="5">
        <v>45190</v>
      </c>
      <c r="J44" s="6">
        <v>0</v>
      </c>
      <c r="K44" s="6">
        <v>0</v>
      </c>
      <c r="L44" s="6">
        <v>-8588.92</v>
      </c>
      <c r="M44" s="6">
        <v>-306.13</v>
      </c>
      <c r="N44" s="6">
        <v>1000</v>
      </c>
      <c r="O44" s="4"/>
      <c r="P44" s="6">
        <v>1000</v>
      </c>
      <c r="Q44" s="6">
        <v>7588.92</v>
      </c>
      <c r="R44" s="6">
        <v>-306.13</v>
      </c>
    </row>
    <row r="45" spans="1:18" x14ac:dyDescent="0.25">
      <c r="A45" s="4">
        <v>2022</v>
      </c>
      <c r="B45" s="4" t="s">
        <v>40</v>
      </c>
      <c r="C45" s="4" t="s">
        <v>20</v>
      </c>
      <c r="D45" s="4">
        <v>2215535</v>
      </c>
      <c r="E45" s="4" t="s">
        <v>27</v>
      </c>
      <c r="F45" s="22" t="s">
        <v>28</v>
      </c>
      <c r="G45" s="4" t="s">
        <v>23</v>
      </c>
      <c r="H45" s="4" t="s">
        <v>24</v>
      </c>
      <c r="I45" s="5">
        <v>45213</v>
      </c>
      <c r="J45" s="6">
        <v>0</v>
      </c>
      <c r="K45" s="6">
        <v>0</v>
      </c>
      <c r="L45" s="6">
        <v>-1876.83</v>
      </c>
      <c r="M45" s="6">
        <v>0</v>
      </c>
      <c r="N45" s="6">
        <v>1000</v>
      </c>
      <c r="O45" s="4"/>
      <c r="P45" s="4"/>
      <c r="Q45" s="6">
        <v>0</v>
      </c>
      <c r="R45" s="6">
        <v>-876.83</v>
      </c>
    </row>
    <row r="46" spans="1:18" x14ac:dyDescent="0.25">
      <c r="A46" s="4">
        <v>2022</v>
      </c>
      <c r="B46" s="4" t="s">
        <v>68</v>
      </c>
      <c r="C46" s="4" t="s">
        <v>20</v>
      </c>
      <c r="D46" s="4">
        <v>2215536</v>
      </c>
      <c r="E46" s="4" t="s">
        <v>67</v>
      </c>
      <c r="F46" s="22" t="s">
        <v>28</v>
      </c>
      <c r="G46" s="4" t="s">
        <v>23</v>
      </c>
      <c r="H46" s="4" t="s">
        <v>24</v>
      </c>
      <c r="I46" s="5">
        <v>45044</v>
      </c>
      <c r="J46" s="6">
        <v>0</v>
      </c>
      <c r="K46" s="6">
        <v>0</v>
      </c>
      <c r="L46" s="6">
        <v>-1582.7</v>
      </c>
      <c r="M46" s="6">
        <v>0</v>
      </c>
      <c r="N46" s="6">
        <v>1000</v>
      </c>
      <c r="O46" s="4"/>
      <c r="P46" s="4"/>
      <c r="Q46" s="6">
        <v>0</v>
      </c>
      <c r="R46" s="6">
        <v>-582.70000000000005</v>
      </c>
    </row>
    <row r="47" spans="1:18" x14ac:dyDescent="0.25">
      <c r="A47" s="4">
        <v>2022</v>
      </c>
      <c r="B47" s="4" t="s">
        <v>69</v>
      </c>
      <c r="C47" s="4" t="s">
        <v>33</v>
      </c>
      <c r="D47" s="4">
        <v>2216427</v>
      </c>
      <c r="E47" s="4" t="s">
        <v>34</v>
      </c>
      <c r="F47" s="22" t="s">
        <v>28</v>
      </c>
      <c r="G47" s="4" t="s">
        <v>23</v>
      </c>
      <c r="H47" s="4" t="s">
        <v>24</v>
      </c>
      <c r="I47" s="5">
        <v>45173</v>
      </c>
      <c r="J47" s="6">
        <v>0</v>
      </c>
      <c r="K47" s="6">
        <v>-1504.15</v>
      </c>
      <c r="L47" s="6">
        <v>0</v>
      </c>
      <c r="M47" s="6">
        <v>0</v>
      </c>
      <c r="N47" s="4"/>
      <c r="O47" s="6">
        <v>1000</v>
      </c>
      <c r="P47" s="4"/>
      <c r="Q47" s="6">
        <v>0</v>
      </c>
      <c r="R47" s="6">
        <v>-504.15</v>
      </c>
    </row>
    <row r="48" spans="1:18" x14ac:dyDescent="0.25">
      <c r="A48" s="4">
        <v>2022</v>
      </c>
      <c r="B48" s="4" t="s">
        <v>69</v>
      </c>
      <c r="C48" s="4" t="s">
        <v>20</v>
      </c>
      <c r="D48" s="4">
        <v>2216427</v>
      </c>
      <c r="E48" s="4" t="s">
        <v>34</v>
      </c>
      <c r="F48" s="22" t="s">
        <v>28</v>
      </c>
      <c r="G48" s="4" t="s">
        <v>23</v>
      </c>
      <c r="H48" s="4" t="s">
        <v>24</v>
      </c>
      <c r="I48" s="5">
        <v>45173</v>
      </c>
      <c r="J48" s="6">
        <v>0</v>
      </c>
      <c r="K48" s="6">
        <v>0</v>
      </c>
      <c r="L48" s="6">
        <v>-2404.63</v>
      </c>
      <c r="M48" s="6">
        <v>0</v>
      </c>
      <c r="N48" s="6">
        <v>1000</v>
      </c>
      <c r="O48" s="4"/>
      <c r="P48" s="4"/>
      <c r="Q48" s="6">
        <v>0</v>
      </c>
      <c r="R48" s="6">
        <v>-1404.63</v>
      </c>
    </row>
    <row r="49" spans="1:18" x14ac:dyDescent="0.25">
      <c r="A49" s="4">
        <v>2023</v>
      </c>
      <c r="B49" s="4" t="s">
        <v>40</v>
      </c>
      <c r="C49" s="4" t="s">
        <v>20</v>
      </c>
      <c r="D49" s="4">
        <v>2301171</v>
      </c>
      <c r="E49" s="4" t="s">
        <v>27</v>
      </c>
      <c r="F49" s="22" t="s">
        <v>28</v>
      </c>
      <c r="G49" s="4" t="s">
        <v>23</v>
      </c>
      <c r="H49" s="4" t="s">
        <v>24</v>
      </c>
      <c r="I49" s="5">
        <v>45254</v>
      </c>
      <c r="J49" s="6">
        <v>0</v>
      </c>
      <c r="K49" s="6">
        <v>0</v>
      </c>
      <c r="L49" s="6">
        <v>-3523.59</v>
      </c>
      <c r="M49" s="6">
        <v>0</v>
      </c>
      <c r="N49" s="6">
        <v>1000</v>
      </c>
      <c r="O49" s="4"/>
      <c r="P49" s="4"/>
      <c r="Q49" s="6">
        <v>0</v>
      </c>
      <c r="R49" s="7">
        <v>-2523.59</v>
      </c>
    </row>
    <row r="50" spans="1:18" x14ac:dyDescent="0.25">
      <c r="A50" s="4">
        <v>2023</v>
      </c>
      <c r="B50" s="4" t="s">
        <v>70</v>
      </c>
      <c r="C50" s="4" t="s">
        <v>33</v>
      </c>
      <c r="D50" s="4">
        <v>2303113</v>
      </c>
      <c r="E50" s="4" t="s">
        <v>34</v>
      </c>
      <c r="F50" s="22" t="s">
        <v>28</v>
      </c>
      <c r="G50" s="4" t="s">
        <v>23</v>
      </c>
      <c r="H50" s="4" t="s">
        <v>24</v>
      </c>
      <c r="I50" s="5">
        <v>45126</v>
      </c>
      <c r="J50" s="6">
        <v>0</v>
      </c>
      <c r="K50" s="6">
        <v>-1355.21</v>
      </c>
      <c r="L50" s="6">
        <v>0</v>
      </c>
      <c r="M50" s="6">
        <v>0</v>
      </c>
      <c r="N50" s="4"/>
      <c r="O50" s="6">
        <v>1000</v>
      </c>
      <c r="P50" s="4"/>
      <c r="Q50" s="6">
        <v>0</v>
      </c>
      <c r="R50" s="7">
        <v>-355.21</v>
      </c>
    </row>
    <row r="51" spans="1:18" x14ac:dyDescent="0.25">
      <c r="A51" s="4">
        <v>2023</v>
      </c>
      <c r="B51" s="4" t="s">
        <v>71</v>
      </c>
      <c r="C51" s="4" t="s">
        <v>33</v>
      </c>
      <c r="D51" s="4">
        <v>2302210</v>
      </c>
      <c r="E51" s="4" t="s">
        <v>72</v>
      </c>
      <c r="F51" s="22" t="s">
        <v>28</v>
      </c>
      <c r="G51" s="4" t="s">
        <v>23</v>
      </c>
      <c r="H51" s="4" t="s">
        <v>24</v>
      </c>
      <c r="I51" s="5">
        <v>45062</v>
      </c>
      <c r="J51" s="6">
        <v>0</v>
      </c>
      <c r="K51" s="6">
        <v>-2363.62</v>
      </c>
      <c r="L51" s="6">
        <v>0</v>
      </c>
      <c r="M51" s="6">
        <v>0</v>
      </c>
      <c r="N51" s="4"/>
      <c r="O51" s="6">
        <v>1000</v>
      </c>
      <c r="P51" s="4"/>
      <c r="Q51" s="6">
        <v>0</v>
      </c>
      <c r="R51" s="7">
        <v>-1363.62</v>
      </c>
    </row>
    <row r="52" spans="1:18" x14ac:dyDescent="0.25">
      <c r="A52" s="4">
        <v>2023</v>
      </c>
      <c r="B52" s="4" t="s">
        <v>73</v>
      </c>
      <c r="C52" s="4" t="s">
        <v>33</v>
      </c>
      <c r="D52" s="4">
        <v>2303110</v>
      </c>
      <c r="E52" s="4" t="s">
        <v>74</v>
      </c>
      <c r="F52" s="22" t="s">
        <v>28</v>
      </c>
      <c r="G52" s="4" t="s">
        <v>23</v>
      </c>
      <c r="H52" s="4" t="s">
        <v>24</v>
      </c>
      <c r="I52" s="5">
        <v>45261</v>
      </c>
      <c r="J52" s="6">
        <v>0</v>
      </c>
      <c r="K52" s="6">
        <v>-4227.1499999999996</v>
      </c>
      <c r="L52" s="6">
        <v>0</v>
      </c>
      <c r="M52" s="6">
        <v>-67.760000000000005</v>
      </c>
      <c r="N52" s="4"/>
      <c r="O52" s="6">
        <v>1000</v>
      </c>
      <c r="P52" s="4"/>
      <c r="Q52" s="6">
        <v>0</v>
      </c>
      <c r="R52" s="7">
        <v>-3294.91</v>
      </c>
    </row>
    <row r="53" spans="1:18" x14ac:dyDescent="0.25">
      <c r="A53" s="4">
        <v>2023</v>
      </c>
      <c r="B53" s="4" t="s">
        <v>75</v>
      </c>
      <c r="C53" s="4" t="s">
        <v>20</v>
      </c>
      <c r="D53" s="4">
        <v>2304491</v>
      </c>
      <c r="E53" s="4" t="s">
        <v>21</v>
      </c>
      <c r="F53" s="22" t="s">
        <v>22</v>
      </c>
      <c r="G53" s="4" t="s">
        <v>23</v>
      </c>
      <c r="H53" s="4" t="s">
        <v>24</v>
      </c>
      <c r="I53" s="5">
        <v>45056</v>
      </c>
      <c r="J53" s="6">
        <v>0</v>
      </c>
      <c r="K53" s="6">
        <v>0</v>
      </c>
      <c r="L53" s="6">
        <v>-119.85</v>
      </c>
      <c r="M53" s="6">
        <v>0</v>
      </c>
      <c r="N53" s="4"/>
      <c r="O53" s="4"/>
      <c r="P53" s="4"/>
      <c r="Q53" s="6">
        <v>0</v>
      </c>
      <c r="R53" s="7">
        <v>-119.85</v>
      </c>
    </row>
    <row r="54" spans="1:18" x14ac:dyDescent="0.25">
      <c r="A54" s="4">
        <v>2023</v>
      </c>
      <c r="B54" s="4" t="s">
        <v>76</v>
      </c>
      <c r="C54" s="4" t="s">
        <v>20</v>
      </c>
      <c r="D54" s="4">
        <v>2305736</v>
      </c>
      <c r="E54" s="4" t="s">
        <v>34</v>
      </c>
      <c r="F54" s="22" t="s">
        <v>28</v>
      </c>
      <c r="G54" s="4" t="s">
        <v>23</v>
      </c>
      <c r="H54" s="4" t="s">
        <v>24</v>
      </c>
      <c r="I54" s="5">
        <v>45209</v>
      </c>
      <c r="J54" s="6">
        <v>0</v>
      </c>
      <c r="K54" s="6">
        <v>0</v>
      </c>
      <c r="L54" s="6">
        <v>-4857.7299999999996</v>
      </c>
      <c r="M54" s="6">
        <v>-93.17</v>
      </c>
      <c r="N54" s="6">
        <v>1000</v>
      </c>
      <c r="O54" s="4"/>
      <c r="P54" s="4"/>
      <c r="Q54" s="6">
        <v>0</v>
      </c>
      <c r="R54" s="7">
        <v>-3950.9</v>
      </c>
    </row>
    <row r="55" spans="1:18" x14ac:dyDescent="0.25">
      <c r="A55" s="4">
        <v>2023</v>
      </c>
      <c r="B55" s="4" t="s">
        <v>77</v>
      </c>
      <c r="C55" s="4" t="s">
        <v>33</v>
      </c>
      <c r="D55" s="4">
        <v>2307100</v>
      </c>
      <c r="E55" s="4" t="s">
        <v>78</v>
      </c>
      <c r="F55" s="22" t="s">
        <v>22</v>
      </c>
      <c r="G55" s="4" t="s">
        <v>23</v>
      </c>
      <c r="H55" s="4" t="s">
        <v>24</v>
      </c>
      <c r="I55" s="5">
        <v>45294</v>
      </c>
      <c r="J55" s="6">
        <v>0</v>
      </c>
      <c r="K55" s="6">
        <v>0</v>
      </c>
      <c r="L55" s="6">
        <v>0</v>
      </c>
      <c r="M55" s="6">
        <v>-2652.93</v>
      </c>
      <c r="N55" s="4"/>
      <c r="O55" s="4"/>
      <c r="P55" s="4"/>
      <c r="Q55" s="6">
        <v>0</v>
      </c>
      <c r="R55" s="7">
        <v>-2652.93</v>
      </c>
    </row>
    <row r="56" spans="1:18" x14ac:dyDescent="0.25">
      <c r="A56" s="4">
        <v>2023</v>
      </c>
      <c r="B56" s="4" t="s">
        <v>77</v>
      </c>
      <c r="C56" s="4" t="s">
        <v>20</v>
      </c>
      <c r="D56" s="4">
        <v>2307100</v>
      </c>
      <c r="E56" s="4" t="s">
        <v>78</v>
      </c>
      <c r="F56" s="22" t="s">
        <v>22</v>
      </c>
      <c r="G56" s="4" t="s">
        <v>23</v>
      </c>
      <c r="H56" s="4" t="s">
        <v>24</v>
      </c>
      <c r="I56" s="5">
        <v>45294</v>
      </c>
      <c r="J56" s="6">
        <v>0</v>
      </c>
      <c r="K56" s="6">
        <v>0</v>
      </c>
      <c r="L56" s="6">
        <v>-64086.22</v>
      </c>
      <c r="M56" s="6">
        <v>-622</v>
      </c>
      <c r="N56" s="6">
        <v>1000</v>
      </c>
      <c r="O56" s="4"/>
      <c r="P56" s="4"/>
      <c r="Q56" s="6">
        <v>0</v>
      </c>
      <c r="R56" s="7">
        <v>-63708.22</v>
      </c>
    </row>
    <row r="57" spans="1:18" x14ac:dyDescent="0.25">
      <c r="A57" s="4">
        <v>2023</v>
      </c>
      <c r="B57" s="4" t="s">
        <v>79</v>
      </c>
      <c r="C57" s="4" t="s">
        <v>33</v>
      </c>
      <c r="D57" s="4">
        <v>2308336</v>
      </c>
      <c r="E57" s="4" t="s">
        <v>61</v>
      </c>
      <c r="F57" s="22" t="s">
        <v>28</v>
      </c>
      <c r="G57" s="4" t="s">
        <v>23</v>
      </c>
      <c r="H57" s="4" t="s">
        <v>24</v>
      </c>
      <c r="I57" s="5">
        <v>45153</v>
      </c>
      <c r="J57" s="6">
        <v>0</v>
      </c>
      <c r="K57" s="6">
        <v>0</v>
      </c>
      <c r="L57" s="6">
        <v>-2881.98</v>
      </c>
      <c r="M57" s="6">
        <v>-99.83</v>
      </c>
      <c r="N57" s="4"/>
      <c r="O57" s="6">
        <v>1000</v>
      </c>
      <c r="P57" s="4"/>
      <c r="Q57" s="6">
        <v>0</v>
      </c>
      <c r="R57" s="7">
        <v>-1981.81</v>
      </c>
    </row>
    <row r="58" spans="1:18" x14ac:dyDescent="0.25">
      <c r="A58" s="4">
        <v>2023</v>
      </c>
      <c r="B58" s="4" t="s">
        <v>80</v>
      </c>
      <c r="C58" s="4" t="s">
        <v>33</v>
      </c>
      <c r="D58" s="4">
        <v>2309579</v>
      </c>
      <c r="E58" s="4" t="s">
        <v>34</v>
      </c>
      <c r="F58" s="22" t="s">
        <v>28</v>
      </c>
      <c r="G58" s="4" t="s">
        <v>23</v>
      </c>
      <c r="H58" s="4" t="s">
        <v>23</v>
      </c>
      <c r="I58" s="8">
        <v>45358</v>
      </c>
      <c r="J58" s="6">
        <v>0</v>
      </c>
      <c r="K58" s="6">
        <v>1465.13</v>
      </c>
      <c r="L58" s="6">
        <v>0</v>
      </c>
      <c r="M58" s="6">
        <v>-93.17</v>
      </c>
      <c r="N58" s="4"/>
      <c r="O58" s="6">
        <v>1000</v>
      </c>
      <c r="P58" s="4"/>
      <c r="Q58" s="6">
        <v>0</v>
      </c>
      <c r="R58" s="7">
        <v>-558</v>
      </c>
    </row>
    <row r="59" spans="1:18" x14ac:dyDescent="0.25">
      <c r="A59" s="4">
        <v>2023</v>
      </c>
      <c r="B59" s="4" t="s">
        <v>48</v>
      </c>
      <c r="C59" s="4" t="s">
        <v>20</v>
      </c>
      <c r="D59" s="4">
        <v>2310719</v>
      </c>
      <c r="E59" s="4" t="s">
        <v>27</v>
      </c>
      <c r="F59" s="22" t="s">
        <v>28</v>
      </c>
      <c r="G59" s="4"/>
      <c r="H59" s="4" t="s">
        <v>24</v>
      </c>
      <c r="I59" s="5">
        <v>45213</v>
      </c>
      <c r="J59" s="6">
        <v>0</v>
      </c>
      <c r="K59" s="6">
        <v>0</v>
      </c>
      <c r="L59" s="6">
        <v>-6117.46</v>
      </c>
      <c r="M59" s="6">
        <v>-133.71</v>
      </c>
      <c r="N59" s="6">
        <v>1000</v>
      </c>
      <c r="O59" s="4"/>
      <c r="P59" s="4"/>
      <c r="Q59" s="6">
        <v>0</v>
      </c>
      <c r="R59" s="7">
        <v>-5251.17</v>
      </c>
    </row>
    <row r="60" spans="1:18" x14ac:dyDescent="0.25">
      <c r="A60" s="4">
        <v>2023</v>
      </c>
      <c r="B60" s="4" t="s">
        <v>58</v>
      </c>
      <c r="C60" s="4" t="s">
        <v>33</v>
      </c>
      <c r="D60" s="4">
        <v>2312414</v>
      </c>
      <c r="E60" s="4" t="s">
        <v>34</v>
      </c>
      <c r="F60" s="22" t="s">
        <v>28</v>
      </c>
      <c r="G60" s="4" t="s">
        <v>23</v>
      </c>
      <c r="H60" s="4" t="s">
        <v>23</v>
      </c>
      <c r="I60" s="8">
        <v>45359</v>
      </c>
      <c r="J60" s="6">
        <v>0</v>
      </c>
      <c r="K60" s="6">
        <v>1297.53</v>
      </c>
      <c r="L60" s="6">
        <v>3215.11</v>
      </c>
      <c r="M60" s="6">
        <v>-157.30000000000001</v>
      </c>
      <c r="N60" s="6"/>
      <c r="O60" s="6">
        <v>1000</v>
      </c>
      <c r="P60" s="4"/>
      <c r="Q60" s="6">
        <v>0</v>
      </c>
      <c r="R60" s="7">
        <v>-3372.41</v>
      </c>
    </row>
    <row r="61" spans="1:18" x14ac:dyDescent="0.25">
      <c r="A61" s="9">
        <v>2023</v>
      </c>
      <c r="B61" s="9" t="s">
        <v>81</v>
      </c>
      <c r="C61" s="9" t="s">
        <v>33</v>
      </c>
      <c r="D61" s="9">
        <v>2315210</v>
      </c>
      <c r="E61" s="9" t="s">
        <v>38</v>
      </c>
      <c r="F61" s="23" t="s">
        <v>28</v>
      </c>
      <c r="G61" s="9" t="s">
        <v>24</v>
      </c>
      <c r="H61" s="9" t="s">
        <v>23</v>
      </c>
      <c r="I61" s="9"/>
      <c r="J61" s="7">
        <v>8162</v>
      </c>
      <c r="K61" s="7"/>
      <c r="L61" s="7">
        <v>-2259.5</v>
      </c>
      <c r="M61" s="6">
        <v>-93.17</v>
      </c>
      <c r="N61" s="6">
        <v>1000</v>
      </c>
      <c r="O61" s="9"/>
      <c r="P61" s="9"/>
      <c r="Q61" s="6">
        <v>0</v>
      </c>
      <c r="R61" s="7">
        <v>-10514.67</v>
      </c>
    </row>
    <row r="62" spans="1:18" x14ac:dyDescent="0.25">
      <c r="A62" s="10"/>
      <c r="B62" s="10"/>
      <c r="C62" s="10"/>
      <c r="D62" s="10"/>
      <c r="E62" s="10"/>
      <c r="F62" s="24"/>
      <c r="G62" s="10"/>
      <c r="H62" s="10"/>
      <c r="I62" s="10"/>
      <c r="J62" s="11"/>
      <c r="K62" s="11">
        <f>SUM(K4:K61)</f>
        <v>-49710.540000000008</v>
      </c>
      <c r="L62" s="11">
        <f t="shared" ref="L62:R62" si="0">SUM(L4:L61)</f>
        <v>-204083.96000000002</v>
      </c>
      <c r="M62" s="11">
        <f t="shared" si="0"/>
        <v>-9007.16</v>
      </c>
      <c r="N62" s="11">
        <f t="shared" si="0"/>
        <v>28000</v>
      </c>
      <c r="O62" s="11">
        <f t="shared" si="0"/>
        <v>19305.169999999998</v>
      </c>
      <c r="P62" s="11">
        <f t="shared" si="0"/>
        <v>7591.24</v>
      </c>
      <c r="Q62" s="11">
        <f t="shared" si="0"/>
        <v>14385.970000000001</v>
      </c>
      <c r="R62" s="11">
        <f t="shared" si="0"/>
        <v>-221930.23</v>
      </c>
    </row>
    <row r="63" spans="1:18" x14ac:dyDescent="0.25">
      <c r="A63" s="10"/>
      <c r="B63" s="10"/>
      <c r="C63" s="10"/>
      <c r="D63" s="10"/>
      <c r="E63" s="10"/>
      <c r="F63" s="24"/>
      <c r="G63" s="10"/>
      <c r="H63" s="10"/>
      <c r="I63" s="10"/>
      <c r="J63" s="11"/>
      <c r="K63" s="11"/>
      <c r="L63" s="11"/>
      <c r="M63" s="12"/>
      <c r="N63" s="12"/>
      <c r="O63" s="10"/>
      <c r="P63" s="10"/>
      <c r="Q63" s="12"/>
      <c r="R63" s="11"/>
    </row>
    <row r="64" spans="1:18" x14ac:dyDescent="0.25">
      <c r="A64" s="10"/>
      <c r="B64" s="10"/>
      <c r="C64" s="10"/>
      <c r="D64" s="10"/>
      <c r="E64" s="10"/>
      <c r="F64" s="24"/>
      <c r="G64" s="10"/>
      <c r="H64" s="10"/>
      <c r="I64" s="10"/>
      <c r="J64" s="11"/>
      <c r="K64" s="11"/>
      <c r="L64" s="11"/>
      <c r="M64" s="12"/>
      <c r="N64" s="12"/>
      <c r="O64" s="10"/>
      <c r="P64" s="10"/>
      <c r="Q64" s="12" t="s">
        <v>82</v>
      </c>
      <c r="R64" s="1">
        <f>R62/5</f>
        <v>-44386.046000000002</v>
      </c>
    </row>
    <row r="65" spans="1:18" x14ac:dyDescent="0.25">
      <c r="A65" s="10"/>
      <c r="B65" s="10"/>
      <c r="C65" s="10"/>
      <c r="D65" s="10"/>
      <c r="E65" s="10"/>
      <c r="F65" s="24"/>
      <c r="G65" s="10"/>
      <c r="H65" s="10"/>
      <c r="I65" s="10"/>
      <c r="J65" s="11"/>
      <c r="K65" s="11"/>
      <c r="L65" s="11"/>
      <c r="M65" s="12"/>
      <c r="N65" s="12"/>
      <c r="O65" s="10"/>
      <c r="P65" s="10"/>
      <c r="Q65" s="12"/>
      <c r="R65" s="11"/>
    </row>
    <row r="66" spans="1:18" x14ac:dyDescent="0.25">
      <c r="K66" s="13"/>
      <c r="L66" s="13"/>
    </row>
    <row r="67" spans="1:18" x14ac:dyDescent="0.25">
      <c r="K67" s="13"/>
      <c r="L67" s="13"/>
      <c r="M67" s="14"/>
      <c r="R67" s="15"/>
    </row>
    <row r="68" spans="1:18" x14ac:dyDescent="0.25">
      <c r="K68" s="14"/>
      <c r="M68" s="14"/>
    </row>
    <row r="69" spans="1:18" x14ac:dyDescent="0.25">
      <c r="R69" s="15"/>
    </row>
    <row r="70" spans="1:18" x14ac:dyDescent="0.25">
      <c r="K70" s="16"/>
      <c r="L70" s="16"/>
    </row>
  </sheetData>
  <autoFilter ref="A3:R62" xr:uid="{00000000-0001-0000-0000-000000000000}"/>
  <mergeCells count="2">
    <mergeCell ref="A1:R1"/>
    <mergeCell ref="A2:R2"/>
  </mergeCells>
  <pageMargins left="0.23622047244094491" right="0.23622047244094491" top="0.74803149606299213" bottom="0.74803149606299213" header="0.31496062992125984" footer="0.31496062992125984"/>
  <pageSetup paperSize="9" scale="75" orientation="landscape" verticalDpi="300" r:id="rId1"/>
  <headerFooter alignWithMargins="0"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ad490142c718dad96ec550079948d41e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2cb70120e2e635a8bfba295e3f99e9c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5ab76-3bb7-45f5-ab41-d7b04aa0dc94" xsi:nil="true"/>
    <lcf76f155ced4ddcb4097134ff3c332f xmlns="f5f0a4d1-8598-46a7-894f-9a5a527f84f2">
      <Terms xmlns="http://schemas.microsoft.com/office/infopath/2007/PartnerControls"/>
    </lcf76f155ced4ddcb4097134ff3c332f>
    <TaxKeywordTaxHTField xmlns="d045ab76-3bb7-45f5-ab41-d7b04aa0dc94">
      <Terms xmlns="http://schemas.microsoft.com/office/infopath/2007/PartnerControls"/>
    </TaxKeywordTaxHTFiel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5084B7-8F7D-4A82-96D3-0BD00B520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3FB34F-C1F3-48F5-8826-2F4B9C9AFE54}">
  <ds:schemaRefs>
    <ds:schemaRef ds:uri="http://schemas.microsoft.com/office/2006/metadata/properties"/>
    <ds:schemaRef ds:uri="http://schemas.microsoft.com/office/infopath/2007/PartnerControls"/>
    <ds:schemaRef ds:uri="d045ab76-3bb7-45f5-ab41-d7b04aa0dc94"/>
    <ds:schemaRef ds:uri="f5f0a4d1-8598-46a7-894f-9a5a527f84f2"/>
  </ds:schemaRefs>
</ds:datastoreItem>
</file>

<file path=customXml/itemProps3.xml><?xml version="1.0" encoding="utf-8"?>
<ds:datastoreItem xmlns:ds="http://schemas.openxmlformats.org/officeDocument/2006/customXml" ds:itemID="{B7C50DC1-D6D1-4ABC-8237-0A89864165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Schadeoverzicht Wagenparken (ra</vt:lpstr>
      <vt:lpstr>'Schadeoverzicht Wagenparken (ra'!Afdrukbereik</vt:lpstr>
      <vt:lpstr>'Schadeoverzicht Wagenparken (ra'!Afdruktitels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Jetten - von der Haar, Desiré</dc:creator>
  <cp:lastModifiedBy>Hunnekens, Mariëlle</cp:lastModifiedBy>
  <cp:lastPrinted>2024-08-01T06:57:00Z</cp:lastPrinted>
  <dcterms:created xsi:type="dcterms:W3CDTF">2024-07-30T14:59:28Z</dcterms:created>
  <dcterms:modified xsi:type="dcterms:W3CDTF">2024-08-01T06:57:03Z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fa01-cc62-4e0e-8713-2f7da2586bef_Enabled">
    <vt:lpwstr>true</vt:lpwstr>
  </property>
  <property fmtid="{D5CDD505-2E9C-101B-9397-08002B2CF9AE}" pid="3" name="MSIP_Label_ce8bfa01-cc62-4e0e-8713-2f7da2586bef_SetDate">
    <vt:lpwstr>2024-07-30T15:07:43Z</vt:lpwstr>
  </property>
  <property fmtid="{D5CDD505-2E9C-101B-9397-08002B2CF9AE}" pid="4" name="MSIP_Label_ce8bfa01-cc62-4e0e-8713-2f7da2586bef_Method">
    <vt:lpwstr>Standard</vt:lpwstr>
  </property>
  <property fmtid="{D5CDD505-2E9C-101B-9397-08002B2CF9AE}" pid="5" name="MSIP_Label_ce8bfa01-cc62-4e0e-8713-2f7da2586bef_Name">
    <vt:lpwstr>Bedrijfsvertrouwelijk (BBN1)</vt:lpwstr>
  </property>
  <property fmtid="{D5CDD505-2E9C-101B-9397-08002B2CF9AE}" pid="6" name="MSIP_Label_ce8bfa01-cc62-4e0e-8713-2f7da2586bef_SiteId">
    <vt:lpwstr>e90fbc72-bc3b-4475-8f41-70d1d17ccf33</vt:lpwstr>
  </property>
  <property fmtid="{D5CDD505-2E9C-101B-9397-08002B2CF9AE}" pid="7" name="MSIP_Label_ce8bfa01-cc62-4e0e-8713-2f7da2586bef_ActionId">
    <vt:lpwstr>6f1f6ac7-62fa-489d-9d46-64964758aae5</vt:lpwstr>
  </property>
  <property fmtid="{D5CDD505-2E9C-101B-9397-08002B2CF9AE}" pid="8" name="MSIP_Label_ce8bfa01-cc62-4e0e-8713-2f7da2586bef_ContentBits">
    <vt:lpwstr>2</vt:lpwstr>
  </property>
  <property fmtid="{D5CDD505-2E9C-101B-9397-08002B2CF9AE}" pid="9" name="ContentTypeId">
    <vt:lpwstr>0x010100F53584AF0BFD2447B21F8FF97D47953C</vt:lpwstr>
  </property>
  <property fmtid="{D5CDD505-2E9C-101B-9397-08002B2CF9AE}" pid="10" name="TaxKeyword">
    <vt:lpwstr/>
  </property>
  <property fmtid="{D5CDD505-2E9C-101B-9397-08002B2CF9AE}" pid="11" name="MediaServiceImageTags">
    <vt:lpwstr/>
  </property>
</Properties>
</file>