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freya.busink\UQ\Klanten - Docs\Ooststellingwerf\EA Personen- en bedrijfswagens (1205)\03. Tech bestek\"/>
    </mc:Choice>
  </mc:AlternateContent>
  <xr:revisionPtr revIDLastSave="0" documentId="13_ncr:1_{C0657539-39EE-4466-A99D-7CD89596F827}" xr6:coauthVersionLast="47" xr6:coauthVersionMax="47" xr10:uidLastSave="{00000000-0000-0000-0000-000000000000}"/>
  <bookViews>
    <workbookView xWindow="-120" yWindow="-120" windowWidth="29040" windowHeight="15840" tabRatio="909" activeTab="2" xr2:uid="{00000000-000D-0000-FFFF-FFFF00000000}"/>
  </bookViews>
  <sheets>
    <sheet name="Voorblad" sheetId="41" r:id="rId1"/>
    <sheet name="Prijsinvulformulier P1" sheetId="42" r:id="rId2"/>
    <sheet name="Prijsinvulformulier P2" sheetId="50" r:id="rId3"/>
  </sheets>
  <definedNames>
    <definedName name="_xlnm.Print_Area" localSheetId="1">'Prijsinvulformulier P1'!$A$1:$D$22</definedName>
    <definedName name="_xlnm.Print_Area" localSheetId="2">'Prijsinvulformulier P2'!$A$1:$D$24</definedName>
    <definedName name="_xlnm.Print_Area" localSheetId="0">Voorblad!$B$2:$I$22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50" l="1"/>
  <c r="D9" i="42"/>
  <c r="D8" i="42"/>
  <c r="D7" i="42"/>
  <c r="D6" i="42"/>
  <c r="D5" i="42"/>
  <c r="D3" i="42"/>
  <c r="D11" i="50"/>
  <c r="D10" i="50"/>
  <c r="D9" i="50"/>
  <c r="D8" i="50"/>
  <c r="D7" i="50"/>
  <c r="D6" i="50"/>
  <c r="D4" i="50"/>
  <c r="D3" i="50"/>
  <c r="B19" i="50" l="1"/>
  <c r="B17" i="42" l="1"/>
  <c r="D4" i="42" l="1"/>
  <c r="D10" i="42" l="1"/>
  <c r="D12" i="50"/>
</calcChain>
</file>

<file path=xl/sharedStrings.xml><?xml version="1.0" encoding="utf-8"?>
<sst xmlns="http://schemas.openxmlformats.org/spreadsheetml/2006/main" count="50" uniqueCount="36">
  <si>
    <t>Totaal</t>
  </si>
  <si>
    <t>Inhoud:</t>
  </si>
  <si>
    <t>Naam inschrijver: …………………………………….</t>
  </si>
  <si>
    <t>Kosten rijklaar maken en transport etc.</t>
  </si>
  <si>
    <t>Legeskosten</t>
  </si>
  <si>
    <t>Registratiekosten</t>
  </si>
  <si>
    <t>Verwijderingsbijdrage</t>
  </si>
  <si>
    <t>Subtotalen (AxB)</t>
  </si>
  <si>
    <t>Velden in te vullen door inschrijver</t>
  </si>
  <si>
    <r>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t>
    </r>
    <r>
      <rPr>
        <b/>
        <u/>
        <sz val="9"/>
        <color indexed="9"/>
        <rFont val="Century Gothic"/>
        <family val="2"/>
      </rPr>
      <t>netto</t>
    </r>
    <r>
      <rPr>
        <b/>
        <sz val="9"/>
        <color indexed="9"/>
        <rFont val="Century Gothic"/>
        <family val="2"/>
      </rPr>
      <t xml:space="preserve"> weergegeven te worden. </t>
    </r>
  </si>
  <si>
    <t>Prijs per eenheid (A) **
Excl. BTW</t>
  </si>
  <si>
    <t>Aantal (B)*</t>
  </si>
  <si>
    <t>Totale inschrijfprijs</t>
  </si>
  <si>
    <t>Voertuig inclusief opties en tevens alle accessoires (af fabriek en af dealer)</t>
  </si>
  <si>
    <t>BPM (opdrachtgever is BPM plichtig)</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</si>
  <si>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</si>
  <si>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Prijsinvulformulier perceel 1 Gesloten bestelwagen (elektrisch), 1 stuk</t>
  </si>
  <si>
    <t>Voertuig inclusief opties en tevens alle accessoires (af fabriek en af dealer) (behalve hieronder omschreven opbouw)</t>
  </si>
  <si>
    <t>Levering en opbouw laadbak zoals omschreven in het PvE</t>
  </si>
  <si>
    <t>Het leveren van bedrijfswagens</t>
  </si>
  <si>
    <t>Perceel 1 Gesloten bestelwagen (elektrisch)</t>
  </si>
  <si>
    <t>Levering en montage flitslampbalk en flitsers in LED uitvoering op het dak zoals omschreven in het PvE</t>
  </si>
  <si>
    <t>Prijzenblad gesloten bestelwagen (elektrisch)</t>
  </si>
  <si>
    <t>Prijzenblad bestelwagen met openlaadbak (diesel)</t>
  </si>
  <si>
    <t>Prijsinvulformulier perceel 2 bestelwagen met openlaadbak (diesel), 2 stuks</t>
  </si>
  <si>
    <t>Toegepast kortingspercentage over de bruto cataloguswaarde van het voertuig inclusief opties en tevens alle accessoires (af fabriek en af dealer), exclusief belastingen</t>
  </si>
  <si>
    <t>Stelpost inrichting laadruimte</t>
  </si>
  <si>
    <t xml:space="preserve">Gegarandeerde inruilprijs </t>
  </si>
  <si>
    <t xml:space="preserve">VW Caddy, kenteken VD-887-T, km stand (d.d. 11-04-2024) 84530 </t>
  </si>
  <si>
    <t xml:space="preserve">VW Transporter, kenteken VX-859-L, km stand (d.d. 11-04-2024) 120465 </t>
  </si>
  <si>
    <t xml:space="preserve">VW Transporter, kenteken VX-860-L, km stand (d.d. 11-04-2024) 135392 </t>
  </si>
  <si>
    <t>Levering en opbouw autolaadkraan</t>
  </si>
  <si>
    <t>Stelpost opbergvoorziening gereedschap</t>
  </si>
  <si>
    <t>Perceel 2 Bestelwagen met openlaadbak (diesel)</t>
  </si>
  <si>
    <t>Inruilprijzen (optioneel) worden niet meegenomen in de gunning, u dient echter verplicht een gegarandeerde inruilprijs te vermelden. Het onderstaande voertuig is te bezichtigen op dinsdag 11 juni 2024 van 15.00 tot 17.00 uur op de gemeentewerf, Nanningaweg 47, 8431 AC te Oosterwolde. Indien de inschrijver dit voertuig wil bezichtigen, dient deze zich hiervoor per email aan te melden uiterlijk op dinsdag 4 juni 2024.</t>
  </si>
  <si>
    <t>Inruilprijzen (optioneel) worden niet meegenomen in de gunning, u dient echter verplicht een gegarandeerde inruilprijs te vermelden. De onderstaande voertuigen zijn te bezichtigen op dinsdag 11 juni 2024 van 15.00 tot 17.00 uur op de gemeentewerf, Nanningaweg 47, 8431 AC te Oosterwolde. Indien de inschrijver deze voertuigen wil bezichtigen, dient deze zich hiervoor per email aan te melden uiterlijk op dinsdag 4 juni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</si>
</sst>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9"/>
      <color indexed="9"/>
      <name val="Century Gothic"/>
      <family val="2"/>
    </font>
    <font>
      <b/>
      <sz val="9"/>
      <color theme="0"/>
      <name val="Century Gothic"/>
      <family val="2"/>
    </font>
    <font>
      <b/>
      <sz val="10"/>
      <color rgb="FFFF0000"/>
      <name val="Century Gothic"/>
      <family val="2"/>
    </font>
    <font>
      <sz val="10"/>
      <color rgb="FFFF0000"/>
      <name val="Century Gothic"/>
      <family val="2"/>
    </font>
    <font>
      <b/>
      <u/>
      <sz val="9"/>
      <color indexed="9"/>
      <name val="Century Gothic"/>
      <family val="2"/>
    </font>
    <font>
      <b/>
      <sz val="9"/>
      <name val="Arial"/>
      <family val="2"/>
    </font>
    <font>
      <b/>
      <sz val="9"/>
      <color theme="1"/>
      <name val="Century Gothic"/>
      <family val="2"/>
    </font>
    <font>
      <u/>
      <sz val="10"/>
      <color indexed="30"/>
      <name val="Century Gothic"/>
      <family val="2"/>
    </font>
    <font>
      <b/>
      <sz val="10"/>
      <color rgb="FF0000FF"/>
      <name val="Century Gothic"/>
      <family val="2"/>
    </font>
    <font>
      <b/>
      <sz val="10"/>
      <color rgb="FF33CC33"/>
      <name val="Century Gothic"/>
      <family val="2"/>
    </font>
    <font>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68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44" fontId="41" fillId="0" borderId="0" applyFont="0" applyFill="0" applyBorder="0" applyAlignment="0" applyProtection="0"/>
  </cellStyleXfs>
  <cellXfs count="65">
    <xf numFmtId="0" fontId="0" fillId="0" borderId="0" xfId="0"/>
    <xf numFmtId="0" fontId="6" fillId="0" borderId="0" xfId="0" applyFont="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38" fillId="0" borderId="0" xfId="0" applyFont="1"/>
    <xf numFmtId="0" fontId="6" fillId="0" borderId="0" xfId="0" applyFont="1" applyAlignment="1">
      <alignment vertical="top"/>
    </xf>
    <xf numFmtId="0" fontId="6" fillId="0" borderId="15" xfId="0" applyFont="1" applyBorder="1" applyAlignment="1">
      <alignment vertical="top"/>
    </xf>
    <xf numFmtId="0" fontId="8" fillId="0" borderId="0" xfId="0" applyFont="1"/>
    <xf numFmtId="0" fontId="33" fillId="0" borderId="0" xfId="0" applyFont="1"/>
    <xf numFmtId="0" fontId="5" fillId="0" borderId="15" xfId="0" applyFont="1" applyBorder="1" applyAlignment="1">
      <alignment horizontal="center"/>
    </xf>
    <xf numFmtId="0" fontId="7" fillId="0" borderId="0" xfId="0" applyFont="1"/>
    <xf numFmtId="0" fontId="39" fillId="0" borderId="0" xfId="0" applyFont="1"/>
    <xf numFmtId="0" fontId="40" fillId="0" borderId="0" xfId="0" applyFont="1"/>
    <xf numFmtId="0" fontId="6" fillId="0" borderId="16" xfId="0" applyFont="1" applyBorder="1"/>
    <xf numFmtId="0" fontId="6" fillId="0" borderId="17" xfId="0" applyFont="1" applyBorder="1"/>
    <xf numFmtId="0" fontId="6" fillId="0" borderId="18" xfId="0" applyFont="1" applyBorder="1"/>
    <xf numFmtId="0" fontId="2" fillId="27" borderId="10" xfId="543" applyFont="1" applyFill="1" applyBorder="1" applyAlignment="1" applyProtection="1">
      <alignment vertical="center" wrapText="1"/>
      <protection locked="0"/>
    </xf>
    <xf numFmtId="44" fontId="37" fillId="26" borderId="20" xfId="679" applyFont="1" applyFill="1" applyBorder="1" applyAlignment="1" applyProtection="1">
      <alignment vertical="center" wrapText="1"/>
    </xf>
    <xf numFmtId="44" fontId="37" fillId="26" borderId="0" xfId="679" applyFont="1" applyFill="1" applyBorder="1" applyAlignment="1" applyProtection="1">
      <alignment vertical="center" wrapText="1"/>
    </xf>
    <xf numFmtId="44" fontId="8" fillId="27" borderId="10" xfId="543" applyNumberFormat="1" applyFont="1" applyFill="1" applyBorder="1" applyAlignment="1" applyProtection="1">
      <alignment vertical="center" wrapText="1"/>
      <protection locked="0"/>
    </xf>
    <xf numFmtId="10" fontId="30" fillId="27" borderId="10" xfId="543" quotePrefix="1" applyNumberFormat="1" applyFont="1" applyFill="1" applyBorder="1" applyAlignment="1" applyProtection="1">
      <alignment vertical="center" wrapText="1"/>
      <protection locked="0"/>
    </xf>
    <xf numFmtId="0" fontId="9" fillId="0" borderId="22" xfId="543" applyFont="1" applyBorder="1" applyAlignment="1">
      <alignment horizontal="left" vertical="center" wrapText="1"/>
    </xf>
    <xf numFmtId="0" fontId="6" fillId="0" borderId="0" xfId="544" applyFont="1" applyAlignment="1">
      <alignment vertical="center" wrapText="1"/>
    </xf>
    <xf numFmtId="0" fontId="31" fillId="24" borderId="10" xfId="543" applyFont="1" applyFill="1" applyBorder="1" applyAlignment="1">
      <alignment horizontal="left" vertical="center" wrapText="1"/>
    </xf>
    <xf numFmtId="0" fontId="31" fillId="24" borderId="10" xfId="543" applyFont="1" applyFill="1" applyBorder="1" applyAlignment="1">
      <alignment horizontal="center" vertical="center" wrapText="1"/>
    </xf>
    <xf numFmtId="0" fontId="8" fillId="0" borderId="10" xfId="543" applyFont="1" applyBorder="1" applyAlignment="1">
      <alignment horizontal="left" vertical="center" wrapText="1"/>
    </xf>
    <xf numFmtId="44" fontId="8" fillId="0" borderId="10" xfId="543" applyNumberFormat="1" applyFont="1" applyBorder="1" applyAlignment="1">
      <alignment vertical="center" wrapText="1"/>
    </xf>
    <xf numFmtId="0" fontId="8" fillId="0" borderId="10" xfId="0" applyFont="1" applyBorder="1" applyAlignment="1">
      <alignment vertical="center" wrapText="1"/>
    </xf>
    <xf numFmtId="44" fontId="36" fillId="28" borderId="10" xfId="561" applyNumberFormat="1" applyFont="1" applyFill="1" applyBorder="1" applyAlignment="1">
      <alignment horizontal="left" vertical="center"/>
    </xf>
    <xf numFmtId="0" fontId="34" fillId="0" borderId="0" xfId="544" applyFont="1" applyAlignment="1">
      <alignment vertical="center" wrapText="1"/>
    </xf>
    <xf numFmtId="0" fontId="7" fillId="0" borderId="0" xfId="543" applyAlignment="1">
      <alignment vertical="center" wrapText="1"/>
    </xf>
    <xf numFmtId="0" fontId="6" fillId="0" borderId="0" xfId="543" applyFont="1" applyAlignment="1">
      <alignment horizontal="center" vertical="center" wrapText="1"/>
    </xf>
    <xf numFmtId="0" fontId="30" fillId="0" borderId="0" xfId="543" applyFont="1" applyAlignment="1">
      <alignment horizontal="left" vertical="center" wrapText="1"/>
    </xf>
    <xf numFmtId="0" fontId="29" fillId="0" borderId="0" xfId="544" applyFont="1" applyAlignment="1">
      <alignment vertical="center" wrapText="1"/>
    </xf>
    <xf numFmtId="0" fontId="8" fillId="0" borderId="0" xfId="544" applyFont="1" applyAlignment="1">
      <alignment vertical="center" wrapText="1"/>
    </xf>
    <xf numFmtId="0" fontId="31" fillId="24" borderId="10" xfId="543" applyFont="1" applyFill="1" applyBorder="1" applyAlignment="1">
      <alignment vertical="center" wrapText="1"/>
    </xf>
    <xf numFmtId="0" fontId="27" fillId="0" borderId="0" xfId="660"/>
    <xf numFmtId="0" fontId="1" fillId="26" borderId="10" xfId="543" applyFont="1" applyFill="1" applyBorder="1" applyAlignment="1">
      <alignment vertical="center" wrapText="1"/>
    </xf>
    <xf numFmtId="0" fontId="37" fillId="26" borderId="10" xfId="543" applyFont="1" applyFill="1" applyBorder="1" applyAlignment="1">
      <alignment vertical="center" wrapText="1"/>
    </xf>
    <xf numFmtId="0" fontId="8" fillId="0" borderId="10" xfId="0" applyFont="1" applyBorder="1" applyAlignment="1">
      <alignment horizontal="left" vertical="center" wrapText="1"/>
    </xf>
    <xf numFmtId="44" fontId="30" fillId="28" borderId="10" xfId="561" applyNumberFormat="1" applyFont="1" applyFill="1" applyBorder="1" applyAlignment="1">
      <alignment horizontal="left" vertical="center"/>
    </xf>
    <xf numFmtId="0" fontId="8" fillId="0" borderId="0" xfId="543" applyFont="1" applyAlignment="1">
      <alignment vertical="center" wrapText="1"/>
    </xf>
    <xf numFmtId="0" fontId="8" fillId="0" borderId="0" xfId="543" applyFont="1" applyAlignment="1">
      <alignment horizontal="center" vertical="center" wrapText="1"/>
    </xf>
    <xf numFmtId="0" fontId="37" fillId="26" borderId="0" xfId="543" applyFont="1" applyFill="1" applyAlignment="1">
      <alignment vertical="center" wrapText="1"/>
    </xf>
    <xf numFmtId="0" fontId="6" fillId="0" borderId="0" xfId="543" applyFont="1" applyAlignment="1">
      <alignment vertical="center" wrapText="1"/>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30" fillId="27" borderId="0" xfId="543" applyFont="1" applyFill="1" applyAlignment="1">
      <alignment horizontal="center" vertical="center" wrapText="1"/>
    </xf>
    <xf numFmtId="0" fontId="28" fillId="25" borderId="0" xfId="543" applyFont="1" applyFill="1" applyAlignment="1">
      <alignment horizontal="left" vertical="center" wrapText="1"/>
    </xf>
    <xf numFmtId="0" fontId="30" fillId="0" borderId="22" xfId="543" applyFont="1" applyBorder="1" applyAlignment="1">
      <alignment horizontal="left" vertical="center" wrapText="1"/>
    </xf>
    <xf numFmtId="0" fontId="30" fillId="0" borderId="23" xfId="543" applyFont="1" applyBorder="1" applyAlignment="1">
      <alignment horizontal="left" vertical="center" wrapText="1"/>
    </xf>
    <xf numFmtId="0" fontId="30" fillId="0" borderId="21" xfId="543" applyFont="1" applyBorder="1" applyAlignment="1">
      <alignment horizontal="left" vertical="center" wrapText="1"/>
    </xf>
    <xf numFmtId="0" fontId="9" fillId="27" borderId="22" xfId="543" applyFont="1" applyFill="1" applyBorder="1" applyAlignment="1" applyProtection="1">
      <alignment horizontal="center" vertical="center"/>
      <protection locked="0"/>
    </xf>
    <xf numFmtId="0" fontId="9" fillId="27" borderId="23" xfId="543" applyFont="1" applyFill="1" applyBorder="1" applyAlignment="1" applyProtection="1">
      <alignment horizontal="center" vertical="center"/>
      <protection locked="0"/>
    </xf>
    <xf numFmtId="0" fontId="9" fillId="27" borderId="21" xfId="543" applyFont="1" applyFill="1" applyBorder="1" applyAlignment="1" applyProtection="1">
      <alignment horizontal="center" vertical="center"/>
      <protection locked="0"/>
    </xf>
    <xf numFmtId="0" fontId="30" fillId="28" borderId="10" xfId="543" applyFont="1" applyFill="1" applyBorder="1" applyAlignment="1">
      <alignment horizontal="right" vertical="center" wrapText="1"/>
    </xf>
    <xf numFmtId="0" fontId="8" fillId="0" borderId="19" xfId="543" applyFont="1" applyBorder="1" applyAlignment="1">
      <alignment horizontal="center" vertical="center" wrapText="1"/>
    </xf>
    <xf numFmtId="0" fontId="8" fillId="0" borderId="24" xfId="543" applyFont="1" applyBorder="1" applyAlignment="1">
      <alignment horizontal="center" vertical="center" wrapText="1"/>
    </xf>
    <xf numFmtId="0" fontId="8" fillId="0" borderId="20" xfId="543" applyFont="1" applyBorder="1" applyAlignment="1">
      <alignment horizontal="center" vertical="center" wrapText="1"/>
    </xf>
    <xf numFmtId="0" fontId="32" fillId="25" borderId="0" xfId="543" applyFont="1" applyFill="1" applyAlignment="1">
      <alignment horizontal="left" vertical="center" wrapText="1"/>
    </xf>
  </cellXfs>
  <cellStyles count="68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3B662DA8-400C-4FA0-8304-72EA4238D8EF}"/>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xfId="679" builtinId="4"/>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314960</xdr:colOff>
      <xdr:row>1</xdr:row>
      <xdr:rowOff>265544</xdr:rowOff>
    </xdr:from>
    <xdr:to>
      <xdr:col>7</xdr:col>
      <xdr:colOff>135698</xdr:colOff>
      <xdr:row>2</xdr:row>
      <xdr:rowOff>135773</xdr:rowOff>
    </xdr:to>
    <xdr:pic>
      <xdr:nvPicPr>
        <xdr:cNvPr id="3" name="Afbeelding 2">
          <a:extLst>
            <a:ext uri="{FF2B5EF4-FFF2-40B4-BE49-F238E27FC236}">
              <a16:creationId xmlns:a16="http://schemas.microsoft.com/office/drawing/2014/main" id="{C8BE6466-180B-4323-829E-34FD046192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7940" y="417944"/>
          <a:ext cx="3520248" cy="13027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3A16-E4E8-4E32-ADE3-8DC9B033DEF3}">
  <sheetPr>
    <tabColor rgb="FFFFFF00"/>
    <pageSetUpPr fitToPage="1"/>
  </sheetPr>
  <dimension ref="A1:K20"/>
  <sheetViews>
    <sheetView showGridLines="0" zoomScaleNormal="100" zoomScaleSheetLayoutView="100" workbookViewId="0">
      <selection activeCell="H12" sqref="H12"/>
    </sheetView>
  </sheetViews>
  <sheetFormatPr defaultRowHeight="12.75" x14ac:dyDescent="0.2"/>
  <cols>
    <col min="1" max="1" width="3.7109375" customWidth="1"/>
    <col min="2" max="3" width="5.28515625" customWidth="1"/>
    <col min="4" max="8" width="13.42578125" customWidth="1"/>
    <col min="9" max="9" width="11.140625" customWidth="1"/>
  </cols>
  <sheetData>
    <row r="1" spans="1:11" ht="12" customHeight="1" x14ac:dyDescent="0.25">
      <c r="A1" s="1"/>
      <c r="B1" s="1"/>
      <c r="C1" s="1"/>
      <c r="D1" s="1"/>
      <c r="E1" s="1"/>
      <c r="F1" s="1"/>
      <c r="G1" s="1"/>
      <c r="H1" s="1"/>
      <c r="I1" s="1"/>
    </row>
    <row r="2" spans="1:11" ht="137.44999999999999" customHeight="1" x14ac:dyDescent="0.25">
      <c r="A2" s="1"/>
      <c r="B2" s="2"/>
      <c r="C2" s="3"/>
      <c r="D2" s="3"/>
      <c r="E2" s="3"/>
      <c r="F2" s="3"/>
      <c r="G2" s="3"/>
      <c r="H2" s="3"/>
      <c r="I2" s="4"/>
    </row>
    <row r="3" spans="1:11" ht="11.45" customHeight="1" x14ac:dyDescent="0.25">
      <c r="A3" s="1"/>
      <c r="B3" s="5"/>
      <c r="C3" s="1"/>
      <c r="D3" s="1"/>
      <c r="E3" s="1"/>
      <c r="F3" s="1"/>
      <c r="G3" s="1"/>
      <c r="H3" s="1"/>
      <c r="I3" s="6"/>
    </row>
    <row r="4" spans="1:11" ht="64.900000000000006" customHeight="1" x14ac:dyDescent="0.25">
      <c r="A4" s="1"/>
      <c r="B4" s="49" t="s">
        <v>19</v>
      </c>
      <c r="C4" s="50"/>
      <c r="D4" s="50"/>
      <c r="E4" s="50"/>
      <c r="F4" s="50"/>
      <c r="G4" s="50"/>
      <c r="H4" s="50"/>
      <c r="I4" s="51"/>
    </row>
    <row r="5" spans="1:11" ht="19.899999999999999" customHeight="1" x14ac:dyDescent="0.25">
      <c r="A5" s="1"/>
      <c r="B5" s="7"/>
      <c r="C5" s="1"/>
      <c r="D5" s="8" t="s">
        <v>1</v>
      </c>
      <c r="E5" s="9"/>
      <c r="F5" s="9"/>
      <c r="G5" s="9"/>
      <c r="H5" s="9"/>
      <c r="I5" s="10"/>
    </row>
    <row r="6" spans="1:11" ht="29.25" customHeight="1" x14ac:dyDescent="0.3">
      <c r="A6" s="1"/>
      <c r="B6" s="7"/>
      <c r="C6" s="1"/>
      <c r="D6" s="11"/>
      <c r="E6" s="9"/>
      <c r="F6" s="9"/>
      <c r="G6" s="9"/>
      <c r="H6" s="9"/>
      <c r="I6" s="10"/>
    </row>
    <row r="7" spans="1:11" ht="29.25" customHeight="1" x14ac:dyDescent="0.25">
      <c r="A7" s="1"/>
      <c r="B7" s="7"/>
      <c r="C7" s="1"/>
      <c r="D7" s="12" t="s">
        <v>20</v>
      </c>
      <c r="E7" s="9"/>
      <c r="F7" s="9"/>
      <c r="G7" s="9"/>
      <c r="H7" s="9"/>
      <c r="I7" s="13"/>
      <c r="K7" s="14"/>
    </row>
    <row r="8" spans="1:11" ht="29.25" customHeight="1" x14ac:dyDescent="0.3">
      <c r="A8" s="1"/>
      <c r="B8" s="7"/>
      <c r="C8" s="1"/>
      <c r="D8" s="11" t="s">
        <v>22</v>
      </c>
      <c r="E8" s="9"/>
      <c r="F8" s="9"/>
      <c r="G8" s="9"/>
      <c r="H8" s="9"/>
      <c r="I8" s="10"/>
      <c r="K8" s="14"/>
    </row>
    <row r="9" spans="1:11" ht="29.25" customHeight="1" x14ac:dyDescent="0.3">
      <c r="A9" s="1"/>
      <c r="B9" s="7"/>
      <c r="C9" s="1"/>
      <c r="D9" s="11"/>
      <c r="E9" s="9"/>
      <c r="F9" s="9"/>
      <c r="G9" s="9"/>
      <c r="H9" s="9"/>
      <c r="I9" s="10"/>
      <c r="K9" s="14"/>
    </row>
    <row r="10" spans="1:11" ht="29.25" customHeight="1" x14ac:dyDescent="0.25">
      <c r="A10" s="1"/>
      <c r="B10" s="7"/>
      <c r="C10" s="1"/>
      <c r="D10" s="15" t="s">
        <v>33</v>
      </c>
      <c r="E10" s="9"/>
      <c r="F10" s="9"/>
      <c r="G10" s="9"/>
      <c r="H10" s="9"/>
      <c r="I10" s="10"/>
    </row>
    <row r="11" spans="1:11" ht="29.25" customHeight="1" x14ac:dyDescent="0.3">
      <c r="A11" s="1"/>
      <c r="B11" s="7"/>
      <c r="C11" s="1"/>
      <c r="D11" s="11" t="s">
        <v>23</v>
      </c>
      <c r="E11" s="9"/>
      <c r="F11" s="9"/>
      <c r="G11" s="9"/>
      <c r="H11" s="9"/>
      <c r="I11" s="13"/>
      <c r="K11" s="14"/>
    </row>
    <row r="12" spans="1:11" ht="29.25" customHeight="1" x14ac:dyDescent="0.3">
      <c r="A12" s="1"/>
      <c r="B12" s="7"/>
      <c r="C12" s="1"/>
      <c r="D12" s="11"/>
      <c r="E12" s="9"/>
      <c r="F12" s="9"/>
      <c r="G12" s="9"/>
      <c r="H12" s="9"/>
      <c r="I12" s="10"/>
      <c r="K12" s="14"/>
    </row>
    <row r="13" spans="1:11" ht="29.25" customHeight="1" x14ac:dyDescent="0.3">
      <c r="A13" s="1"/>
      <c r="B13" s="7"/>
      <c r="C13" s="1"/>
      <c r="D13" s="11"/>
      <c r="E13" s="9"/>
      <c r="F13" s="9"/>
      <c r="G13" s="9"/>
      <c r="H13" s="9"/>
      <c r="I13" s="10"/>
    </row>
    <row r="14" spans="1:11" ht="29.25" customHeight="1" x14ac:dyDescent="0.3">
      <c r="A14" s="1"/>
      <c r="B14" s="7"/>
      <c r="C14" s="1"/>
      <c r="D14" s="11"/>
      <c r="E14" s="9"/>
      <c r="F14" s="9"/>
      <c r="G14" s="9"/>
      <c r="H14" s="9"/>
      <c r="I14" s="10"/>
    </row>
    <row r="15" spans="1:11" ht="29.25" customHeight="1" x14ac:dyDescent="0.25">
      <c r="A15" s="1"/>
      <c r="B15" s="7"/>
      <c r="C15" s="1"/>
      <c r="D15" s="16"/>
      <c r="E15" s="9"/>
      <c r="F15" s="9"/>
      <c r="G15" s="9"/>
      <c r="H15" s="9"/>
      <c r="I15" s="10"/>
      <c r="K15" s="14"/>
    </row>
    <row r="16" spans="1:11" ht="29.25" customHeight="1" x14ac:dyDescent="0.3">
      <c r="A16" s="1"/>
      <c r="B16" s="7"/>
      <c r="C16" s="1"/>
      <c r="D16" s="11"/>
      <c r="E16" s="9"/>
      <c r="F16" s="9"/>
      <c r="G16" s="9"/>
      <c r="H16" s="9"/>
      <c r="I16" s="10"/>
      <c r="K16" s="14"/>
    </row>
    <row r="17" spans="1:11" ht="29.25" customHeight="1" x14ac:dyDescent="0.3">
      <c r="A17" s="1"/>
      <c r="B17" s="7"/>
      <c r="C17" s="1"/>
      <c r="D17" s="11"/>
      <c r="E17" s="9"/>
      <c r="F17" s="9"/>
      <c r="G17" s="9"/>
      <c r="H17" s="9"/>
      <c r="I17" s="10"/>
      <c r="K17" s="14"/>
    </row>
    <row r="18" spans="1:11" ht="29.25" customHeight="1" x14ac:dyDescent="0.3">
      <c r="A18" s="1"/>
      <c r="B18" s="7"/>
      <c r="C18" s="1"/>
      <c r="D18" s="11"/>
      <c r="E18" s="9"/>
      <c r="F18" s="9"/>
      <c r="G18" s="9"/>
      <c r="H18" s="9"/>
      <c r="I18" s="10"/>
      <c r="K18" s="14"/>
    </row>
    <row r="19" spans="1:11" ht="13.5" x14ac:dyDescent="0.25">
      <c r="A19" s="1"/>
      <c r="B19" s="17"/>
      <c r="C19" s="18"/>
      <c r="D19" s="18"/>
      <c r="E19" s="18"/>
      <c r="F19" s="18"/>
      <c r="G19" s="18"/>
      <c r="H19" s="18"/>
      <c r="I19" s="19"/>
    </row>
    <row r="20" spans="1:11" ht="13.5" x14ac:dyDescent="0.25">
      <c r="A20" s="1"/>
      <c r="B20" s="1"/>
      <c r="C20" s="1"/>
      <c r="D20" s="1"/>
      <c r="E20" s="1"/>
      <c r="F20" s="1"/>
      <c r="G20" s="1"/>
      <c r="H20" s="1"/>
      <c r="I20" s="1"/>
    </row>
  </sheetData>
  <mergeCells count="1">
    <mergeCell ref="B4:I4"/>
  </mergeCells>
  <printOptions horizontalCentered="1"/>
  <pageMargins left="0.19685039370078741" right="0.19685039370078741" top="0.98425196850393704" bottom="0.98425196850393704" header="0.11811023622047245" footer="0.11811023622047245"/>
  <pageSetup paperSize="9" fitToHeight="38" orientation="portrait" r:id="rId1"/>
  <headerFooter alignWithMargins="0">
    <oddFooter>&amp;C&amp;"Century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3018E-576E-4209-BDC9-95D5BEE9D80A}">
  <sheetPr>
    <tabColor rgb="FFFF0000"/>
    <pageSetUpPr fitToPage="1"/>
  </sheetPr>
  <dimension ref="A1:D27"/>
  <sheetViews>
    <sheetView showGridLines="0" zoomScaleNormal="100" zoomScaleSheetLayoutView="100" workbookViewId="0">
      <pane ySplit="1" topLeftCell="A2" activePane="bottomLeft" state="frozen"/>
      <selection activeCell="J85" sqref="J85"/>
      <selection pane="bottomLeft" activeCell="D15" sqref="D15"/>
    </sheetView>
  </sheetViews>
  <sheetFormatPr defaultColWidth="9.140625" defaultRowHeight="13.5" x14ac:dyDescent="0.2"/>
  <cols>
    <col min="1" max="1" width="133.5703125" style="26" customWidth="1"/>
    <col min="2" max="2" width="26.42578125" style="34" customWidth="1"/>
    <col min="3" max="3" width="14.42578125" style="34" customWidth="1"/>
    <col min="4" max="4" width="28.5703125" style="26" customWidth="1"/>
    <col min="5" max="16384" width="9.140625" style="26"/>
  </cols>
  <sheetData>
    <row r="1" spans="1:4" ht="35.25" customHeight="1" x14ac:dyDescent="0.2">
      <c r="A1" s="25" t="s">
        <v>16</v>
      </c>
      <c r="B1" s="57" t="s">
        <v>2</v>
      </c>
      <c r="C1" s="58"/>
      <c r="D1" s="59"/>
    </row>
    <row r="2" spans="1:4" ht="62.25" customHeight="1" x14ac:dyDescent="0.2">
      <c r="A2" s="27" t="s">
        <v>9</v>
      </c>
      <c r="B2" s="28" t="s">
        <v>10</v>
      </c>
      <c r="C2" s="28" t="s">
        <v>11</v>
      </c>
      <c r="D2" s="28" t="s">
        <v>7</v>
      </c>
    </row>
    <row r="3" spans="1:4" ht="36" customHeight="1" x14ac:dyDescent="0.2">
      <c r="A3" s="29" t="s">
        <v>17</v>
      </c>
      <c r="B3" s="23">
        <v>0</v>
      </c>
      <c r="C3" s="61">
        <v>1</v>
      </c>
      <c r="D3" s="30">
        <f>+$C$3*B3</f>
        <v>0</v>
      </c>
    </row>
    <row r="4" spans="1:4" ht="36" customHeight="1" x14ac:dyDescent="0.2">
      <c r="A4" s="31" t="s">
        <v>26</v>
      </c>
      <c r="B4" s="30">
        <v>5000</v>
      </c>
      <c r="C4" s="62"/>
      <c r="D4" s="30">
        <f>$C$3*B4</f>
        <v>5000</v>
      </c>
    </row>
    <row r="5" spans="1:4" ht="36" customHeight="1" x14ac:dyDescent="0.2">
      <c r="A5" s="29" t="s">
        <v>3</v>
      </c>
      <c r="B5" s="23">
        <v>0</v>
      </c>
      <c r="C5" s="62"/>
      <c r="D5" s="30">
        <f t="shared" ref="D5:D9" si="0">+$C$3*B5</f>
        <v>0</v>
      </c>
    </row>
    <row r="6" spans="1:4" ht="36" customHeight="1" x14ac:dyDescent="0.2">
      <c r="A6" s="29" t="s">
        <v>21</v>
      </c>
      <c r="B6" s="23">
        <v>0</v>
      </c>
      <c r="C6" s="62"/>
      <c r="D6" s="30">
        <f t="shared" si="0"/>
        <v>0</v>
      </c>
    </row>
    <row r="7" spans="1:4" ht="36" customHeight="1" x14ac:dyDescent="0.2">
      <c r="A7" s="29" t="s">
        <v>4</v>
      </c>
      <c r="B7" s="23">
        <v>0</v>
      </c>
      <c r="C7" s="62"/>
      <c r="D7" s="30">
        <f t="shared" si="0"/>
        <v>0</v>
      </c>
    </row>
    <row r="8" spans="1:4" ht="36" customHeight="1" x14ac:dyDescent="0.2">
      <c r="A8" s="29" t="s">
        <v>5</v>
      </c>
      <c r="B8" s="23">
        <v>0</v>
      </c>
      <c r="C8" s="62"/>
      <c r="D8" s="30">
        <f t="shared" si="0"/>
        <v>0</v>
      </c>
    </row>
    <row r="9" spans="1:4" ht="36" customHeight="1" x14ac:dyDescent="0.2">
      <c r="A9" s="29" t="s">
        <v>6</v>
      </c>
      <c r="B9" s="23">
        <v>0</v>
      </c>
      <c r="C9" s="63"/>
      <c r="D9" s="30">
        <f t="shared" si="0"/>
        <v>0</v>
      </c>
    </row>
    <row r="10" spans="1:4" ht="36" customHeight="1" x14ac:dyDescent="0.2">
      <c r="A10" s="60"/>
      <c r="B10" s="60"/>
      <c r="C10" s="60"/>
      <c r="D10" s="32">
        <f>SUM(D3:D9)</f>
        <v>5000</v>
      </c>
    </row>
    <row r="11" spans="1:4" ht="36" customHeight="1" x14ac:dyDescent="0.2">
      <c r="A11" s="33"/>
      <c r="B11" s="33"/>
      <c r="C11" s="33"/>
      <c r="D11" s="33"/>
    </row>
    <row r="12" spans="1:4" ht="36" customHeight="1" x14ac:dyDescent="0.2">
      <c r="A12" s="54" t="s">
        <v>25</v>
      </c>
      <c r="B12" s="55"/>
      <c r="C12" s="56"/>
      <c r="D12" s="24">
        <v>0</v>
      </c>
    </row>
    <row r="13" spans="1:4" x14ac:dyDescent="0.2">
      <c r="A13" s="34"/>
      <c r="D13" s="35"/>
    </row>
    <row r="14" spans="1:4" s="38" customFormat="1" ht="14.45" customHeight="1" x14ac:dyDescent="0.2">
      <c r="A14" s="36"/>
      <c r="B14" s="36"/>
      <c r="C14" s="36"/>
      <c r="D14" s="37"/>
    </row>
    <row r="15" spans="1:4" s="40" customFormat="1" ht="60" customHeight="1" x14ac:dyDescent="0.25">
      <c r="A15" s="39" t="s">
        <v>34</v>
      </c>
      <c r="B15" s="28" t="s">
        <v>27</v>
      </c>
    </row>
    <row r="16" spans="1:4" s="40" customFormat="1" ht="14.25" x14ac:dyDescent="0.25">
      <c r="A16" s="41" t="s">
        <v>28</v>
      </c>
      <c r="B16" s="20"/>
    </row>
    <row r="17" spans="1:4" s="40" customFormat="1" x14ac:dyDescent="0.25">
      <c r="A17" s="42" t="s">
        <v>0</v>
      </c>
      <c r="B17" s="21">
        <f>SUM(B16:B16)</f>
        <v>0</v>
      </c>
    </row>
    <row r="18" spans="1:4" x14ac:dyDescent="0.2">
      <c r="A18" s="34"/>
      <c r="D18" s="35"/>
    </row>
    <row r="19" spans="1:4" ht="21" customHeight="1" x14ac:dyDescent="0.2"/>
    <row r="20" spans="1:4" ht="21" customHeight="1" x14ac:dyDescent="0.2">
      <c r="A20" s="52" t="s">
        <v>8</v>
      </c>
      <c r="B20" s="52"/>
      <c r="C20" s="52"/>
      <c r="D20" s="52"/>
    </row>
    <row r="21" spans="1:4" ht="21" customHeight="1" x14ac:dyDescent="0.2">
      <c r="A21" s="34"/>
      <c r="B21" s="35"/>
      <c r="D21" s="34"/>
    </row>
    <row r="22" spans="1:4" ht="35.25" customHeight="1" x14ac:dyDescent="0.2">
      <c r="A22" s="53" t="s">
        <v>15</v>
      </c>
      <c r="B22" s="53"/>
      <c r="C22" s="53"/>
      <c r="D22" s="53"/>
    </row>
    <row r="25" spans="1:4" x14ac:dyDescent="0.2">
      <c r="C25" s="26"/>
    </row>
    <row r="26" spans="1:4" x14ac:dyDescent="0.2">
      <c r="C26" s="26"/>
    </row>
    <row r="27" spans="1:4" x14ac:dyDescent="0.2">
      <c r="C27" s="26"/>
    </row>
  </sheetData>
  <sheetProtection algorithmName="SHA-512" hashValue="F8o15fMyeAHjsLzowBCC3GrFKRWpo2nIbslbx+u13vXqRcPpGmxE2p4PlMZKQT9GaQyldU9YqDUm0hbzhW3coQ==" saltValue="TcR+4H05HeJ2JiKI7no6cg==" spinCount="100000" sheet="1" objects="1" scenarios="1"/>
  <mergeCells count="6">
    <mergeCell ref="A20:D20"/>
    <mergeCell ref="A22:D22"/>
    <mergeCell ref="A12:C12"/>
    <mergeCell ref="B1:D1"/>
    <mergeCell ref="A10:C10"/>
    <mergeCell ref="C3:C9"/>
  </mergeCells>
  <printOptions horizontalCentered="1" verticalCentered="1"/>
  <pageMargins left="0.25" right="0.25" top="0.75" bottom="0.75" header="0.3" footer="0.3"/>
  <pageSetup paperSize="9" scale="62"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B61D-B957-448D-8DC7-22E7DE8E9CEE}">
  <sheetPr>
    <tabColor rgb="FF0070C0"/>
    <pageSetUpPr fitToPage="1"/>
  </sheetPr>
  <dimension ref="A1:F29"/>
  <sheetViews>
    <sheetView showGridLines="0" tabSelected="1" zoomScale="90" zoomScaleNormal="90" zoomScaleSheetLayoutView="100" workbookViewId="0">
      <pane ySplit="1" topLeftCell="A5" activePane="bottomLeft" state="frozen"/>
      <selection activeCell="J85" sqref="J85"/>
      <selection pane="bottomLeft" activeCell="F12" sqref="F12"/>
    </sheetView>
  </sheetViews>
  <sheetFormatPr defaultColWidth="9.140625" defaultRowHeight="13.5" x14ac:dyDescent="0.2"/>
  <cols>
    <col min="1" max="1" width="133.5703125" style="26" customWidth="1"/>
    <col min="2" max="2" width="26.42578125" style="48" customWidth="1"/>
    <col min="3" max="3" width="14.42578125" style="48" customWidth="1"/>
    <col min="4" max="4" width="28.5703125" style="26" customWidth="1"/>
    <col min="5" max="5" width="9.140625" style="26"/>
    <col min="6" max="6" width="89" style="26" customWidth="1"/>
    <col min="7" max="16384" width="9.140625" style="26"/>
  </cols>
  <sheetData>
    <row r="1" spans="1:6" ht="35.25" customHeight="1" x14ac:dyDescent="0.2">
      <c r="A1" s="25" t="s">
        <v>24</v>
      </c>
      <c r="B1" s="57" t="s">
        <v>2</v>
      </c>
      <c r="C1" s="58"/>
      <c r="D1" s="59"/>
    </row>
    <row r="2" spans="1:6" s="38" customFormat="1" ht="62.25" customHeight="1" x14ac:dyDescent="0.2">
      <c r="A2" s="27" t="s">
        <v>9</v>
      </c>
      <c r="B2" s="28" t="s">
        <v>10</v>
      </c>
      <c r="C2" s="28" t="s">
        <v>11</v>
      </c>
      <c r="D2" s="28" t="s">
        <v>7</v>
      </c>
    </row>
    <row r="3" spans="1:6" s="38" customFormat="1" ht="36" customHeight="1" x14ac:dyDescent="0.2">
      <c r="A3" s="29" t="s">
        <v>13</v>
      </c>
      <c r="B3" s="23">
        <v>0</v>
      </c>
      <c r="C3" s="61">
        <v>2</v>
      </c>
      <c r="D3" s="30">
        <f>+$C$3*B3</f>
        <v>0</v>
      </c>
    </row>
    <row r="4" spans="1:6" s="38" customFormat="1" ht="36" customHeight="1" x14ac:dyDescent="0.2">
      <c r="A4" s="29" t="s">
        <v>14</v>
      </c>
      <c r="B4" s="23">
        <v>0</v>
      </c>
      <c r="C4" s="62"/>
      <c r="D4" s="30">
        <f t="shared" ref="D4:D11" si="0">+$C$3*B4</f>
        <v>0</v>
      </c>
    </row>
    <row r="5" spans="1:6" ht="36" customHeight="1" x14ac:dyDescent="0.2">
      <c r="A5" s="29" t="s">
        <v>32</v>
      </c>
      <c r="B5" s="30">
        <v>5000</v>
      </c>
      <c r="C5" s="62"/>
      <c r="D5" s="30">
        <f>$C$3*B5</f>
        <v>10000</v>
      </c>
    </row>
    <row r="6" spans="1:6" s="38" customFormat="1" ht="36" customHeight="1" x14ac:dyDescent="0.2">
      <c r="A6" s="43" t="s">
        <v>18</v>
      </c>
      <c r="B6" s="23">
        <v>0</v>
      </c>
      <c r="C6" s="62"/>
      <c r="D6" s="30">
        <f t="shared" si="0"/>
        <v>0</v>
      </c>
    </row>
    <row r="7" spans="1:6" s="38" customFormat="1" ht="36" customHeight="1" x14ac:dyDescent="0.2">
      <c r="A7" s="43" t="s">
        <v>31</v>
      </c>
      <c r="B7" s="23">
        <v>0</v>
      </c>
      <c r="C7" s="62"/>
      <c r="D7" s="30">
        <f t="shared" si="0"/>
        <v>0</v>
      </c>
      <c r="F7" s="37"/>
    </row>
    <row r="8" spans="1:6" s="38" customFormat="1" ht="36" customHeight="1" x14ac:dyDescent="0.2">
      <c r="A8" s="29" t="s">
        <v>3</v>
      </c>
      <c r="B8" s="23">
        <v>0</v>
      </c>
      <c r="C8" s="62"/>
      <c r="D8" s="30">
        <f t="shared" si="0"/>
        <v>0</v>
      </c>
    </row>
    <row r="9" spans="1:6" s="38" customFormat="1" ht="36" customHeight="1" x14ac:dyDescent="0.2">
      <c r="A9" s="29" t="s">
        <v>21</v>
      </c>
      <c r="B9" s="23">
        <v>0</v>
      </c>
      <c r="C9" s="62"/>
      <c r="D9" s="30">
        <f t="shared" si="0"/>
        <v>0</v>
      </c>
    </row>
    <row r="10" spans="1:6" s="38" customFormat="1" ht="36" customHeight="1" x14ac:dyDescent="0.2">
      <c r="A10" s="29" t="s">
        <v>4</v>
      </c>
      <c r="B10" s="23">
        <v>0</v>
      </c>
      <c r="C10" s="62"/>
      <c r="D10" s="30">
        <f t="shared" si="0"/>
        <v>0</v>
      </c>
    </row>
    <row r="11" spans="1:6" s="38" customFormat="1" ht="36" customHeight="1" x14ac:dyDescent="0.2">
      <c r="A11" s="29" t="s">
        <v>5</v>
      </c>
      <c r="B11" s="23">
        <v>0</v>
      </c>
      <c r="C11" s="62"/>
      <c r="D11" s="30">
        <f t="shared" si="0"/>
        <v>0</v>
      </c>
    </row>
    <row r="12" spans="1:6" s="38" customFormat="1" ht="36" customHeight="1" x14ac:dyDescent="0.2">
      <c r="A12" s="60" t="s">
        <v>12</v>
      </c>
      <c r="B12" s="60"/>
      <c r="C12" s="60"/>
      <c r="D12" s="44">
        <f>SUM(D3:D11)</f>
        <v>10000</v>
      </c>
    </row>
    <row r="13" spans="1:6" s="38" customFormat="1" ht="36" customHeight="1" x14ac:dyDescent="0.2">
      <c r="A13" s="37"/>
      <c r="B13" s="37"/>
      <c r="C13" s="37"/>
      <c r="D13" s="37"/>
    </row>
    <row r="14" spans="1:6" s="38" customFormat="1" ht="36" customHeight="1" x14ac:dyDescent="0.2">
      <c r="A14" s="54" t="s">
        <v>25</v>
      </c>
      <c r="B14" s="55"/>
      <c r="C14" s="56"/>
      <c r="D14" s="24">
        <v>0</v>
      </c>
    </row>
    <row r="15" spans="1:6" s="38" customFormat="1" ht="14.45" customHeight="1" x14ac:dyDescent="0.2">
      <c r="A15" s="36"/>
      <c r="B15" s="36"/>
      <c r="C15" s="36"/>
      <c r="D15" s="37"/>
    </row>
    <row r="16" spans="1:6" s="40" customFormat="1" ht="60" customHeight="1" x14ac:dyDescent="0.25">
      <c r="A16" s="39" t="s">
        <v>35</v>
      </c>
      <c r="B16" s="28" t="s">
        <v>27</v>
      </c>
    </row>
    <row r="17" spans="1:4" s="40" customFormat="1" ht="14.25" x14ac:dyDescent="0.25">
      <c r="A17" s="41" t="s">
        <v>29</v>
      </c>
      <c r="B17" s="20"/>
    </row>
    <row r="18" spans="1:4" s="40" customFormat="1" ht="14.25" x14ac:dyDescent="0.25">
      <c r="A18" s="41" t="s">
        <v>30</v>
      </c>
      <c r="B18" s="20"/>
    </row>
    <row r="19" spans="1:4" s="38" customFormat="1" ht="14.25" x14ac:dyDescent="0.2">
      <c r="A19" s="42" t="s">
        <v>0</v>
      </c>
      <c r="B19" s="21">
        <f>SUM(B17:B18)</f>
        <v>0</v>
      </c>
      <c r="C19" s="45"/>
      <c r="D19" s="46"/>
    </row>
    <row r="20" spans="1:4" s="38" customFormat="1" ht="14.25" x14ac:dyDescent="0.2">
      <c r="A20" s="47"/>
      <c r="B20" s="22"/>
      <c r="C20" s="45"/>
      <c r="D20" s="46"/>
    </row>
    <row r="21" spans="1:4" s="38" customFormat="1" ht="21" customHeight="1" x14ac:dyDescent="0.2">
      <c r="B21" s="45"/>
      <c r="C21" s="45"/>
    </row>
    <row r="22" spans="1:4" s="38" customFormat="1" ht="21" customHeight="1" x14ac:dyDescent="0.2">
      <c r="A22" s="52" t="s">
        <v>8</v>
      </c>
      <c r="B22" s="52"/>
      <c r="C22" s="52"/>
      <c r="D22" s="52"/>
    </row>
    <row r="23" spans="1:4" s="38" customFormat="1" ht="21" customHeight="1" x14ac:dyDescent="0.2">
      <c r="A23" s="45"/>
      <c r="B23" s="46"/>
      <c r="C23" s="45"/>
      <c r="D23" s="45"/>
    </row>
    <row r="24" spans="1:4" s="38" customFormat="1" ht="35.25" customHeight="1" x14ac:dyDescent="0.2">
      <c r="A24" s="64" t="s">
        <v>15</v>
      </c>
      <c r="B24" s="64"/>
      <c r="C24" s="64"/>
      <c r="D24" s="64"/>
    </row>
    <row r="25" spans="1:4" s="38" customFormat="1" ht="14.25" x14ac:dyDescent="0.2">
      <c r="B25" s="45"/>
      <c r="C25" s="45"/>
    </row>
    <row r="26" spans="1:4" s="38" customFormat="1" ht="14.25" x14ac:dyDescent="0.2">
      <c r="B26" s="45"/>
      <c r="C26" s="45"/>
    </row>
    <row r="27" spans="1:4" s="38" customFormat="1" ht="14.25" x14ac:dyDescent="0.2">
      <c r="B27" s="45"/>
    </row>
    <row r="28" spans="1:4" s="38" customFormat="1" ht="14.25" x14ac:dyDescent="0.2">
      <c r="B28" s="45"/>
    </row>
    <row r="29" spans="1:4" x14ac:dyDescent="0.2">
      <c r="C29" s="26"/>
    </row>
  </sheetData>
  <sheetProtection algorithmName="SHA-512" hashValue="xfdi+x86g7j0afqwklFFpBCQc8t2dRMQWX0oTdhyYr7i/IR3XrjLD5RnEH55/v6/C2RTXhUnGq3AO+LN/tsdcQ==" saltValue="JfEwq4XHLlureDv40xXNpA==" spinCount="100000" sheet="1" objects="1" scenarios="1"/>
  <mergeCells count="6">
    <mergeCell ref="B1:D1"/>
    <mergeCell ref="A12:C12"/>
    <mergeCell ref="A14:C14"/>
    <mergeCell ref="A22:D22"/>
    <mergeCell ref="A24:D24"/>
    <mergeCell ref="C3:C11"/>
  </mergeCells>
  <printOptions horizontalCentered="1" verticalCentered="1"/>
  <pageMargins left="0.25" right="0.25" top="0.75" bottom="0.75" header="0.3" footer="0.3"/>
  <pageSetup paperSize="9" scale="62"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Henk Tukker</DisplayName>
        <AccountId>24</AccountId>
        <AccountType/>
      </UserInfo>
      <UserInfo>
        <DisplayName>Gerard de Boer</DisplayName>
        <AccountId>28</AccountId>
        <AccountType/>
      </UserInfo>
      <UserInfo>
        <DisplayName>Jeroen Tijhuis</DisplayName>
        <AccountId>5519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593D625B-4B47-4D92-B111-018A8628DC20}">
  <ds:schemaRefs>
    <ds:schemaRef ds:uri="http://schemas.microsoft.com/office/2006/documentManagement/types"/>
    <ds:schemaRef ds:uri="http://purl.org/dc/dcmitype/"/>
    <ds:schemaRef ds:uri="962d65e8-ec2e-4f08-b510-02888a857b6e"/>
    <ds:schemaRef ds:uri="http://schemas.microsoft.com/office/2006/metadata/properties"/>
    <ds:schemaRef ds:uri="http://schemas.microsoft.com/office/infopath/2007/PartnerControls"/>
    <ds:schemaRef ds:uri="40faa72d-7604-4f4d-a488-93cffb7df14f"/>
    <ds:schemaRef ds:uri="http://www.w3.org/XML/1998/namespace"/>
    <ds:schemaRef ds:uri="b77e2b43-37d4-4532-953b-53983e0992e2"/>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E971A0EC-02AE-45AF-BC06-C1BAB4AB9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Prijsinvulformulier P1</vt:lpstr>
      <vt:lpstr>Prijsinvulformulier P2</vt:lpstr>
      <vt:lpstr>'Prijsinvulformulier P1'!Afdrukbereik</vt:lpstr>
      <vt:lpstr>'Prijsinvulformulier P2'!Afdrukbereik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2024-02-29T22:23:15Z</cp:lastPrinted>
  <dcterms:created xsi:type="dcterms:W3CDTF">2008-02-01T08:20:49Z</dcterms:created>
  <dcterms:modified xsi:type="dcterms:W3CDTF">2024-05-27T12:20:45Z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