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B\REAL\BOC-KEUR\01 Servicecontracten\02 Uitvoering\P-1003855 Trainingsfaciliteiten WoH LND 2016\2024 (verlenging)\Documenten REAL\Concept\"/>
    </mc:Choice>
  </mc:AlternateContent>
  <xr:revisionPtr revIDLastSave="0" documentId="13_ncr:1_{CD5B9457-2619-4267-BAC1-798172E206A8}" xr6:coauthVersionLast="47" xr6:coauthVersionMax="47" xr10:uidLastSave="{00000000-0000-0000-0000-000000000000}"/>
  <bookViews>
    <workbookView xWindow="28680" yWindow="-120" windowWidth="29040" windowHeight="15840" xr2:uid="{DAD44D2D-4641-4CF0-A328-D50D7B2FE415}"/>
  </bookViews>
  <sheets>
    <sheet name="Voorblad" sheetId="3" r:id="rId1"/>
    <sheet name="29" sheetId="1" r:id="rId2"/>
    <sheet name="50" sheetId="2" r:id="rId3"/>
  </sheets>
  <definedNames>
    <definedName name="_xlnm._FilterDatabase" localSheetId="1" hidden="1">'29'!$A$1:$Z$1</definedName>
    <definedName name="_xlnm._FilterDatabase" localSheetId="2" hidden="1">'50'!$A$1:$AA$1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3" l="1"/>
  <c r="C17" i="3"/>
</calcChain>
</file>

<file path=xl/sharedStrings.xml><?xml version="1.0" encoding="utf-8"?>
<sst xmlns="http://schemas.openxmlformats.org/spreadsheetml/2006/main" count="643" uniqueCount="214">
  <si>
    <t>ComponentID</t>
  </si>
  <si>
    <t>ComponentSoortID</t>
  </si>
  <si>
    <t>ComponentSoort</t>
  </si>
  <si>
    <t>Object</t>
  </si>
  <si>
    <t>Objectnaam</t>
  </si>
  <si>
    <t>Gebouw</t>
  </si>
  <si>
    <t>Gebouwnaam</t>
  </si>
  <si>
    <t>GebouwSoort</t>
  </si>
  <si>
    <t>BVO</t>
  </si>
  <si>
    <t>Bouwlaag</t>
  </si>
  <si>
    <t>Ruimte</t>
  </si>
  <si>
    <t>Hoofdgebruiker</t>
  </si>
  <si>
    <t>Objecthoofdgebruiker</t>
  </si>
  <si>
    <t>Regio</t>
  </si>
  <si>
    <t>DVD-code</t>
  </si>
  <si>
    <t>Aantal</t>
  </si>
  <si>
    <t>Nadere locatiebepaling</t>
  </si>
  <si>
    <t>Bouwjaar</t>
  </si>
  <si>
    <t>Nadere specificatie bwd/instl</t>
  </si>
  <si>
    <t>Soort trainingsfac WoH tgb</t>
  </si>
  <si>
    <t>Hoogte trainingsfaciliteit WoH</t>
  </si>
  <si>
    <t>Klimwandafwerking</t>
  </si>
  <si>
    <t>Ankerpunten trainingsfac WoH</t>
  </si>
  <si>
    <t>Collectieve zekerkabels</t>
  </si>
  <si>
    <t>Onderhoudsplicht</t>
  </si>
  <si>
    <t>Buiten gebruik gesteld</t>
  </si>
  <si>
    <t>Trainingsfaciliteit WoH in terrein</t>
  </si>
  <si>
    <t>32C04</t>
  </si>
  <si>
    <t>DU MOULINKAZERNE</t>
  </si>
  <si>
    <t>Commando Landstrijdkrachten</t>
  </si>
  <si>
    <t>CLAS</t>
  </si>
  <si>
    <t>RVB-NW</t>
  </si>
  <si>
    <t>VT-c</t>
  </si>
  <si>
    <t>Nabij gebouw D36</t>
  </si>
  <si>
    <t>4 touwen</t>
  </si>
  <si>
    <t>Verticale buitentouwkliminstallatie</t>
  </si>
  <si>
    <t>Nader te bepalen</t>
  </si>
  <si>
    <t>Ja, vastgoedbeh.</t>
  </si>
  <si>
    <t>Nee</t>
  </si>
  <si>
    <t>HIBA-S-b</t>
  </si>
  <si>
    <t>15 Hindernissen</t>
  </si>
  <si>
    <t>Standaard hindernisbaan</t>
  </si>
  <si>
    <t>32D20</t>
  </si>
  <si>
    <t>BERNHARDKAZERNE</t>
  </si>
  <si>
    <t>VT-a</t>
  </si>
  <si>
    <t>Nabij gebouw BS</t>
  </si>
  <si>
    <t>HIBA-S-a</t>
  </si>
  <si>
    <t>KT20-a</t>
  </si>
  <si>
    <t>Klimtoren 20 meter</t>
  </si>
  <si>
    <t>Klimtoren</t>
  </si>
  <si>
    <t>Type 5 - Rotsstructuur (GRP-panelen)</t>
  </si>
  <si>
    <t>6</t>
  </si>
  <si>
    <t>HT-a</t>
  </si>
  <si>
    <t>lengte 25mtr 7 horizontale touwen</t>
  </si>
  <si>
    <t>Standaard horizontale touwbaan</t>
  </si>
  <si>
    <t>HIBA-T-a</t>
  </si>
  <si>
    <t>Horizontale touwbaan 25m</t>
  </si>
  <si>
    <t>Touwhindernisbaan</t>
  </si>
  <si>
    <t>14B33</t>
  </si>
  <si>
    <t>MARINEKAZERNE ERFPRINS</t>
  </si>
  <si>
    <t>Commando Zeestrijdkrachten</t>
  </si>
  <si>
    <t>CZSK</t>
  </si>
  <si>
    <t>SP-KL-e</t>
  </si>
  <si>
    <t>Nabij gebouw 014</t>
  </si>
  <si>
    <t>combinatie tussen klimtoren en touwbaan</t>
  </si>
  <si>
    <t>Specials</t>
  </si>
  <si>
    <t>LB-c</t>
  </si>
  <si>
    <t>7 oefentoestellen t.b.v. leiderschapstraining</t>
  </si>
  <si>
    <t>Letrabaan</t>
  </si>
  <si>
    <t>31F11</t>
  </si>
  <si>
    <t>KORPORAAL V OUDHEUSDENKAZERNE</t>
  </si>
  <si>
    <t>Defensie Ondersteuningscommando</t>
  </si>
  <si>
    <t>DOSCO</t>
  </si>
  <si>
    <t>KT10-c</t>
  </si>
  <si>
    <t>Nabij gebouw 6 (sporthal)</t>
  </si>
  <si>
    <t>Klimtoren 10 meter</t>
  </si>
  <si>
    <t>Klimtoren incl. slinger en enterinst.</t>
  </si>
  <si>
    <t>Type 4 - Structuur (GRP-panelen)</t>
  </si>
  <si>
    <t>KT10-a</t>
  </si>
  <si>
    <t>Nabij sportveld</t>
  </si>
  <si>
    <t>Type 1 - Vlak (houten panelen)</t>
  </si>
  <si>
    <t>VT-k</t>
  </si>
  <si>
    <t>HIBA-S-i</t>
  </si>
  <si>
    <t>15 hindernissen, Met kettingladder</t>
  </si>
  <si>
    <t>32D21</t>
  </si>
  <si>
    <t>VAN BRAAM HOUCKGEESTKAZERNE</t>
  </si>
  <si>
    <t>HIBA-S-q</t>
  </si>
  <si>
    <t>Nabij gebouw 067 (sporthal)</t>
  </si>
  <si>
    <t>15 Hindernissen met kettingladder</t>
  </si>
  <si>
    <t>HIBA-T-e</t>
  </si>
  <si>
    <t>Diverse elementen</t>
  </si>
  <si>
    <t>SB-b</t>
  </si>
  <si>
    <t>Lowropes parcours</t>
  </si>
  <si>
    <t>Survivalbaan Houtconstructie met hindernissen / elementen</t>
  </si>
  <si>
    <t>37H10</t>
  </si>
  <si>
    <t>VAN GHENTKAZERNE</t>
  </si>
  <si>
    <t>RVB-ZW</t>
  </si>
  <si>
    <t>HIBA-S-r</t>
  </si>
  <si>
    <t>SB-c</t>
  </si>
  <si>
    <t>Survivalbaan cloeziana 11 hindernisvakken</t>
  </si>
  <si>
    <t>Survivalrunbaan</t>
  </si>
  <si>
    <t>KT20-h</t>
  </si>
  <si>
    <t>Gewalst profielstaal klimtoren 20m</t>
  </si>
  <si>
    <t>Type 3 - Gecombineerd (GRP-panelen)</t>
  </si>
  <si>
    <t>HIBA-T-f</t>
  </si>
  <si>
    <t>RS-a</t>
  </si>
  <si>
    <t>20 pull-up stangen</t>
  </si>
  <si>
    <t>Pull-up stangen/rekstokken</t>
  </si>
  <si>
    <t>KT20-g</t>
  </si>
  <si>
    <t>klimtoren 20 mtr</t>
  </si>
  <si>
    <t>HT-25</t>
  </si>
  <si>
    <t>Sportgebied</t>
  </si>
  <si>
    <t>32C35</t>
  </si>
  <si>
    <t>CAMP NEW AMSTERDAM</t>
  </si>
  <si>
    <t>SP-TH-e</t>
  </si>
  <si>
    <t>tactische hindernisbaan BSB</t>
  </si>
  <si>
    <t>Hindernisbanen special</t>
  </si>
  <si>
    <t>14B03</t>
  </si>
  <si>
    <t>COMPLEX NIEUWE HAVEN</t>
  </si>
  <si>
    <t>SB-e</t>
  </si>
  <si>
    <t>survivalbaan onderh door mega en bruggink sport construction</t>
  </si>
  <si>
    <t>SP-KL-d</t>
  </si>
  <si>
    <t>Loss gebouw</t>
  </si>
  <si>
    <t>Klimwand aan de gevel en ankerpunten op het dak</t>
  </si>
  <si>
    <t>39B01</t>
  </si>
  <si>
    <t>MRC AARDENBURG</t>
  </si>
  <si>
    <t>BFP-b</t>
  </si>
  <si>
    <t>Nabij Sportcomplex , Zwembad</t>
  </si>
  <si>
    <t>Buitenfitness Toestel len op sportvloer crossfitt tegels</t>
  </si>
  <si>
    <t>Buitenfitness park</t>
  </si>
  <si>
    <t>BI code</t>
  </si>
  <si>
    <t>Soort trainingsfac WoH ggb</t>
  </si>
  <si>
    <t>Trainingsfaciliteit WoH gebouwgebonden</t>
  </si>
  <si>
    <t>D40</t>
  </si>
  <si>
    <t>Sportgebouw</t>
  </si>
  <si>
    <t>0</t>
  </si>
  <si>
    <t>025</t>
  </si>
  <si>
    <t>Wand sportzaal</t>
  </si>
  <si>
    <t>KW-IN-15</t>
  </si>
  <si>
    <t>Klimwandsysteem toproppunten klimroutes</t>
  </si>
  <si>
    <t>Klimwand in gebouw</t>
  </si>
  <si>
    <t>BS</t>
  </si>
  <si>
    <t>KW-IN-12</t>
  </si>
  <si>
    <t>Klimwandsysteem, toproppunten, klimroutes</t>
  </si>
  <si>
    <t>067</t>
  </si>
  <si>
    <t>Sporthal</t>
  </si>
  <si>
    <t>029</t>
  </si>
  <si>
    <t>KW-IN-25</t>
  </si>
  <si>
    <t>026</t>
  </si>
  <si>
    <t>KW-IN-20</t>
  </si>
  <si>
    <t>09B50</t>
  </si>
  <si>
    <t>JOOST DOURLEINKAZERNE</t>
  </si>
  <si>
    <t>036</t>
  </si>
  <si>
    <t>Amphitrite</t>
  </si>
  <si>
    <t>Eetzaal met keuken</t>
  </si>
  <si>
    <t>051</t>
  </si>
  <si>
    <t>KW-IN-16</t>
  </si>
  <si>
    <t>021</t>
  </si>
  <si>
    <t>Flores</t>
  </si>
  <si>
    <t>014</t>
  </si>
  <si>
    <t>Tegen noordoostgevel</t>
  </si>
  <si>
    <t>KW-IN-22</t>
  </si>
  <si>
    <t>14B37</t>
  </si>
  <si>
    <t>KIM</t>
  </si>
  <si>
    <t>035</t>
  </si>
  <si>
    <t>Zweedse</t>
  </si>
  <si>
    <t>S0003</t>
  </si>
  <si>
    <t>KW-IN-17</t>
  </si>
  <si>
    <t>022</t>
  </si>
  <si>
    <t>Admiraal De Liefde</t>
  </si>
  <si>
    <t>22</t>
  </si>
  <si>
    <t>KW-IN-2</t>
  </si>
  <si>
    <t>25G30</t>
  </si>
  <si>
    <t>MARINE ETABLISSEMENT AMSTERDAM</t>
  </si>
  <si>
    <t>034</t>
  </si>
  <si>
    <t>Sportschool</t>
  </si>
  <si>
    <t>015</t>
  </si>
  <si>
    <t>KW-IN-21</t>
  </si>
  <si>
    <t>14B46</t>
  </si>
  <si>
    <t>MVK DE KOOY</t>
  </si>
  <si>
    <t>020</t>
  </si>
  <si>
    <t>001</t>
  </si>
  <si>
    <t>Commando Luchtstrijdkrachten</t>
  </si>
  <si>
    <t>CLSK</t>
  </si>
  <si>
    <t>KW-IN-24</t>
  </si>
  <si>
    <t>25D18</t>
  </si>
  <si>
    <t>KONINGIN M┴XIMAKAZERNE</t>
  </si>
  <si>
    <t>003</t>
  </si>
  <si>
    <t>Opleidingen , Sporthal , Schietbaan</t>
  </si>
  <si>
    <t>Complex gebouw</t>
  </si>
  <si>
    <t>L0312</t>
  </si>
  <si>
    <t>Koninklijke Marechaussee</t>
  </si>
  <si>
    <t>KMAR</t>
  </si>
  <si>
    <t>Kopse wand sportzall</t>
  </si>
  <si>
    <t>KW-IN-19</t>
  </si>
  <si>
    <t>52</t>
  </si>
  <si>
    <t>Sportcomplex , Zwembad</t>
  </si>
  <si>
    <t>009</t>
  </si>
  <si>
    <t>Tegen de wand met ruimte 012</t>
  </si>
  <si>
    <t>KW-IN-23</t>
  </si>
  <si>
    <t>EA1</t>
  </si>
  <si>
    <t>Lesgebouw en Opslag Klimuitrusting</t>
  </si>
  <si>
    <t>Magazijn algemeen</t>
  </si>
  <si>
    <t>0.01</t>
  </si>
  <si>
    <t>klimwand aan gebouw</t>
  </si>
  <si>
    <t>Selectiecriteria:</t>
  </si>
  <si>
    <t>ObjectHoofdgebruiker</t>
  </si>
  <si>
    <t>Component</t>
  </si>
  <si>
    <t>Contract</t>
  </si>
  <si>
    <t>Cluster</t>
  </si>
  <si>
    <t>P-1003855-P-002 - SC Trainingsfaciliteiten WoH LND P2</t>
  </si>
  <si>
    <t>Deze export bevat de volgende componenten:</t>
  </si>
  <si>
    <r>
      <rPr>
        <b/>
        <sz val="11"/>
        <color rgb="FFFF0000"/>
        <rFont val="Calibri"/>
        <family val="2"/>
        <scheme val="minor"/>
      </rPr>
      <t>CONCEPT</t>
    </r>
    <r>
      <rPr>
        <b/>
        <sz val="11"/>
        <color theme="1"/>
        <rFont val="Calibri"/>
        <family val="2"/>
        <scheme val="minor"/>
      </rPr>
      <t xml:space="preserve"> Componentenlijst</t>
    </r>
  </si>
  <si>
    <r>
      <t xml:space="preserve">(gemaakt op 20-12-2023) versie </t>
    </r>
    <r>
      <rPr>
        <b/>
        <sz val="11"/>
        <color rgb="FFFF0000"/>
        <rFont val="Calibri"/>
        <family val="2"/>
        <scheme val="minor"/>
      </rPr>
      <t>1.0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</si>
</sst>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quotePrefix="1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0" fillId="0" borderId="0" xfId="0" applyAlignment="1">
      <alignment horizontal="left"/>
    </xf>
    <xf numFmtId="0" fontId="2" fillId="0" borderId="0" xfId="1"/>
    <xf numFmtId="0" fontId="1" fillId="0" borderId="0" xfId="0" applyFont="1"/>
    <xf numFmtId="0" fontId="1" fillId="0" borderId="0" xfId="0" applyFont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AF5C6-1E16-4232-8EC2-55E1FC8A60AB}">
  <dimension ref="A1:D18"/>
  <sheetViews>
    <sheetView tabSelected="1" workbookViewId="0">
      <selection sqref="A1:B1"/>
    </sheetView>
  </sheetViews>
  <sheetFormatPr defaultRowHeight="14.4" x14ac:dyDescent="0.3"/>
  <cols>
    <col min="1" max="1" width="24.77734375" customWidth="1"/>
    <col min="2" max="2" width="48.44140625" bestFit="1" customWidth="1"/>
    <col min="3" max="3" width="6.5546875" bestFit="1" customWidth="1"/>
  </cols>
  <sheetData>
    <row r="1" spans="1:4" x14ac:dyDescent="0.3">
      <c r="A1" s="7" t="s">
        <v>212</v>
      </c>
      <c r="B1" s="8" t="s">
        <v>213</v>
      </c>
      <c r="C1" s="3"/>
      <c r="D1" s="3"/>
    </row>
    <row r="3" spans="1:4" x14ac:dyDescent="0.3">
      <c r="A3" t="s">
        <v>205</v>
      </c>
      <c r="B3" s="5"/>
    </row>
    <row r="4" spans="1:4" x14ac:dyDescent="0.3">
      <c r="A4" t="s">
        <v>11</v>
      </c>
      <c r="B4" s="5"/>
    </row>
    <row r="5" spans="1:4" x14ac:dyDescent="0.3">
      <c r="A5" t="s">
        <v>206</v>
      </c>
      <c r="B5" s="5"/>
    </row>
    <row r="6" spans="1:4" x14ac:dyDescent="0.3">
      <c r="A6" t="s">
        <v>3</v>
      </c>
      <c r="B6" s="5"/>
    </row>
    <row r="7" spans="1:4" x14ac:dyDescent="0.3">
      <c r="A7" t="s">
        <v>207</v>
      </c>
      <c r="B7" s="5"/>
    </row>
    <row r="8" spans="1:4" x14ac:dyDescent="0.3">
      <c r="A8" t="s">
        <v>13</v>
      </c>
      <c r="B8" s="5"/>
    </row>
    <row r="9" spans="1:4" x14ac:dyDescent="0.3">
      <c r="A9" t="s">
        <v>208</v>
      </c>
      <c r="B9" s="5" t="s">
        <v>210</v>
      </c>
    </row>
    <row r="10" spans="1:4" x14ac:dyDescent="0.3">
      <c r="A10" t="s">
        <v>209</v>
      </c>
      <c r="B10" s="5"/>
    </row>
    <row r="11" spans="1:4" x14ac:dyDescent="0.3">
      <c r="A11" t="s">
        <v>24</v>
      </c>
      <c r="B11" s="5" t="s">
        <v>37</v>
      </c>
    </row>
    <row r="12" spans="1:4" x14ac:dyDescent="0.3">
      <c r="A12" t="s">
        <v>25</v>
      </c>
      <c r="B12" s="5" t="s">
        <v>38</v>
      </c>
    </row>
    <row r="13" spans="1:4" x14ac:dyDescent="0.3">
      <c r="B13" s="5"/>
    </row>
    <row r="15" spans="1:4" x14ac:dyDescent="0.3">
      <c r="A15" t="s">
        <v>211</v>
      </c>
    </row>
    <row r="16" spans="1:4" x14ac:dyDescent="0.3">
      <c r="B16" s="3" t="s">
        <v>207</v>
      </c>
      <c r="C16" s="3" t="s">
        <v>15</v>
      </c>
      <c r="D16" s="3"/>
    </row>
    <row r="17" spans="1:3" x14ac:dyDescent="0.3">
      <c r="A17">
        <v>29</v>
      </c>
      <c r="B17" t="s">
        <v>26</v>
      </c>
      <c r="C17" s="6">
        <f>COUNT('29'!A:A)</f>
        <v>27</v>
      </c>
    </row>
    <row r="18" spans="1:3" x14ac:dyDescent="0.3">
      <c r="A18">
        <v>50</v>
      </c>
      <c r="B18" t="s">
        <v>132</v>
      </c>
      <c r="C18" s="6">
        <f>COUNT('50'!A:A)</f>
        <v>13</v>
      </c>
    </row>
  </sheetData>
  <hyperlinks>
    <hyperlink ref="C17" location=" '29'!A1" tooltip="Klik om naar dit tabblad te gaan" display="Trainingsfaciliteit WoH in terrein" xr:uid="{4917DAF4-0AE7-422A-8601-BE5236031135}"/>
    <hyperlink ref="C18" location=" '50'!A1" tooltip="Klik om naar dit tabblad te gaan" display="Trainingsfaciliteit WoH gebouwgebonden" xr:uid="{D6721DDB-3384-4C44-A4FD-2B1E6ACE5DA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CA107-B79F-4D66-8F86-68F5A368C7A7}">
  <dimension ref="A1:Z28"/>
  <sheetViews>
    <sheetView workbookViewId="0">
      <pane ySplit="1" topLeftCell="A2" activePane="bottomLeft" state="frozen"/>
      <selection pane="bottomLeft" sqref="A1:XFD1"/>
    </sheetView>
  </sheetViews>
  <sheetFormatPr defaultRowHeight="14.4" x14ac:dyDescent="0.3"/>
  <cols>
    <col min="1" max="1" width="15.21875" bestFit="1" customWidth="1"/>
    <col min="2" max="2" width="20" hidden="1" customWidth="1"/>
    <col min="3" max="3" width="29.6640625" bestFit="1" customWidth="1"/>
    <col min="5" max="5" width="34.109375" bestFit="1" customWidth="1"/>
    <col min="6" max="6" width="10.5546875" bestFit="1" customWidth="1"/>
    <col min="7" max="7" width="15.44140625" bestFit="1" customWidth="1"/>
    <col min="8" max="8" width="15.21875" bestFit="1" customWidth="1"/>
    <col min="9" max="9" width="6.88671875" bestFit="1" customWidth="1"/>
    <col min="10" max="10" width="11.5546875" bestFit="1" customWidth="1"/>
    <col min="11" max="11" width="9.44140625" bestFit="1" customWidth="1"/>
    <col min="12" max="12" width="33.33203125" bestFit="1" customWidth="1"/>
    <col min="13" max="13" width="22.6640625" bestFit="1" customWidth="1"/>
    <col min="14" max="14" width="8.33203125" hidden="1" customWidth="1"/>
    <col min="15" max="15" width="11.77734375" hidden="1" customWidth="1"/>
    <col min="16" max="16" width="8.77734375" bestFit="1" customWidth="1"/>
    <col min="17" max="17" width="28.33203125" bestFit="1" customWidth="1"/>
    <col min="18" max="18" width="11.21875" bestFit="1" customWidth="1"/>
    <col min="19" max="19" width="56.109375" bestFit="1" customWidth="1"/>
    <col min="20" max="20" width="32.33203125" bestFit="1" customWidth="1"/>
    <col min="21" max="21" width="29.88671875" style="2" bestFit="1" customWidth="1"/>
    <col min="22" max="22" width="34.6640625" bestFit="1" customWidth="1"/>
    <col min="23" max="23" width="30.21875" bestFit="1" customWidth="1"/>
    <col min="24" max="24" width="24" bestFit="1" customWidth="1"/>
    <col min="25" max="25" width="19" bestFit="1" customWidth="1"/>
    <col min="26" max="26" width="23" bestFit="1" customWidth="1"/>
  </cols>
  <sheetData>
    <row r="1" spans="1:2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4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x14ac:dyDescent="0.3">
      <c r="A2">
        <v>900027697</v>
      </c>
      <c r="B2">
        <v>29</v>
      </c>
      <c r="C2" t="s">
        <v>26</v>
      </c>
      <c r="D2" s="1" t="s">
        <v>27</v>
      </c>
      <c r="E2" t="s">
        <v>28</v>
      </c>
      <c r="L2" t="s">
        <v>29</v>
      </c>
      <c r="M2" t="s">
        <v>30</v>
      </c>
      <c r="N2" t="s">
        <v>31</v>
      </c>
      <c r="O2" s="1" t="s">
        <v>32</v>
      </c>
      <c r="P2">
        <v>1</v>
      </c>
      <c r="Q2" s="1" t="s">
        <v>33</v>
      </c>
      <c r="R2">
        <v>1900</v>
      </c>
      <c r="S2" s="1" t="s">
        <v>34</v>
      </c>
      <c r="T2" s="1" t="s">
        <v>35</v>
      </c>
      <c r="V2" s="1" t="s">
        <v>36</v>
      </c>
      <c r="Y2" s="1" t="s">
        <v>37</v>
      </c>
      <c r="Z2" s="1" t="s">
        <v>38</v>
      </c>
    </row>
    <row r="3" spans="1:26" x14ac:dyDescent="0.3">
      <c r="A3">
        <v>900027698</v>
      </c>
      <c r="B3">
        <v>29</v>
      </c>
      <c r="C3" t="s">
        <v>26</v>
      </c>
      <c r="D3" s="1" t="s">
        <v>27</v>
      </c>
      <c r="E3" t="s">
        <v>28</v>
      </c>
      <c r="L3" t="s">
        <v>29</v>
      </c>
      <c r="M3" t="s">
        <v>30</v>
      </c>
      <c r="N3" t="s">
        <v>31</v>
      </c>
      <c r="O3" s="1" t="s">
        <v>39</v>
      </c>
      <c r="P3">
        <v>1</v>
      </c>
      <c r="Q3" s="1" t="s">
        <v>33</v>
      </c>
      <c r="R3">
        <v>1900</v>
      </c>
      <c r="S3" s="1" t="s">
        <v>40</v>
      </c>
      <c r="T3" s="1" t="s">
        <v>41</v>
      </c>
      <c r="V3" s="1" t="s">
        <v>36</v>
      </c>
      <c r="Y3" s="1" t="s">
        <v>37</v>
      </c>
      <c r="Z3" s="1" t="s">
        <v>38</v>
      </c>
    </row>
    <row r="4" spans="1:26" x14ac:dyDescent="0.3">
      <c r="A4">
        <v>900027702</v>
      </c>
      <c r="B4">
        <v>29</v>
      </c>
      <c r="C4" t="s">
        <v>26</v>
      </c>
      <c r="D4" s="1" t="s">
        <v>42</v>
      </c>
      <c r="E4" t="s">
        <v>43</v>
      </c>
      <c r="L4" t="s">
        <v>29</v>
      </c>
      <c r="M4" t="s">
        <v>30</v>
      </c>
      <c r="N4" t="s">
        <v>31</v>
      </c>
      <c r="O4" s="1" t="s">
        <v>44</v>
      </c>
      <c r="P4">
        <v>1</v>
      </c>
      <c r="Q4" s="1" t="s">
        <v>45</v>
      </c>
      <c r="R4">
        <v>1997</v>
      </c>
      <c r="S4" s="1" t="s">
        <v>34</v>
      </c>
      <c r="T4" s="1" t="s">
        <v>35</v>
      </c>
      <c r="V4" s="1" t="s">
        <v>36</v>
      </c>
      <c r="W4">
        <v>4</v>
      </c>
      <c r="Y4" s="1" t="s">
        <v>37</v>
      </c>
      <c r="Z4" s="1" t="s">
        <v>38</v>
      </c>
    </row>
    <row r="5" spans="1:26" x14ac:dyDescent="0.3">
      <c r="A5">
        <v>900027703</v>
      </c>
      <c r="B5">
        <v>29</v>
      </c>
      <c r="C5" t="s">
        <v>26</v>
      </c>
      <c r="D5" s="1" t="s">
        <v>42</v>
      </c>
      <c r="E5" t="s">
        <v>43</v>
      </c>
      <c r="L5" t="s">
        <v>29</v>
      </c>
      <c r="M5" t="s">
        <v>30</v>
      </c>
      <c r="N5" t="s">
        <v>31</v>
      </c>
      <c r="O5" s="1" t="s">
        <v>46</v>
      </c>
      <c r="P5">
        <v>1</v>
      </c>
      <c r="Q5" s="1" t="s">
        <v>45</v>
      </c>
      <c r="R5">
        <v>1997</v>
      </c>
      <c r="S5" s="1" t="s">
        <v>40</v>
      </c>
      <c r="T5" s="1" t="s">
        <v>41</v>
      </c>
      <c r="V5" s="1" t="s">
        <v>36</v>
      </c>
      <c r="Y5" s="1" t="s">
        <v>37</v>
      </c>
      <c r="Z5" s="1" t="s">
        <v>38</v>
      </c>
    </row>
    <row r="6" spans="1:26" x14ac:dyDescent="0.3">
      <c r="A6">
        <v>900027704</v>
      </c>
      <c r="B6">
        <v>29</v>
      </c>
      <c r="C6" t="s">
        <v>26</v>
      </c>
      <c r="D6" s="1" t="s">
        <v>42</v>
      </c>
      <c r="E6" t="s">
        <v>43</v>
      </c>
      <c r="L6" t="s">
        <v>29</v>
      </c>
      <c r="M6" t="s">
        <v>30</v>
      </c>
      <c r="N6" t="s">
        <v>31</v>
      </c>
      <c r="O6" s="1" t="s">
        <v>47</v>
      </c>
      <c r="P6">
        <v>1</v>
      </c>
      <c r="Q6" s="1" t="s">
        <v>45</v>
      </c>
      <c r="R6">
        <v>1996</v>
      </c>
      <c r="S6" s="1" t="s">
        <v>48</v>
      </c>
      <c r="T6" s="1" t="s">
        <v>49</v>
      </c>
      <c r="U6" s="2">
        <v>20</v>
      </c>
      <c r="V6" s="1" t="s">
        <v>50</v>
      </c>
      <c r="W6">
        <v>6</v>
      </c>
      <c r="Y6" s="1" t="s">
        <v>37</v>
      </c>
      <c r="Z6" s="1" t="s">
        <v>38</v>
      </c>
    </row>
    <row r="7" spans="1:26" x14ac:dyDescent="0.3">
      <c r="A7">
        <v>900027706</v>
      </c>
      <c r="B7">
        <v>29</v>
      </c>
      <c r="C7" t="s">
        <v>26</v>
      </c>
      <c r="D7" s="1" t="s">
        <v>42</v>
      </c>
      <c r="E7" t="s">
        <v>43</v>
      </c>
      <c r="L7" t="s">
        <v>29</v>
      </c>
      <c r="M7" t="s">
        <v>30</v>
      </c>
      <c r="N7" t="s">
        <v>31</v>
      </c>
      <c r="O7" s="1" t="s">
        <v>52</v>
      </c>
      <c r="P7">
        <v>1</v>
      </c>
      <c r="Q7" s="1" t="s">
        <v>45</v>
      </c>
      <c r="R7">
        <v>1997</v>
      </c>
      <c r="S7" s="1" t="s">
        <v>53</v>
      </c>
      <c r="T7" s="1" t="s">
        <v>54</v>
      </c>
      <c r="V7" s="1" t="s">
        <v>36</v>
      </c>
      <c r="Y7" s="1" t="s">
        <v>37</v>
      </c>
      <c r="Z7" s="1" t="s">
        <v>38</v>
      </c>
    </row>
    <row r="8" spans="1:26" x14ac:dyDescent="0.3">
      <c r="A8">
        <v>900027707</v>
      </c>
      <c r="B8">
        <v>29</v>
      </c>
      <c r="C8" t="s">
        <v>26</v>
      </c>
      <c r="D8" s="1" t="s">
        <v>42</v>
      </c>
      <c r="E8" t="s">
        <v>43</v>
      </c>
      <c r="L8" t="s">
        <v>29</v>
      </c>
      <c r="M8" t="s">
        <v>30</v>
      </c>
      <c r="N8" t="s">
        <v>31</v>
      </c>
      <c r="O8" s="1" t="s">
        <v>55</v>
      </c>
      <c r="P8">
        <v>1</v>
      </c>
      <c r="Q8" s="1" t="s">
        <v>45</v>
      </c>
      <c r="R8">
        <v>1997</v>
      </c>
      <c r="S8" s="1" t="s">
        <v>56</v>
      </c>
      <c r="T8" s="1" t="s">
        <v>57</v>
      </c>
      <c r="V8" s="1" t="s">
        <v>36</v>
      </c>
      <c r="W8">
        <v>2</v>
      </c>
      <c r="Y8" s="1" t="s">
        <v>37</v>
      </c>
      <c r="Z8" s="1" t="s">
        <v>38</v>
      </c>
    </row>
    <row r="9" spans="1:26" x14ac:dyDescent="0.3">
      <c r="A9">
        <v>900028476</v>
      </c>
      <c r="B9">
        <v>29</v>
      </c>
      <c r="C9" t="s">
        <v>26</v>
      </c>
      <c r="D9" s="1" t="s">
        <v>58</v>
      </c>
      <c r="E9" t="s">
        <v>59</v>
      </c>
      <c r="L9" t="s">
        <v>60</v>
      </c>
      <c r="M9" t="s">
        <v>61</v>
      </c>
      <c r="N9" t="s">
        <v>31</v>
      </c>
      <c r="O9" s="1" t="s">
        <v>62</v>
      </c>
      <c r="P9">
        <v>1</v>
      </c>
      <c r="Q9" s="1" t="s">
        <v>63</v>
      </c>
      <c r="R9">
        <v>1900</v>
      </c>
      <c r="S9" s="1" t="s">
        <v>64</v>
      </c>
      <c r="T9" s="1" t="s">
        <v>65</v>
      </c>
      <c r="V9" s="1" t="s">
        <v>36</v>
      </c>
      <c r="Y9" s="1" t="s">
        <v>37</v>
      </c>
      <c r="Z9" s="1" t="s">
        <v>38</v>
      </c>
    </row>
    <row r="10" spans="1:26" x14ac:dyDescent="0.3">
      <c r="A10">
        <v>900028477</v>
      </c>
      <c r="B10">
        <v>29</v>
      </c>
      <c r="C10" t="s">
        <v>26</v>
      </c>
      <c r="D10" s="1" t="s">
        <v>58</v>
      </c>
      <c r="E10" t="s">
        <v>59</v>
      </c>
      <c r="L10" t="s">
        <v>60</v>
      </c>
      <c r="M10" t="s">
        <v>61</v>
      </c>
      <c r="N10" t="s">
        <v>31</v>
      </c>
      <c r="O10" s="1" t="s">
        <v>66</v>
      </c>
      <c r="P10">
        <v>1</v>
      </c>
      <c r="Q10" s="1" t="s">
        <v>63</v>
      </c>
      <c r="R10">
        <v>2021</v>
      </c>
      <c r="S10" s="1" t="s">
        <v>67</v>
      </c>
      <c r="T10" s="1" t="s">
        <v>68</v>
      </c>
      <c r="V10" s="1" t="s">
        <v>36</v>
      </c>
      <c r="Y10" s="1" t="s">
        <v>37</v>
      </c>
      <c r="Z10" s="1" t="s">
        <v>38</v>
      </c>
    </row>
    <row r="11" spans="1:26" x14ac:dyDescent="0.3">
      <c r="A11">
        <v>900029017</v>
      </c>
      <c r="B11">
        <v>29</v>
      </c>
      <c r="C11" t="s">
        <v>26</v>
      </c>
      <c r="D11" s="1" t="s">
        <v>69</v>
      </c>
      <c r="E11" t="s">
        <v>70</v>
      </c>
      <c r="L11" t="s">
        <v>71</v>
      </c>
      <c r="M11" t="s">
        <v>72</v>
      </c>
      <c r="N11" t="s">
        <v>31</v>
      </c>
      <c r="O11" s="1" t="s">
        <v>73</v>
      </c>
      <c r="P11">
        <v>1</v>
      </c>
      <c r="Q11" s="1" t="s">
        <v>74</v>
      </c>
      <c r="R11">
        <v>2000</v>
      </c>
      <c r="S11" s="1" t="s">
        <v>75</v>
      </c>
      <c r="T11" s="1" t="s">
        <v>76</v>
      </c>
      <c r="U11" s="2">
        <v>10</v>
      </c>
      <c r="V11" s="1" t="s">
        <v>77</v>
      </c>
      <c r="W11">
        <v>3</v>
      </c>
      <c r="Y11" s="1" t="s">
        <v>37</v>
      </c>
      <c r="Z11" s="1" t="s">
        <v>38</v>
      </c>
    </row>
    <row r="12" spans="1:26" x14ac:dyDescent="0.3">
      <c r="A12">
        <v>900029019</v>
      </c>
      <c r="B12">
        <v>29</v>
      </c>
      <c r="C12" t="s">
        <v>26</v>
      </c>
      <c r="D12" s="1" t="s">
        <v>27</v>
      </c>
      <c r="E12" t="s">
        <v>28</v>
      </c>
      <c r="L12" t="s">
        <v>29</v>
      </c>
      <c r="M12" t="s">
        <v>30</v>
      </c>
      <c r="N12" t="s">
        <v>31</v>
      </c>
      <c r="O12" s="1" t="s">
        <v>78</v>
      </c>
      <c r="P12">
        <v>1</v>
      </c>
      <c r="Q12" s="1" t="s">
        <v>79</v>
      </c>
      <c r="R12">
        <v>2000</v>
      </c>
      <c r="S12" s="1" t="s">
        <v>75</v>
      </c>
      <c r="T12" s="1" t="s">
        <v>76</v>
      </c>
      <c r="U12" s="2">
        <v>10</v>
      </c>
      <c r="V12" s="1" t="s">
        <v>80</v>
      </c>
      <c r="Y12" s="1" t="s">
        <v>37</v>
      </c>
      <c r="Z12" s="1" t="s">
        <v>38</v>
      </c>
    </row>
    <row r="13" spans="1:26" x14ac:dyDescent="0.3">
      <c r="A13">
        <v>900084066</v>
      </c>
      <c r="B13">
        <v>29</v>
      </c>
      <c r="C13" t="s">
        <v>26</v>
      </c>
      <c r="D13" s="1" t="s">
        <v>69</v>
      </c>
      <c r="E13" t="s">
        <v>70</v>
      </c>
      <c r="L13" t="s">
        <v>71</v>
      </c>
      <c r="M13" t="s">
        <v>72</v>
      </c>
      <c r="N13" t="s">
        <v>31</v>
      </c>
      <c r="O13" s="1" t="s">
        <v>81</v>
      </c>
      <c r="P13">
        <v>1</v>
      </c>
      <c r="Q13" s="1" t="s">
        <v>74</v>
      </c>
      <c r="R13">
        <v>2011</v>
      </c>
      <c r="S13" s="1" t="s">
        <v>34</v>
      </c>
      <c r="T13" s="1" t="s">
        <v>35</v>
      </c>
      <c r="V13" s="1" t="s">
        <v>36</v>
      </c>
      <c r="W13">
        <v>4</v>
      </c>
      <c r="Y13" s="1" t="s">
        <v>37</v>
      </c>
      <c r="Z13" s="1" t="s">
        <v>38</v>
      </c>
    </row>
    <row r="14" spans="1:26" x14ac:dyDescent="0.3">
      <c r="A14">
        <v>900084067</v>
      </c>
      <c r="B14">
        <v>29</v>
      </c>
      <c r="C14" t="s">
        <v>26</v>
      </c>
      <c r="D14" s="1" t="s">
        <v>69</v>
      </c>
      <c r="E14" t="s">
        <v>70</v>
      </c>
      <c r="L14" t="s">
        <v>71</v>
      </c>
      <c r="M14" t="s">
        <v>72</v>
      </c>
      <c r="N14" t="s">
        <v>31</v>
      </c>
      <c r="O14" s="1" t="s">
        <v>82</v>
      </c>
      <c r="P14">
        <v>1</v>
      </c>
      <c r="Q14" s="1" t="s">
        <v>74</v>
      </c>
      <c r="R14">
        <v>1900</v>
      </c>
      <c r="S14" s="1" t="s">
        <v>83</v>
      </c>
      <c r="T14" s="1" t="s">
        <v>41</v>
      </c>
      <c r="V14" s="1" t="s">
        <v>36</v>
      </c>
      <c r="W14">
        <v>8</v>
      </c>
      <c r="Y14" s="1" t="s">
        <v>37</v>
      </c>
      <c r="Z14" s="1" t="s">
        <v>38</v>
      </c>
    </row>
    <row r="15" spans="1:26" x14ac:dyDescent="0.3">
      <c r="A15">
        <v>900084070</v>
      </c>
      <c r="B15">
        <v>29</v>
      </c>
      <c r="C15" t="s">
        <v>26</v>
      </c>
      <c r="D15" s="1" t="s">
        <v>84</v>
      </c>
      <c r="E15" t="s">
        <v>85</v>
      </c>
      <c r="L15" t="s">
        <v>60</v>
      </c>
      <c r="M15" t="s">
        <v>61</v>
      </c>
      <c r="N15" t="s">
        <v>31</v>
      </c>
      <c r="O15" s="1" t="s">
        <v>86</v>
      </c>
      <c r="P15">
        <v>1</v>
      </c>
      <c r="Q15" s="1" t="s">
        <v>87</v>
      </c>
      <c r="R15">
        <v>1993</v>
      </c>
      <c r="S15" s="1" t="s">
        <v>88</v>
      </c>
      <c r="T15" s="1" t="s">
        <v>41</v>
      </c>
      <c r="V15" s="1" t="s">
        <v>36</v>
      </c>
      <c r="W15">
        <v>8</v>
      </c>
      <c r="Y15" s="1" t="s">
        <v>37</v>
      </c>
      <c r="Z15" s="1" t="s">
        <v>38</v>
      </c>
    </row>
    <row r="16" spans="1:26" x14ac:dyDescent="0.3">
      <c r="A16">
        <v>900084071</v>
      </c>
      <c r="B16">
        <v>29</v>
      </c>
      <c r="C16" t="s">
        <v>26</v>
      </c>
      <c r="D16" s="1" t="s">
        <v>84</v>
      </c>
      <c r="E16" t="s">
        <v>85</v>
      </c>
      <c r="L16" t="s">
        <v>60</v>
      </c>
      <c r="M16" t="s">
        <v>61</v>
      </c>
      <c r="N16" t="s">
        <v>31</v>
      </c>
      <c r="O16" s="1" t="s">
        <v>89</v>
      </c>
      <c r="P16">
        <v>1</v>
      </c>
      <c r="Q16" s="1" t="s">
        <v>87</v>
      </c>
      <c r="R16">
        <v>1993</v>
      </c>
      <c r="S16" s="1" t="s">
        <v>90</v>
      </c>
      <c r="T16" s="1" t="s">
        <v>57</v>
      </c>
      <c r="V16" s="1" t="s">
        <v>36</v>
      </c>
      <c r="Y16" s="1" t="s">
        <v>37</v>
      </c>
      <c r="Z16" s="1" t="s">
        <v>38</v>
      </c>
    </row>
    <row r="17" spans="1:26" x14ac:dyDescent="0.3">
      <c r="A17">
        <v>900085356</v>
      </c>
      <c r="B17">
        <v>29</v>
      </c>
      <c r="C17" t="s">
        <v>26</v>
      </c>
      <c r="D17" s="1" t="s">
        <v>84</v>
      </c>
      <c r="E17" t="s">
        <v>85</v>
      </c>
      <c r="L17" t="s">
        <v>60</v>
      </c>
      <c r="M17" t="s">
        <v>61</v>
      </c>
      <c r="N17" t="s">
        <v>31</v>
      </c>
      <c r="O17" s="1" t="s">
        <v>91</v>
      </c>
      <c r="P17">
        <v>1</v>
      </c>
      <c r="Q17" s="1" t="s">
        <v>92</v>
      </c>
      <c r="R17">
        <v>2008</v>
      </c>
      <c r="S17" s="1" t="s">
        <v>93</v>
      </c>
      <c r="T17" s="1" t="s">
        <v>41</v>
      </c>
      <c r="V17" s="1" t="s">
        <v>36</v>
      </c>
      <c r="Y17" s="1" t="s">
        <v>37</v>
      </c>
      <c r="Z17" s="1" t="s">
        <v>38</v>
      </c>
    </row>
    <row r="18" spans="1:26" x14ac:dyDescent="0.3">
      <c r="A18">
        <v>900099543</v>
      </c>
      <c r="B18">
        <v>29</v>
      </c>
      <c r="C18" t="s">
        <v>26</v>
      </c>
      <c r="D18" s="1" t="s">
        <v>94</v>
      </c>
      <c r="E18" t="s">
        <v>95</v>
      </c>
      <c r="L18" t="s">
        <v>60</v>
      </c>
      <c r="M18" t="s">
        <v>61</v>
      </c>
      <c r="N18" t="s">
        <v>96</v>
      </c>
      <c r="O18" s="1" t="s">
        <v>97</v>
      </c>
      <c r="P18">
        <v>1</v>
      </c>
      <c r="R18">
        <v>1900</v>
      </c>
      <c r="S18" s="1" t="s">
        <v>40</v>
      </c>
      <c r="T18" s="1" t="s">
        <v>41</v>
      </c>
      <c r="V18" s="1" t="s">
        <v>36</v>
      </c>
      <c r="Y18" s="1" t="s">
        <v>37</v>
      </c>
      <c r="Z18" s="1" t="s">
        <v>38</v>
      </c>
    </row>
    <row r="19" spans="1:26" x14ac:dyDescent="0.3">
      <c r="A19">
        <v>900099565</v>
      </c>
      <c r="B19">
        <v>29</v>
      </c>
      <c r="C19" t="s">
        <v>26</v>
      </c>
      <c r="D19" s="1" t="s">
        <v>94</v>
      </c>
      <c r="E19" t="s">
        <v>95</v>
      </c>
      <c r="L19" t="s">
        <v>60</v>
      </c>
      <c r="M19" t="s">
        <v>61</v>
      </c>
      <c r="N19" t="s">
        <v>96</v>
      </c>
      <c r="O19" s="1" t="s">
        <v>98</v>
      </c>
      <c r="P19">
        <v>1</v>
      </c>
      <c r="R19">
        <v>2021</v>
      </c>
      <c r="S19" s="1" t="s">
        <v>99</v>
      </c>
      <c r="T19" s="1" t="s">
        <v>100</v>
      </c>
      <c r="V19" s="1" t="s">
        <v>36</v>
      </c>
      <c r="Y19" s="1" t="s">
        <v>37</v>
      </c>
      <c r="Z19" s="1" t="s">
        <v>38</v>
      </c>
    </row>
    <row r="20" spans="1:26" x14ac:dyDescent="0.3">
      <c r="A20">
        <v>900099566</v>
      </c>
      <c r="B20">
        <v>29</v>
      </c>
      <c r="C20" t="s">
        <v>26</v>
      </c>
      <c r="D20" s="1" t="s">
        <v>94</v>
      </c>
      <c r="E20" t="s">
        <v>95</v>
      </c>
      <c r="L20" t="s">
        <v>60</v>
      </c>
      <c r="M20" t="s">
        <v>61</v>
      </c>
      <c r="N20" t="s">
        <v>96</v>
      </c>
      <c r="O20" s="1" t="s">
        <v>101</v>
      </c>
      <c r="P20">
        <v>1</v>
      </c>
      <c r="R20">
        <v>1900</v>
      </c>
      <c r="S20" s="1" t="s">
        <v>102</v>
      </c>
      <c r="T20" s="1" t="s">
        <v>49</v>
      </c>
      <c r="U20" s="2">
        <v>20</v>
      </c>
      <c r="V20" s="1" t="s">
        <v>103</v>
      </c>
      <c r="Y20" s="1" t="s">
        <v>37</v>
      </c>
      <c r="Z20" s="1" t="s">
        <v>38</v>
      </c>
    </row>
    <row r="21" spans="1:26" x14ac:dyDescent="0.3">
      <c r="A21">
        <v>900099567</v>
      </c>
      <c r="B21">
        <v>29</v>
      </c>
      <c r="C21" t="s">
        <v>26</v>
      </c>
      <c r="D21" s="1" t="s">
        <v>94</v>
      </c>
      <c r="E21" t="s">
        <v>95</v>
      </c>
      <c r="L21" t="s">
        <v>60</v>
      </c>
      <c r="M21" t="s">
        <v>61</v>
      </c>
      <c r="N21" t="s">
        <v>96</v>
      </c>
      <c r="O21" s="1" t="s">
        <v>104</v>
      </c>
      <c r="P21">
        <v>1</v>
      </c>
      <c r="R21">
        <v>1900</v>
      </c>
      <c r="T21" s="1" t="s">
        <v>57</v>
      </c>
      <c r="V21" s="1" t="s">
        <v>36</v>
      </c>
      <c r="Y21" s="1" t="s">
        <v>37</v>
      </c>
      <c r="Z21" s="1" t="s">
        <v>38</v>
      </c>
    </row>
    <row r="22" spans="1:26" x14ac:dyDescent="0.3">
      <c r="A22">
        <v>900099570</v>
      </c>
      <c r="B22">
        <v>29</v>
      </c>
      <c r="C22" t="s">
        <v>26</v>
      </c>
      <c r="D22" s="1" t="s">
        <v>94</v>
      </c>
      <c r="E22" t="s">
        <v>95</v>
      </c>
      <c r="L22" t="s">
        <v>60</v>
      </c>
      <c r="M22" t="s">
        <v>61</v>
      </c>
      <c r="N22" t="s">
        <v>96</v>
      </c>
      <c r="O22" s="1" t="s">
        <v>105</v>
      </c>
      <c r="P22">
        <v>1</v>
      </c>
      <c r="R22">
        <v>1900</v>
      </c>
      <c r="S22" s="1" t="s">
        <v>106</v>
      </c>
      <c r="T22" s="1" t="s">
        <v>107</v>
      </c>
      <c r="V22" s="1" t="s">
        <v>36</v>
      </c>
      <c r="Y22" s="1" t="s">
        <v>37</v>
      </c>
      <c r="Z22" s="1" t="s">
        <v>38</v>
      </c>
    </row>
    <row r="23" spans="1:26" x14ac:dyDescent="0.3">
      <c r="A23">
        <v>900107398</v>
      </c>
      <c r="B23">
        <v>29</v>
      </c>
      <c r="C23" t="s">
        <v>26</v>
      </c>
      <c r="D23" s="1" t="s">
        <v>84</v>
      </c>
      <c r="E23" t="s">
        <v>85</v>
      </c>
      <c r="L23" t="s">
        <v>60</v>
      </c>
      <c r="M23" t="s">
        <v>61</v>
      </c>
      <c r="N23" t="s">
        <v>31</v>
      </c>
      <c r="O23" s="1" t="s">
        <v>108</v>
      </c>
      <c r="P23">
        <v>1</v>
      </c>
      <c r="R23">
        <v>2011</v>
      </c>
      <c r="S23" s="1" t="s">
        <v>109</v>
      </c>
      <c r="T23" s="1" t="s">
        <v>49</v>
      </c>
      <c r="U23" s="2">
        <v>20</v>
      </c>
      <c r="V23" s="1" t="s">
        <v>50</v>
      </c>
      <c r="Y23" s="1" t="s">
        <v>37</v>
      </c>
      <c r="Z23" s="1" t="s">
        <v>38</v>
      </c>
    </row>
    <row r="24" spans="1:26" x14ac:dyDescent="0.3">
      <c r="A24">
        <v>900140813</v>
      </c>
      <c r="B24">
        <v>29</v>
      </c>
      <c r="C24" t="s">
        <v>26</v>
      </c>
      <c r="D24" s="1" t="s">
        <v>69</v>
      </c>
      <c r="E24" t="s">
        <v>70</v>
      </c>
      <c r="L24" t="s">
        <v>71</v>
      </c>
      <c r="M24" t="s">
        <v>72</v>
      </c>
      <c r="N24" t="s">
        <v>31</v>
      </c>
      <c r="O24" s="1" t="s">
        <v>110</v>
      </c>
      <c r="P24">
        <v>1</v>
      </c>
      <c r="Q24" s="1" t="s">
        <v>111</v>
      </c>
      <c r="R24">
        <v>1900</v>
      </c>
      <c r="S24" s="1" t="s">
        <v>53</v>
      </c>
      <c r="T24" s="1" t="s">
        <v>54</v>
      </c>
      <c r="V24" s="1" t="s">
        <v>80</v>
      </c>
      <c r="Y24" s="1" t="s">
        <v>37</v>
      </c>
      <c r="Z24" s="1" t="s">
        <v>38</v>
      </c>
    </row>
    <row r="25" spans="1:26" x14ac:dyDescent="0.3">
      <c r="A25">
        <v>900140814</v>
      </c>
      <c r="B25">
        <v>29</v>
      </c>
      <c r="C25" t="s">
        <v>26</v>
      </c>
      <c r="D25" s="1" t="s">
        <v>112</v>
      </c>
      <c r="E25" t="s">
        <v>113</v>
      </c>
      <c r="L25" t="s">
        <v>71</v>
      </c>
      <c r="M25" t="s">
        <v>72</v>
      </c>
      <c r="N25" t="s">
        <v>31</v>
      </c>
      <c r="O25" s="1" t="s">
        <v>114</v>
      </c>
      <c r="P25">
        <v>1</v>
      </c>
      <c r="Q25" s="1" t="s">
        <v>111</v>
      </c>
      <c r="R25">
        <v>2019</v>
      </c>
      <c r="S25" s="1" t="s">
        <v>115</v>
      </c>
      <c r="T25" s="1" t="s">
        <v>116</v>
      </c>
      <c r="V25" s="1" t="s">
        <v>80</v>
      </c>
      <c r="Y25" s="1" t="s">
        <v>37</v>
      </c>
      <c r="Z25" s="1" t="s">
        <v>38</v>
      </c>
    </row>
    <row r="26" spans="1:26" x14ac:dyDescent="0.3">
      <c r="A26">
        <v>900140816</v>
      </c>
      <c r="B26">
        <v>29</v>
      </c>
      <c r="C26" t="s">
        <v>26</v>
      </c>
      <c r="D26" s="1" t="s">
        <v>117</v>
      </c>
      <c r="E26" t="s">
        <v>118</v>
      </c>
      <c r="L26" t="s">
        <v>60</v>
      </c>
      <c r="M26" t="s">
        <v>61</v>
      </c>
      <c r="N26" t="s">
        <v>31</v>
      </c>
      <c r="O26" s="1" t="s">
        <v>119</v>
      </c>
      <c r="P26">
        <v>1</v>
      </c>
      <c r="Q26" s="1" t="s">
        <v>111</v>
      </c>
      <c r="R26">
        <v>2021</v>
      </c>
      <c r="S26" s="1" t="s">
        <v>120</v>
      </c>
      <c r="T26" s="1" t="s">
        <v>100</v>
      </c>
      <c r="V26" s="1" t="s">
        <v>80</v>
      </c>
      <c r="Y26" s="1" t="s">
        <v>37</v>
      </c>
      <c r="Z26" s="1" t="s">
        <v>38</v>
      </c>
    </row>
    <row r="27" spans="1:26" x14ac:dyDescent="0.3">
      <c r="A27">
        <v>900149144</v>
      </c>
      <c r="B27">
        <v>29</v>
      </c>
      <c r="C27" t="s">
        <v>26</v>
      </c>
      <c r="D27" s="1" t="s">
        <v>42</v>
      </c>
      <c r="E27" t="s">
        <v>43</v>
      </c>
      <c r="L27" t="s">
        <v>29</v>
      </c>
      <c r="M27" t="s">
        <v>30</v>
      </c>
      <c r="N27" t="s">
        <v>31</v>
      </c>
      <c r="O27" s="1" t="s">
        <v>121</v>
      </c>
      <c r="P27">
        <v>1</v>
      </c>
      <c r="Q27" s="1" t="s">
        <v>122</v>
      </c>
      <c r="R27">
        <v>2022</v>
      </c>
      <c r="S27" s="1" t="s">
        <v>123</v>
      </c>
      <c r="T27" s="1" t="s">
        <v>65</v>
      </c>
      <c r="U27" s="2">
        <v>15.5</v>
      </c>
      <c r="V27" s="1" t="s">
        <v>50</v>
      </c>
      <c r="Y27" s="1" t="s">
        <v>37</v>
      </c>
      <c r="Z27" s="1" t="s">
        <v>38</v>
      </c>
    </row>
    <row r="28" spans="1:26" x14ac:dyDescent="0.3">
      <c r="A28">
        <v>900152620</v>
      </c>
      <c r="B28">
        <v>29</v>
      </c>
      <c r="C28" t="s">
        <v>26</v>
      </c>
      <c r="D28" s="1" t="s">
        <v>124</v>
      </c>
      <c r="E28" t="s">
        <v>125</v>
      </c>
      <c r="L28" t="s">
        <v>71</v>
      </c>
      <c r="M28" t="s">
        <v>72</v>
      </c>
      <c r="N28" t="s">
        <v>31</v>
      </c>
      <c r="O28" s="1" t="s">
        <v>126</v>
      </c>
      <c r="P28">
        <v>1</v>
      </c>
      <c r="Q28" s="1" t="s">
        <v>127</v>
      </c>
      <c r="R28">
        <v>2021</v>
      </c>
      <c r="S28" s="1" t="s">
        <v>128</v>
      </c>
      <c r="T28" s="1" t="s">
        <v>129</v>
      </c>
      <c r="V28" s="1" t="s">
        <v>36</v>
      </c>
      <c r="Y28" s="1" t="s">
        <v>37</v>
      </c>
      <c r="Z28" s="1" t="s">
        <v>38</v>
      </c>
    </row>
  </sheetData>
  <autoFilter ref="A1:Z1" xr:uid="{BD8CA107-B79F-4D66-8F86-68F5A368C7A7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4FEC0-5DC5-430E-892B-9C1A62B851FC}">
  <dimension ref="A1:AA14"/>
  <sheetViews>
    <sheetView workbookViewId="0">
      <pane ySplit="1" topLeftCell="A2" activePane="bottomLeft" state="frozen"/>
      <selection pane="bottomLeft" sqref="A1:XFD1"/>
    </sheetView>
  </sheetViews>
  <sheetFormatPr defaultRowHeight="14.4" x14ac:dyDescent="0.3"/>
  <cols>
    <col min="1" max="1" width="15.21875" bestFit="1" customWidth="1"/>
    <col min="2" max="2" width="20" hidden="1" customWidth="1"/>
    <col min="3" max="3" width="37.6640625" bestFit="1" customWidth="1"/>
    <col min="5" max="5" width="34.33203125" bestFit="1" customWidth="1"/>
    <col min="6" max="6" width="10.5546875" bestFit="1" customWidth="1"/>
    <col min="7" max="7" width="33" bestFit="1" customWidth="1"/>
    <col min="8" max="8" width="18" bestFit="1" customWidth="1"/>
    <col min="9" max="9" width="6.88671875" bestFit="1" customWidth="1"/>
    <col min="10" max="10" width="11.5546875" bestFit="1" customWidth="1"/>
    <col min="11" max="11" width="9.44140625" bestFit="1" customWidth="1"/>
    <col min="12" max="12" width="33.33203125" bestFit="1" customWidth="1"/>
    <col min="13" max="13" width="22.6640625" bestFit="1" customWidth="1"/>
    <col min="14" max="14" width="8.33203125" hidden="1" customWidth="1"/>
    <col min="15" max="15" width="9.44140625" hidden="1" customWidth="1"/>
    <col min="16" max="16" width="8.77734375" bestFit="1" customWidth="1"/>
    <col min="17" max="17" width="28" bestFit="1" customWidth="1"/>
    <col min="18" max="18" width="11.21875" bestFit="1" customWidth="1"/>
    <col min="19" max="19" width="11.77734375" bestFit="1" customWidth="1"/>
    <col min="20" max="20" width="41.21875" bestFit="1" customWidth="1"/>
    <col min="21" max="21" width="26.77734375" bestFit="1" customWidth="1"/>
    <col min="22" max="22" width="29.88671875" style="2" bestFit="1" customWidth="1"/>
    <col min="23" max="23" width="33.44140625" bestFit="1" customWidth="1"/>
    <col min="24" max="24" width="30.21875" bestFit="1" customWidth="1"/>
    <col min="25" max="25" width="24" bestFit="1" customWidth="1"/>
    <col min="26" max="26" width="19" bestFit="1" customWidth="1"/>
    <col min="27" max="27" width="23" bestFit="1" customWidth="1"/>
  </cols>
  <sheetData>
    <row r="1" spans="1:27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130</v>
      </c>
      <c r="P1" s="3" t="s">
        <v>15</v>
      </c>
      <c r="Q1" s="3" t="s">
        <v>16</v>
      </c>
      <c r="R1" s="3" t="s">
        <v>17</v>
      </c>
      <c r="S1" s="3" t="s">
        <v>14</v>
      </c>
      <c r="T1" s="3" t="s">
        <v>18</v>
      </c>
      <c r="U1" s="3" t="s">
        <v>131</v>
      </c>
      <c r="V1" s="4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</row>
    <row r="2" spans="1:27" x14ac:dyDescent="0.3">
      <c r="A2">
        <v>900027701</v>
      </c>
      <c r="B2">
        <v>50</v>
      </c>
      <c r="C2" t="s">
        <v>132</v>
      </c>
      <c r="D2" s="1" t="s">
        <v>27</v>
      </c>
      <c r="E2" t="s">
        <v>28</v>
      </c>
      <c r="F2" s="1" t="s">
        <v>133</v>
      </c>
      <c r="G2" t="s">
        <v>134</v>
      </c>
      <c r="H2" t="s">
        <v>134</v>
      </c>
      <c r="I2">
        <v>2753</v>
      </c>
      <c r="J2" s="1" t="s">
        <v>135</v>
      </c>
      <c r="K2" s="1" t="s">
        <v>136</v>
      </c>
      <c r="L2" t="s">
        <v>29</v>
      </c>
      <c r="M2" t="s">
        <v>30</v>
      </c>
      <c r="N2" t="s">
        <v>31</v>
      </c>
      <c r="O2">
        <v>1</v>
      </c>
      <c r="P2">
        <v>1</v>
      </c>
      <c r="Q2" s="1" t="s">
        <v>137</v>
      </c>
      <c r="R2">
        <v>2006</v>
      </c>
      <c r="S2" s="1" t="s">
        <v>138</v>
      </c>
      <c r="T2" s="1" t="s">
        <v>139</v>
      </c>
      <c r="U2" s="1" t="s">
        <v>140</v>
      </c>
      <c r="W2" s="1" t="s">
        <v>36</v>
      </c>
      <c r="Z2" s="1" t="s">
        <v>37</v>
      </c>
      <c r="AA2" s="1" t="s">
        <v>38</v>
      </c>
    </row>
    <row r="3" spans="1:27" x14ac:dyDescent="0.3">
      <c r="A3">
        <v>900027708</v>
      </c>
      <c r="B3">
        <v>50</v>
      </c>
      <c r="C3" t="s">
        <v>132</v>
      </c>
      <c r="D3" s="1" t="s">
        <v>42</v>
      </c>
      <c r="E3" t="s">
        <v>43</v>
      </c>
      <c r="F3" s="1" t="s">
        <v>141</v>
      </c>
      <c r="G3" t="s">
        <v>134</v>
      </c>
      <c r="H3" t="s">
        <v>134</v>
      </c>
      <c r="I3">
        <v>2756</v>
      </c>
      <c r="J3" s="1" t="s">
        <v>135</v>
      </c>
      <c r="K3" s="1" t="s">
        <v>136</v>
      </c>
      <c r="L3" t="s">
        <v>29</v>
      </c>
      <c r="M3" t="s">
        <v>30</v>
      </c>
      <c r="N3" t="s">
        <v>31</v>
      </c>
      <c r="O3">
        <v>1</v>
      </c>
      <c r="P3">
        <v>1</v>
      </c>
      <c r="Q3" s="1" t="s">
        <v>137</v>
      </c>
      <c r="R3">
        <v>2006</v>
      </c>
      <c r="S3" s="1" t="s">
        <v>142</v>
      </c>
      <c r="T3" s="1" t="s">
        <v>143</v>
      </c>
      <c r="U3" s="1" t="s">
        <v>140</v>
      </c>
      <c r="W3" s="1" t="s">
        <v>36</v>
      </c>
      <c r="Z3" s="1" t="s">
        <v>37</v>
      </c>
      <c r="AA3" s="1" t="s">
        <v>38</v>
      </c>
    </row>
    <row r="4" spans="1:27" x14ac:dyDescent="0.3">
      <c r="A4">
        <v>900029016</v>
      </c>
      <c r="B4">
        <v>50</v>
      </c>
      <c r="C4" t="s">
        <v>132</v>
      </c>
      <c r="D4" s="1" t="s">
        <v>84</v>
      </c>
      <c r="E4" t="s">
        <v>85</v>
      </c>
      <c r="F4" s="1" t="s">
        <v>144</v>
      </c>
      <c r="G4" t="s">
        <v>145</v>
      </c>
      <c r="H4" t="s">
        <v>134</v>
      </c>
      <c r="I4">
        <v>2690</v>
      </c>
      <c r="J4" s="1" t="s">
        <v>135</v>
      </c>
      <c r="K4" s="1" t="s">
        <v>146</v>
      </c>
      <c r="L4" t="s">
        <v>60</v>
      </c>
      <c r="M4" t="s">
        <v>61</v>
      </c>
      <c r="N4" t="s">
        <v>31</v>
      </c>
      <c r="O4">
        <v>1</v>
      </c>
      <c r="P4">
        <v>1</v>
      </c>
      <c r="Q4" s="1" t="s">
        <v>137</v>
      </c>
      <c r="R4">
        <v>1900</v>
      </c>
      <c r="S4" s="1" t="s">
        <v>147</v>
      </c>
      <c r="T4" s="1" t="s">
        <v>143</v>
      </c>
      <c r="U4" s="1" t="s">
        <v>140</v>
      </c>
      <c r="W4" s="1" t="s">
        <v>36</v>
      </c>
      <c r="Z4" s="1" t="s">
        <v>37</v>
      </c>
      <c r="AA4" s="1" t="s">
        <v>38</v>
      </c>
    </row>
    <row r="5" spans="1:27" x14ac:dyDescent="0.3">
      <c r="A5">
        <v>900084069</v>
      </c>
      <c r="B5">
        <v>50</v>
      </c>
      <c r="C5" t="s">
        <v>132</v>
      </c>
      <c r="D5" s="1" t="s">
        <v>69</v>
      </c>
      <c r="E5" t="s">
        <v>70</v>
      </c>
      <c r="F5" s="1" t="s">
        <v>51</v>
      </c>
      <c r="G5" t="s">
        <v>145</v>
      </c>
      <c r="H5" t="s">
        <v>134</v>
      </c>
      <c r="I5">
        <v>2121</v>
      </c>
      <c r="J5" s="1" t="s">
        <v>135</v>
      </c>
      <c r="K5" s="1" t="s">
        <v>148</v>
      </c>
      <c r="L5" t="s">
        <v>71</v>
      </c>
      <c r="M5" t="s">
        <v>72</v>
      </c>
      <c r="N5" t="s">
        <v>31</v>
      </c>
      <c r="O5">
        <v>1</v>
      </c>
      <c r="P5">
        <v>1</v>
      </c>
      <c r="Q5" s="1" t="s">
        <v>137</v>
      </c>
      <c r="R5">
        <v>2008</v>
      </c>
      <c r="S5" s="1" t="s">
        <v>149</v>
      </c>
      <c r="T5" s="1" t="s">
        <v>143</v>
      </c>
      <c r="U5" s="1" t="s">
        <v>140</v>
      </c>
      <c r="W5" s="1" t="s">
        <v>36</v>
      </c>
      <c r="Z5" s="1" t="s">
        <v>37</v>
      </c>
      <c r="AA5" s="1" t="s">
        <v>38</v>
      </c>
    </row>
    <row r="6" spans="1:27" x14ac:dyDescent="0.3">
      <c r="A6">
        <v>900085241</v>
      </c>
      <c r="B6">
        <v>50</v>
      </c>
      <c r="C6" t="s">
        <v>132</v>
      </c>
      <c r="D6" s="1" t="s">
        <v>150</v>
      </c>
      <c r="E6" t="s">
        <v>151</v>
      </c>
      <c r="F6" s="1" t="s">
        <v>152</v>
      </c>
      <c r="G6" t="s">
        <v>153</v>
      </c>
      <c r="H6" t="s">
        <v>154</v>
      </c>
      <c r="I6">
        <v>3683</v>
      </c>
      <c r="J6" s="1" t="s">
        <v>135</v>
      </c>
      <c r="K6" s="1" t="s">
        <v>155</v>
      </c>
      <c r="L6" t="s">
        <v>60</v>
      </c>
      <c r="M6" t="s">
        <v>61</v>
      </c>
      <c r="N6" t="s">
        <v>31</v>
      </c>
      <c r="O6">
        <v>1</v>
      </c>
      <c r="P6">
        <v>1</v>
      </c>
      <c r="R6">
        <v>2009</v>
      </c>
      <c r="S6" s="1" t="s">
        <v>156</v>
      </c>
      <c r="T6" s="1" t="s">
        <v>143</v>
      </c>
      <c r="U6" s="1" t="s">
        <v>140</v>
      </c>
      <c r="W6" s="1" t="s">
        <v>36</v>
      </c>
      <c r="Z6" s="1" t="s">
        <v>37</v>
      </c>
      <c r="AA6" s="1" t="s">
        <v>38</v>
      </c>
    </row>
    <row r="7" spans="1:27" x14ac:dyDescent="0.3">
      <c r="A7">
        <v>900094523</v>
      </c>
      <c r="B7">
        <v>50</v>
      </c>
      <c r="C7" t="s">
        <v>132</v>
      </c>
      <c r="D7" s="1" t="s">
        <v>58</v>
      </c>
      <c r="E7" t="s">
        <v>59</v>
      </c>
      <c r="F7" s="1" t="s">
        <v>157</v>
      </c>
      <c r="G7" t="s">
        <v>158</v>
      </c>
      <c r="H7" t="s">
        <v>134</v>
      </c>
      <c r="I7">
        <v>2140</v>
      </c>
      <c r="J7" s="1" t="s">
        <v>135</v>
      </c>
      <c r="K7" s="1" t="s">
        <v>159</v>
      </c>
      <c r="L7" t="s">
        <v>60</v>
      </c>
      <c r="M7" t="s">
        <v>61</v>
      </c>
      <c r="N7" t="s">
        <v>31</v>
      </c>
      <c r="O7">
        <v>1</v>
      </c>
      <c r="P7">
        <v>1</v>
      </c>
      <c r="Q7" s="1" t="s">
        <v>160</v>
      </c>
      <c r="R7">
        <v>2010</v>
      </c>
      <c r="S7" s="1" t="s">
        <v>161</v>
      </c>
      <c r="T7" s="1" t="s">
        <v>143</v>
      </c>
      <c r="U7" s="1" t="s">
        <v>140</v>
      </c>
      <c r="W7" s="1" t="s">
        <v>36</v>
      </c>
      <c r="Z7" s="1" t="s">
        <v>37</v>
      </c>
      <c r="AA7" s="1" t="s">
        <v>38</v>
      </c>
    </row>
    <row r="8" spans="1:27" x14ac:dyDescent="0.3">
      <c r="A8">
        <v>900096804</v>
      </c>
      <c r="B8">
        <v>50</v>
      </c>
      <c r="C8" t="s">
        <v>132</v>
      </c>
      <c r="D8" s="1" t="s">
        <v>162</v>
      </c>
      <c r="E8" t="s">
        <v>163</v>
      </c>
      <c r="F8" s="1" t="s">
        <v>164</v>
      </c>
      <c r="G8" t="s">
        <v>165</v>
      </c>
      <c r="H8" t="s">
        <v>134</v>
      </c>
      <c r="I8">
        <v>2373</v>
      </c>
      <c r="J8" s="1" t="s">
        <v>135</v>
      </c>
      <c r="K8" s="1" t="s">
        <v>166</v>
      </c>
      <c r="L8" t="s">
        <v>71</v>
      </c>
      <c r="M8" t="s">
        <v>72</v>
      </c>
      <c r="N8" t="s">
        <v>31</v>
      </c>
      <c r="O8">
        <v>1</v>
      </c>
      <c r="P8">
        <v>1</v>
      </c>
      <c r="R8">
        <v>2022</v>
      </c>
      <c r="S8" s="1" t="s">
        <v>167</v>
      </c>
      <c r="T8" s="1" t="s">
        <v>143</v>
      </c>
      <c r="U8" s="1" t="s">
        <v>140</v>
      </c>
      <c r="W8" s="1" t="s">
        <v>36</v>
      </c>
      <c r="Z8" s="1" t="s">
        <v>37</v>
      </c>
      <c r="AA8" s="1" t="s">
        <v>38</v>
      </c>
    </row>
    <row r="9" spans="1:27" x14ac:dyDescent="0.3">
      <c r="A9">
        <v>900099564</v>
      </c>
      <c r="B9">
        <v>50</v>
      </c>
      <c r="C9" t="s">
        <v>132</v>
      </c>
      <c r="D9" s="1" t="s">
        <v>94</v>
      </c>
      <c r="E9" t="s">
        <v>95</v>
      </c>
      <c r="F9" s="1" t="s">
        <v>168</v>
      </c>
      <c r="G9" t="s">
        <v>169</v>
      </c>
      <c r="H9" t="s">
        <v>134</v>
      </c>
      <c r="I9">
        <v>3306</v>
      </c>
      <c r="J9" s="1" t="s">
        <v>135</v>
      </c>
      <c r="K9" s="1" t="s">
        <v>170</v>
      </c>
      <c r="L9" t="s">
        <v>60</v>
      </c>
      <c r="M9" t="s">
        <v>61</v>
      </c>
      <c r="N9" t="s">
        <v>96</v>
      </c>
      <c r="O9">
        <v>1</v>
      </c>
      <c r="P9">
        <v>1</v>
      </c>
      <c r="R9">
        <v>1900</v>
      </c>
      <c r="S9" s="1" t="s">
        <v>171</v>
      </c>
      <c r="T9" s="1" t="s">
        <v>143</v>
      </c>
      <c r="U9" s="1" t="s">
        <v>140</v>
      </c>
      <c r="W9" s="1" t="s">
        <v>36</v>
      </c>
      <c r="Z9" s="1" t="s">
        <v>37</v>
      </c>
      <c r="AA9" s="1" t="s">
        <v>38</v>
      </c>
    </row>
    <row r="10" spans="1:27" x14ac:dyDescent="0.3">
      <c r="A10">
        <v>900099568</v>
      </c>
      <c r="B10">
        <v>50</v>
      </c>
      <c r="C10" t="s">
        <v>132</v>
      </c>
      <c r="D10" s="1" t="s">
        <v>172</v>
      </c>
      <c r="E10" t="s">
        <v>173</v>
      </c>
      <c r="F10" s="1" t="s">
        <v>174</v>
      </c>
      <c r="G10" t="s">
        <v>175</v>
      </c>
      <c r="H10" t="s">
        <v>134</v>
      </c>
      <c r="I10">
        <v>959</v>
      </c>
      <c r="J10" s="1" t="s">
        <v>135</v>
      </c>
      <c r="K10" s="1" t="s">
        <v>176</v>
      </c>
      <c r="L10" t="s">
        <v>60</v>
      </c>
      <c r="M10" t="s">
        <v>61</v>
      </c>
      <c r="N10" t="s">
        <v>31</v>
      </c>
      <c r="O10">
        <v>1</v>
      </c>
      <c r="P10">
        <v>1</v>
      </c>
      <c r="R10">
        <v>1900</v>
      </c>
      <c r="S10" s="1" t="s">
        <v>177</v>
      </c>
      <c r="T10" s="1" t="s">
        <v>143</v>
      </c>
      <c r="U10" s="1" t="s">
        <v>140</v>
      </c>
      <c r="W10" s="1" t="s">
        <v>36</v>
      </c>
      <c r="Z10" s="1" t="s">
        <v>37</v>
      </c>
      <c r="AA10" s="1" t="s">
        <v>38</v>
      </c>
    </row>
    <row r="11" spans="1:27" x14ac:dyDescent="0.3">
      <c r="A11">
        <v>900102001</v>
      </c>
      <c r="B11">
        <v>50</v>
      </c>
      <c r="C11" t="s">
        <v>132</v>
      </c>
      <c r="D11" s="1" t="s">
        <v>178</v>
      </c>
      <c r="E11" t="s">
        <v>179</v>
      </c>
      <c r="F11" s="1" t="s">
        <v>180</v>
      </c>
      <c r="G11" t="s">
        <v>145</v>
      </c>
      <c r="H11" t="s">
        <v>134</v>
      </c>
      <c r="I11">
        <v>1447</v>
      </c>
      <c r="J11" s="1" t="s">
        <v>135</v>
      </c>
      <c r="K11" s="1" t="s">
        <v>181</v>
      </c>
      <c r="L11" t="s">
        <v>182</v>
      </c>
      <c r="M11" t="s">
        <v>183</v>
      </c>
      <c r="N11" t="s">
        <v>31</v>
      </c>
      <c r="O11">
        <v>1</v>
      </c>
      <c r="P11">
        <v>1</v>
      </c>
      <c r="R11">
        <v>2007</v>
      </c>
      <c r="S11" s="1" t="s">
        <v>184</v>
      </c>
      <c r="T11" s="1" t="s">
        <v>143</v>
      </c>
      <c r="U11" s="1" t="s">
        <v>140</v>
      </c>
      <c r="W11" s="1" t="s">
        <v>36</v>
      </c>
      <c r="Z11" s="1" t="s">
        <v>37</v>
      </c>
      <c r="AA11" s="1" t="s">
        <v>38</v>
      </c>
    </row>
    <row r="12" spans="1:27" x14ac:dyDescent="0.3">
      <c r="A12">
        <v>900115431</v>
      </c>
      <c r="B12">
        <v>50</v>
      </c>
      <c r="C12" t="s">
        <v>132</v>
      </c>
      <c r="D12" s="1" t="s">
        <v>185</v>
      </c>
      <c r="E12" t="s">
        <v>186</v>
      </c>
      <c r="F12" s="1" t="s">
        <v>187</v>
      </c>
      <c r="G12" t="s">
        <v>188</v>
      </c>
      <c r="H12" t="s">
        <v>189</v>
      </c>
      <c r="I12">
        <v>7757</v>
      </c>
      <c r="J12" s="1" t="s">
        <v>135</v>
      </c>
      <c r="K12" s="1" t="s">
        <v>190</v>
      </c>
      <c r="L12" t="s">
        <v>191</v>
      </c>
      <c r="M12" t="s">
        <v>192</v>
      </c>
      <c r="N12" t="s">
        <v>31</v>
      </c>
      <c r="O12">
        <v>1</v>
      </c>
      <c r="P12">
        <v>1</v>
      </c>
      <c r="Q12" s="1" t="s">
        <v>193</v>
      </c>
      <c r="R12">
        <v>2014</v>
      </c>
      <c r="S12" s="1" t="s">
        <v>194</v>
      </c>
      <c r="T12" s="1" t="s">
        <v>143</v>
      </c>
      <c r="U12" s="1" t="s">
        <v>140</v>
      </c>
      <c r="W12" s="1" t="s">
        <v>36</v>
      </c>
      <c r="Z12" s="1" t="s">
        <v>37</v>
      </c>
      <c r="AA12" s="1" t="s">
        <v>38</v>
      </c>
    </row>
    <row r="13" spans="1:27" x14ac:dyDescent="0.3">
      <c r="A13">
        <v>900116657</v>
      </c>
      <c r="B13">
        <v>50</v>
      </c>
      <c r="C13" t="s">
        <v>132</v>
      </c>
      <c r="D13" s="1" t="s">
        <v>124</v>
      </c>
      <c r="E13" t="s">
        <v>125</v>
      </c>
      <c r="F13" s="1" t="s">
        <v>195</v>
      </c>
      <c r="G13" t="s">
        <v>196</v>
      </c>
      <c r="H13" t="s">
        <v>134</v>
      </c>
      <c r="I13">
        <v>3389</v>
      </c>
      <c r="J13" s="1" t="s">
        <v>135</v>
      </c>
      <c r="K13" s="1" t="s">
        <v>197</v>
      </c>
      <c r="L13" t="s">
        <v>71</v>
      </c>
      <c r="M13" t="s">
        <v>72</v>
      </c>
      <c r="N13" t="s">
        <v>31</v>
      </c>
      <c r="O13">
        <v>1</v>
      </c>
      <c r="P13">
        <v>1</v>
      </c>
      <c r="Q13" s="1" t="s">
        <v>198</v>
      </c>
      <c r="R13">
        <v>2013</v>
      </c>
      <c r="S13" s="1" t="s">
        <v>199</v>
      </c>
      <c r="T13" s="1" t="s">
        <v>143</v>
      </c>
      <c r="U13" s="1" t="s">
        <v>140</v>
      </c>
      <c r="W13" s="1" t="s">
        <v>36</v>
      </c>
      <c r="Z13" s="1" t="s">
        <v>37</v>
      </c>
      <c r="AA13" s="1" t="s">
        <v>38</v>
      </c>
    </row>
    <row r="14" spans="1:27" x14ac:dyDescent="0.3">
      <c r="A14">
        <v>900151200</v>
      </c>
      <c r="B14">
        <v>50</v>
      </c>
      <c r="C14" t="s">
        <v>132</v>
      </c>
      <c r="D14" s="1" t="s">
        <v>42</v>
      </c>
      <c r="E14" t="s">
        <v>43</v>
      </c>
      <c r="F14" s="1" t="s">
        <v>200</v>
      </c>
      <c r="G14" t="s">
        <v>201</v>
      </c>
      <c r="H14" t="s">
        <v>202</v>
      </c>
      <c r="I14">
        <v>230</v>
      </c>
      <c r="J14" s="1" t="s">
        <v>135</v>
      </c>
      <c r="K14" s="1" t="s">
        <v>203</v>
      </c>
      <c r="L14" t="s">
        <v>29</v>
      </c>
      <c r="M14" t="s">
        <v>30</v>
      </c>
      <c r="N14" t="s">
        <v>31</v>
      </c>
      <c r="O14">
        <v>1</v>
      </c>
      <c r="P14">
        <v>1</v>
      </c>
      <c r="R14">
        <v>2022</v>
      </c>
      <c r="U14" s="1" t="s">
        <v>204</v>
      </c>
      <c r="W14" s="1" t="s">
        <v>50</v>
      </c>
      <c r="Z14" s="1" t="s">
        <v>37</v>
      </c>
      <c r="AA14" s="1" t="s">
        <v>38</v>
      </c>
    </row>
  </sheetData>
  <autoFilter ref="A1:AA1" xr:uid="{0234FEC0-5DC5-430E-892B-9C1A62B851F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29</vt:lpstr>
      <vt:lpstr>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Bohms, Gertjan</dc:creator>
  <cp:lastModifiedBy>Bohms, Gertjan</cp:lastModifiedBy>
  <dcterms:created xsi:type="dcterms:W3CDTF">2023-12-20T13:37:59Z</dcterms:created>
  <dcterms:modified xsi:type="dcterms:W3CDTF">2023-12-20T13:38:59Z</dcterms:modified>
</cp:coreProperties>
</file>