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B\REAL\BOC-KEUR\01 Servicecontracten\02 Uitvoering\P-1003855 Trainingsfaciliteiten WoH LND 2016\2024 (verlenging)\Documenten REAL\Concept\"/>
    </mc:Choice>
  </mc:AlternateContent>
  <xr:revisionPtr revIDLastSave="0" documentId="13_ncr:1_{70114EA9-20F4-436D-A0F5-D69AB5995A29}" xr6:coauthVersionLast="47" xr6:coauthVersionMax="47" xr10:uidLastSave="{00000000-0000-0000-0000-000000000000}"/>
  <bookViews>
    <workbookView xWindow="28680" yWindow="-120" windowWidth="29040" windowHeight="15840" xr2:uid="{EAA86825-5AEF-4DEC-BDDE-D0597E37F05E}"/>
  </bookViews>
  <sheets>
    <sheet name="Voorblad" sheetId="3" r:id="rId1"/>
    <sheet name="29" sheetId="1" r:id="rId2"/>
    <sheet name="50" sheetId="2" r:id="rId3"/>
  </sheets>
  <definedNames>
    <definedName name="_xlnm._FilterDatabase" localSheetId="1" hidden="1">'29'!$A$1:$Z$1</definedName>
    <definedName name="_xlnm._FilterDatabase" localSheetId="2" hidden="1">'50'!$A$1:$AA$1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3" l="1"/>
  <c r="C17" i="3"/>
</calcChain>
</file>

<file path=xl/sharedStrings.xml><?xml version="1.0" encoding="utf-8"?>
<sst xmlns="http://schemas.openxmlformats.org/spreadsheetml/2006/main" count="881" uniqueCount="253">
  <si>
    <t>ComponentID</t>
  </si>
  <si>
    <t>ComponentSoortID</t>
  </si>
  <si>
    <t>ComponentSoort</t>
  </si>
  <si>
    <t>Object</t>
  </si>
  <si>
    <t>Objectnaam</t>
  </si>
  <si>
    <t>Gebouw</t>
  </si>
  <si>
    <t>Gebouwnaam</t>
  </si>
  <si>
    <t>GebouwSoort</t>
  </si>
  <si>
    <t>BVO</t>
  </si>
  <si>
    <t>Bouwlaag</t>
  </si>
  <si>
    <t>Ruimte</t>
  </si>
  <si>
    <t>Hoofdgebruiker</t>
  </si>
  <si>
    <t>Objecthoofdgebruiker</t>
  </si>
  <si>
    <t>Regio</t>
  </si>
  <si>
    <t>DVD-code</t>
  </si>
  <si>
    <t>Aantal</t>
  </si>
  <si>
    <t>Nadere locatiebepaling</t>
  </si>
  <si>
    <t>Bouwjaar</t>
  </si>
  <si>
    <t>Nadere specificatie bwd/instl</t>
  </si>
  <si>
    <t>Soort trainingsfac WoH tgb</t>
  </si>
  <si>
    <t>Hoogte trainingsfaciliteit WoH</t>
  </si>
  <si>
    <t>Klimwandafwerking</t>
  </si>
  <si>
    <t>Ankerpunten trainingsfac WoH</t>
  </si>
  <si>
    <t>Collectieve zekerkabels</t>
  </si>
  <si>
    <t>Onderhoudsplicht</t>
  </si>
  <si>
    <t>Buiten gebruik gesteld</t>
  </si>
  <si>
    <t>Trainingsfaciliteit WoH in terrein</t>
  </si>
  <si>
    <t>12D05</t>
  </si>
  <si>
    <t>JOHAN WILLEM FRISOKAZERNE</t>
  </si>
  <si>
    <t>Commando Landstrijdkrachten</t>
  </si>
  <si>
    <t>CLAS</t>
  </si>
  <si>
    <t>RVB-N</t>
  </si>
  <si>
    <t>KTB20-a</t>
  </si>
  <si>
    <t>nabij gebouw 80</t>
  </si>
  <si>
    <t>bailey klimtoren 20 mtr</t>
  </si>
  <si>
    <t>Klimtoren Bailey-elementen</t>
  </si>
  <si>
    <t>Type 5 - Rotsstructuur (GRP-panelen)</t>
  </si>
  <si>
    <t>Ja, vastgoedbeh.</t>
  </si>
  <si>
    <t>Nee</t>
  </si>
  <si>
    <t>HIBA-S-D</t>
  </si>
  <si>
    <t>nabij gebouw 100</t>
  </si>
  <si>
    <t>15 hindernissen</t>
  </si>
  <si>
    <t>Standaard hindernisbaan</t>
  </si>
  <si>
    <t>Nader te bepalen</t>
  </si>
  <si>
    <t>HIBA-T-c</t>
  </si>
  <si>
    <t>Touwhindernisbaan</t>
  </si>
  <si>
    <t>HT-e</t>
  </si>
  <si>
    <t>nabij gebouw 20E</t>
  </si>
  <si>
    <t>Horizontale touwbaan 25m, 7 horizontale touwen</t>
  </si>
  <si>
    <t>Standaard horizontale touwbaan</t>
  </si>
  <si>
    <t>VT-e</t>
  </si>
  <si>
    <t>nabij gebouw 32</t>
  </si>
  <si>
    <t>12 touwen</t>
  </si>
  <si>
    <t>Verticale buitentouwkliminstallatie</t>
  </si>
  <si>
    <t>26H23</t>
  </si>
  <si>
    <t>LEGERPLAATS ERMELO</t>
  </si>
  <si>
    <t>RVB-O</t>
  </si>
  <si>
    <t>KT20-f</t>
  </si>
  <si>
    <t>nabij gebouw 57B</t>
  </si>
  <si>
    <t>klimtoren 20 meter</t>
  </si>
  <si>
    <t>Klimtoren</t>
  </si>
  <si>
    <t>HT-k</t>
  </si>
  <si>
    <t>nabij gebouw 59</t>
  </si>
  <si>
    <t>VT-o</t>
  </si>
  <si>
    <t>nabij gebouw 512</t>
  </si>
  <si>
    <t>27A03</t>
  </si>
  <si>
    <t>LKOL TONNETKAZERNE</t>
  </si>
  <si>
    <t>VT-u</t>
  </si>
  <si>
    <t>nabij gebouw 8</t>
  </si>
  <si>
    <t>6 touwen</t>
  </si>
  <si>
    <t>KT10-g</t>
  </si>
  <si>
    <t>nabij gebouw 218</t>
  </si>
  <si>
    <t>Klimtoren 10 meter</t>
  </si>
  <si>
    <t>Klimtoren incl. slinger en enterinst.</t>
  </si>
  <si>
    <t>Type 4 - Structuur (GRP-panelen)</t>
  </si>
  <si>
    <t>HIBA-I-e</t>
  </si>
  <si>
    <t>20 hindernissen</t>
  </si>
  <si>
    <t>Internationale hindernisbaan</t>
  </si>
  <si>
    <t>HT-m</t>
  </si>
  <si>
    <t>27B05</t>
  </si>
  <si>
    <t>PRINSES MARGRIETKAZERNE</t>
  </si>
  <si>
    <t>KT10-h</t>
  </si>
  <si>
    <t>nabij gebouw 145</t>
  </si>
  <si>
    <t>HIBA-S-o</t>
  </si>
  <si>
    <t>nabij gebouw 61</t>
  </si>
  <si>
    <t>HT-q</t>
  </si>
  <si>
    <t>VT-x</t>
  </si>
  <si>
    <t>27B09</t>
  </si>
  <si>
    <t>LEGERPLAATS BIJ OLDEBROEK</t>
  </si>
  <si>
    <t>KT10-d</t>
  </si>
  <si>
    <t>nabij gebouw 264</t>
  </si>
  <si>
    <t>klimtoren 10 meter</t>
  </si>
  <si>
    <t>HIBA-S-j</t>
  </si>
  <si>
    <t>HT-j</t>
  </si>
  <si>
    <t>nabij gebouw 256</t>
  </si>
  <si>
    <t>32F11</t>
  </si>
  <si>
    <t>LEGERPLAATS STROE</t>
  </si>
  <si>
    <t>KT10-f</t>
  </si>
  <si>
    <t>nabij gebouw 66F</t>
  </si>
  <si>
    <t>HIBA-S-k</t>
  </si>
  <si>
    <t>nabij gebouw 66</t>
  </si>
  <si>
    <t>15 Hindernissen</t>
  </si>
  <si>
    <t>HT-l</t>
  </si>
  <si>
    <t>Horizontale touwbaan 25m, 8 horizontale touwen</t>
  </si>
  <si>
    <t>VT-q</t>
  </si>
  <si>
    <t>33B18</t>
  </si>
  <si>
    <t>KONING WILLEM III KAZERNE</t>
  </si>
  <si>
    <t>Koninklijke Marechaussee</t>
  </si>
  <si>
    <t>KMAR</t>
  </si>
  <si>
    <t>HT-h</t>
  </si>
  <si>
    <t>nabij gebouw 74</t>
  </si>
  <si>
    <t>VT-i</t>
  </si>
  <si>
    <t>34G01</t>
  </si>
  <si>
    <t>KAMP HOLTERHOEK</t>
  </si>
  <si>
    <t>HIBA-S-f</t>
  </si>
  <si>
    <t>nabij gebouw 30B</t>
  </si>
  <si>
    <t>VT-g</t>
  </si>
  <si>
    <t>nabij gebouw 30C</t>
  </si>
  <si>
    <t>40A06</t>
  </si>
  <si>
    <t>ORANJEKAZERNE</t>
  </si>
  <si>
    <t>KTB20-b</t>
  </si>
  <si>
    <t>nabij gebouw R</t>
  </si>
  <si>
    <t>Bailey klimtoren 20 mtr</t>
  </si>
  <si>
    <t>HT-p</t>
  </si>
  <si>
    <t>nabij gebouw S</t>
  </si>
  <si>
    <t>lengte 25mtr, 6 horizontale touwen</t>
  </si>
  <si>
    <t>40B18</t>
  </si>
  <si>
    <t>COMPLEX GROOT HEIDEKAMP</t>
  </si>
  <si>
    <t>HIBA-I-a</t>
  </si>
  <si>
    <t>nabij gebouw 84</t>
  </si>
  <si>
    <t>bestaat uit 20 onderdelen</t>
  </si>
  <si>
    <t>SP-KL-b</t>
  </si>
  <si>
    <t>nabij gebouw 24</t>
  </si>
  <si>
    <t>2x baileytoren 10mtr en horizontale touwbaan</t>
  </si>
  <si>
    <t>Specials</t>
  </si>
  <si>
    <t>Type 1 - Vlak (houten panelen)</t>
  </si>
  <si>
    <t>HT-g</t>
  </si>
  <si>
    <t>lengte 25mtr</t>
  </si>
  <si>
    <t>VT-b</t>
  </si>
  <si>
    <t>12 verticale touwen</t>
  </si>
  <si>
    <t>VT-n</t>
  </si>
  <si>
    <t>HIBA-T-d</t>
  </si>
  <si>
    <t>nabij gebouw 56</t>
  </si>
  <si>
    <t>16G02</t>
  </si>
  <si>
    <t>JOHANNES POSTKAZERNE</t>
  </si>
  <si>
    <t>HIBA-S-e</t>
  </si>
  <si>
    <t>nabij gebouw 129</t>
  </si>
  <si>
    <t>Nationale, 15 Hindernissen</t>
  </si>
  <si>
    <t>KT20-d</t>
  </si>
  <si>
    <t>klimtoren 20m</t>
  </si>
  <si>
    <t>VT-f</t>
  </si>
  <si>
    <t>6 verticale touwen</t>
  </si>
  <si>
    <t>HT-f</t>
  </si>
  <si>
    <t>Horizntale touwbaan 25m, 6 horizontale touwen</t>
  </si>
  <si>
    <t>HIBA-I-d</t>
  </si>
  <si>
    <t>nabij gebouw 558</t>
  </si>
  <si>
    <t>HIBA-I-c</t>
  </si>
  <si>
    <t>20 st. hindernissen</t>
  </si>
  <si>
    <t>HT-i</t>
  </si>
  <si>
    <t>nabij Hindernisbaan</t>
  </si>
  <si>
    <t>Horizontale touwbaan 25m</t>
  </si>
  <si>
    <t>KT20-e</t>
  </si>
  <si>
    <t>Klimtoren 20 meter</t>
  </si>
  <si>
    <t>27B08</t>
  </si>
  <si>
    <t>ARTILLERIE SCHIETKAMP</t>
  </si>
  <si>
    <t>SP-KL-f</t>
  </si>
  <si>
    <t>testtoren t.b.v. laten vallen munitie met kooiladder</t>
  </si>
  <si>
    <t>BFP-a</t>
  </si>
  <si>
    <t>sportgebied</t>
  </si>
  <si>
    <t>buitenfitnistoest sportvloer rubberen crossfit vl kunstgras</t>
  </si>
  <si>
    <t>Buitenfitness park</t>
  </si>
  <si>
    <t>33A03</t>
  </si>
  <si>
    <t>INFANTERIE SCHIETKAMP</t>
  </si>
  <si>
    <t>SP-KL-g</t>
  </si>
  <si>
    <t>gebouw OD36</t>
  </si>
  <si>
    <t>zekerpunten i.h.k.v. werken op hoogte op dak gebouw oefendor</t>
  </si>
  <si>
    <t>SB-d</t>
  </si>
  <si>
    <t>nabij gebouw s</t>
  </si>
  <si>
    <t>standaardsurvivalrunbaan met 17 hindernissen</t>
  </si>
  <si>
    <t>Survivalrunbaan</t>
  </si>
  <si>
    <t>BFP-b</t>
  </si>
  <si>
    <t>tussen gebouw 104 en 106</t>
  </si>
  <si>
    <t>2 calisthenics combitoestellen sportvloer kunstgras</t>
  </si>
  <si>
    <t>Calisthenics park</t>
  </si>
  <si>
    <t>BI code</t>
  </si>
  <si>
    <t>Soort trainingsfac WoH ggb</t>
  </si>
  <si>
    <t>Trainingsfaciliteit WoH gebouwgebonden</t>
  </si>
  <si>
    <t>50</t>
  </si>
  <si>
    <t>Sportgebouw</t>
  </si>
  <si>
    <t>Complex gebouw</t>
  </si>
  <si>
    <t>0</t>
  </si>
  <si>
    <t>35</t>
  </si>
  <si>
    <t>KW-IN-5</t>
  </si>
  <si>
    <t>Klimwandsysteem, toproppunten10, klimroutes20</t>
  </si>
  <si>
    <t>Klimwand in gebouw</t>
  </si>
  <si>
    <t>8</t>
  </si>
  <si>
    <t>KW-IN-7</t>
  </si>
  <si>
    <t>Klimwandsysteem, toproppunten10, klimroutes16</t>
  </si>
  <si>
    <t>61</t>
  </si>
  <si>
    <t>15</t>
  </si>
  <si>
    <t>KW-IN-10</t>
  </si>
  <si>
    <t>Klimwandsysteem, toproppunten8, klimroutes16</t>
  </si>
  <si>
    <t>32F02</t>
  </si>
  <si>
    <t>KAMP AOCS NW MILLIGEN</t>
  </si>
  <si>
    <t>218</t>
  </si>
  <si>
    <t>Sporthal</t>
  </si>
  <si>
    <t>7</t>
  </si>
  <si>
    <t>Commando Luchtstrijdkrachten</t>
  </si>
  <si>
    <t>CLSK</t>
  </si>
  <si>
    <t>KW-IN-3</t>
  </si>
  <si>
    <t>Klimwandsysteem, toproppunten10, klimroutes17</t>
  </si>
  <si>
    <t>66</t>
  </si>
  <si>
    <t>KW-IN-</t>
  </si>
  <si>
    <t>Klimwandsysteem, toproppunten11, klimroutes43</t>
  </si>
  <si>
    <t>47</t>
  </si>
  <si>
    <t>16</t>
  </si>
  <si>
    <t>KW-IN-9</t>
  </si>
  <si>
    <t>Klimwandsysteem, toproppunten11, klimroutes40</t>
  </si>
  <si>
    <t>20</t>
  </si>
  <si>
    <t>KW-IN-1</t>
  </si>
  <si>
    <t>Klimwandsysteem, toproppunten11, klimroutes32</t>
  </si>
  <si>
    <t>128</t>
  </si>
  <si>
    <t>1.23</t>
  </si>
  <si>
    <t>KW-IN-2</t>
  </si>
  <si>
    <t>Klimwandsysteem, toproppunten11, klimroutes33</t>
  </si>
  <si>
    <t>55</t>
  </si>
  <si>
    <t>Multifunctioneel Gebouw</t>
  </si>
  <si>
    <t>Lesgebouw</t>
  </si>
  <si>
    <t>K1</t>
  </si>
  <si>
    <t>A32</t>
  </si>
  <si>
    <t>kopse wand, tegen over tribune</t>
  </si>
  <si>
    <t>KW-IN-4</t>
  </si>
  <si>
    <t>Klimwandsysteem, toproppunten10, klimroutes</t>
  </si>
  <si>
    <t>06C02</t>
  </si>
  <si>
    <t>VLIEGBASIS LEEUWARDEN</t>
  </si>
  <si>
    <t>K64</t>
  </si>
  <si>
    <t>1.12</t>
  </si>
  <si>
    <t>KW-IN-11</t>
  </si>
  <si>
    <t>Klimwandsysteem, toproppunten, klimroutes</t>
  </si>
  <si>
    <t>85</t>
  </si>
  <si>
    <t>Les- , Kantoorgebouw</t>
  </si>
  <si>
    <t>45</t>
  </si>
  <si>
    <t>SP-c</t>
  </si>
  <si>
    <t>Fastrope Trainingscentre SGLS / Gantry</t>
  </si>
  <si>
    <t>Selectiecriteria:</t>
  </si>
  <si>
    <t>ObjectHoofdgebruiker</t>
  </si>
  <si>
    <t>Component</t>
  </si>
  <si>
    <t>Contract</t>
  </si>
  <si>
    <t>Cluster</t>
  </si>
  <si>
    <t>P-1003855-P-001 - SC Trainingsfaciliteiten WoH LND P1</t>
  </si>
  <si>
    <t>Deze export bevat de volgende componenten:</t>
  </si>
  <si>
    <r>
      <t xml:space="preserve">(gemaakt op 20-12-2023) versie </t>
    </r>
    <r>
      <rPr>
        <b/>
        <sz val="11"/>
        <color rgb="FFFF0000"/>
        <rFont val="Calibri"/>
        <family val="2"/>
        <scheme val="minor"/>
      </rPr>
      <t>1.0</t>
    </r>
  </si>
  <si>
    <r>
      <rPr>
        <b/>
        <sz val="11"/>
        <color rgb="FFFF0000"/>
        <rFont val="Calibri"/>
        <family val="2"/>
        <scheme val="minor"/>
      </rPr>
      <t>CONCEPT</t>
    </r>
    <r>
      <rPr>
        <b/>
        <sz val="11"/>
        <color theme="1"/>
        <rFont val="Calibri"/>
        <family val="2"/>
        <scheme val="minor"/>
      </rPr>
      <t xml:space="preserve"> Componentenlijst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</si>
</sst>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quotePrefix="1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0" fillId="0" borderId="0" xfId="0" applyAlignment="1">
      <alignment horizontal="left"/>
    </xf>
    <xf numFmtId="0" fontId="2" fillId="0" borderId="0" xfId="1"/>
    <xf numFmtId="0" fontId="1" fillId="0" borderId="0" xfId="0" applyFon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C7289-B36E-4662-88CE-5C9E8EC1EA97}">
  <dimension ref="A1:D18"/>
  <sheetViews>
    <sheetView tabSelected="1" workbookViewId="0">
      <selection activeCell="B23" sqref="B23"/>
    </sheetView>
  </sheetViews>
  <sheetFormatPr defaultRowHeight="14.4" x14ac:dyDescent="0.3"/>
  <cols>
    <col min="1" max="1" width="25" customWidth="1"/>
    <col min="2" max="2" width="48.44140625" bestFit="1" customWidth="1"/>
    <col min="3" max="3" width="6.5546875" bestFit="1" customWidth="1"/>
  </cols>
  <sheetData>
    <row r="1" spans="1:4" x14ac:dyDescent="0.3">
      <c r="A1" s="3" t="s">
        <v>252</v>
      </c>
      <c r="B1" s="7" t="s">
        <v>251</v>
      </c>
      <c r="C1" s="3"/>
      <c r="D1" s="3"/>
    </row>
    <row r="3" spans="1:4" x14ac:dyDescent="0.3">
      <c r="A3" t="s">
        <v>244</v>
      </c>
      <c r="B3" s="5"/>
    </row>
    <row r="4" spans="1:4" x14ac:dyDescent="0.3">
      <c r="A4" t="s">
        <v>11</v>
      </c>
      <c r="B4" s="5"/>
    </row>
    <row r="5" spans="1:4" x14ac:dyDescent="0.3">
      <c r="A5" t="s">
        <v>245</v>
      </c>
      <c r="B5" s="5"/>
    </row>
    <row r="6" spans="1:4" x14ac:dyDescent="0.3">
      <c r="A6" t="s">
        <v>3</v>
      </c>
      <c r="B6" s="5"/>
    </row>
    <row r="7" spans="1:4" x14ac:dyDescent="0.3">
      <c r="A7" t="s">
        <v>246</v>
      </c>
      <c r="B7" s="5"/>
    </row>
    <row r="8" spans="1:4" x14ac:dyDescent="0.3">
      <c r="A8" t="s">
        <v>13</v>
      </c>
      <c r="B8" s="5"/>
    </row>
    <row r="9" spans="1:4" x14ac:dyDescent="0.3">
      <c r="A9" t="s">
        <v>247</v>
      </c>
      <c r="B9" s="5" t="s">
        <v>249</v>
      </c>
    </row>
    <row r="10" spans="1:4" x14ac:dyDescent="0.3">
      <c r="A10" t="s">
        <v>248</v>
      </c>
      <c r="B10" s="5"/>
    </row>
    <row r="11" spans="1:4" x14ac:dyDescent="0.3">
      <c r="A11" t="s">
        <v>24</v>
      </c>
      <c r="B11" s="5" t="s">
        <v>37</v>
      </c>
    </row>
    <row r="12" spans="1:4" x14ac:dyDescent="0.3">
      <c r="A12" t="s">
        <v>25</v>
      </c>
      <c r="B12" s="5" t="s">
        <v>38</v>
      </c>
    </row>
    <row r="13" spans="1:4" x14ac:dyDescent="0.3">
      <c r="B13" s="5"/>
    </row>
    <row r="15" spans="1:4" x14ac:dyDescent="0.3">
      <c r="A15" t="s">
        <v>250</v>
      </c>
    </row>
    <row r="16" spans="1:4" x14ac:dyDescent="0.3">
      <c r="B16" s="3" t="s">
        <v>246</v>
      </c>
      <c r="C16" s="3" t="s">
        <v>15</v>
      </c>
      <c r="D16" s="3"/>
    </row>
    <row r="17" spans="1:3" x14ac:dyDescent="0.3">
      <c r="A17">
        <v>29</v>
      </c>
      <c r="B17" t="s">
        <v>26</v>
      </c>
      <c r="C17" s="6">
        <f>COUNT('29'!A:A)</f>
        <v>48</v>
      </c>
    </row>
    <row r="18" spans="1:3" x14ac:dyDescent="0.3">
      <c r="A18">
        <v>50</v>
      </c>
      <c r="B18" t="s">
        <v>186</v>
      </c>
      <c r="C18" s="6">
        <f>COUNT('50'!A:A)</f>
        <v>11</v>
      </c>
    </row>
  </sheetData>
  <hyperlinks>
    <hyperlink ref="C17" location=" '29'!A1" tooltip="Klik om naar dit tabblad te gaan" display="Trainingsfaciliteit WoH in terrein" xr:uid="{C7EFB7C8-4C66-4684-9F8E-34C66AC454D8}"/>
    <hyperlink ref="C18" location=" '50'!A1" tooltip="Klik om naar dit tabblad te gaan" display="Trainingsfaciliteit WoH gebouwgebonden" xr:uid="{C5816C32-0EF7-445C-94BC-501E5E2E438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EA0A9-C4CD-4520-8370-083590C10690}">
  <dimension ref="A1:Z49"/>
  <sheetViews>
    <sheetView workbookViewId="0">
      <pane ySplit="1" topLeftCell="A2" activePane="bottomLeft" state="frozen"/>
      <selection pane="bottomLeft" sqref="A1:XFD1"/>
    </sheetView>
  </sheetViews>
  <sheetFormatPr defaultRowHeight="14.4" x14ac:dyDescent="0.3"/>
  <cols>
    <col min="1" max="1" width="15.21875" bestFit="1" customWidth="1"/>
    <col min="2" max="2" width="20" hidden="1" customWidth="1"/>
    <col min="3" max="3" width="29.6640625" bestFit="1" customWidth="1"/>
    <col min="5" max="5" width="27.77734375" bestFit="1" customWidth="1"/>
    <col min="6" max="6" width="10.5546875" bestFit="1" customWidth="1"/>
    <col min="7" max="7" width="15.44140625" bestFit="1" customWidth="1"/>
    <col min="8" max="8" width="15.21875" bestFit="1" customWidth="1"/>
    <col min="9" max="9" width="6.88671875" bestFit="1" customWidth="1"/>
    <col min="10" max="10" width="11.5546875" bestFit="1" customWidth="1"/>
    <col min="11" max="11" width="9.44140625" bestFit="1" customWidth="1"/>
    <col min="12" max="12" width="27.77734375" bestFit="1" customWidth="1"/>
    <col min="13" max="13" width="22.6640625" bestFit="1" customWidth="1"/>
    <col min="14" max="14" width="8" hidden="1" customWidth="1"/>
    <col min="15" max="15" width="11.77734375" hidden="1" customWidth="1"/>
    <col min="16" max="16" width="8.77734375" bestFit="1" customWidth="1"/>
    <col min="17" max="17" width="23.77734375" bestFit="1" customWidth="1"/>
    <col min="18" max="18" width="11.21875" bestFit="1" customWidth="1"/>
    <col min="19" max="19" width="57.88671875" bestFit="1" customWidth="1"/>
    <col min="20" max="20" width="32.33203125" bestFit="1" customWidth="1"/>
    <col min="21" max="21" width="29.88671875" style="2" bestFit="1" customWidth="1"/>
    <col min="22" max="22" width="33.44140625" bestFit="1" customWidth="1"/>
    <col min="23" max="23" width="30.21875" bestFit="1" customWidth="1"/>
    <col min="24" max="24" width="24" bestFit="1" customWidth="1"/>
    <col min="25" max="25" width="19" bestFit="1" customWidth="1"/>
    <col min="26" max="26" width="23" bestFit="1" customWidth="1"/>
  </cols>
  <sheetData>
    <row r="1" spans="1:2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4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3">
      <c r="A2">
        <v>900072477</v>
      </c>
      <c r="B2">
        <v>29</v>
      </c>
      <c r="C2" t="s">
        <v>26</v>
      </c>
      <c r="D2" s="1" t="s">
        <v>27</v>
      </c>
      <c r="E2" t="s">
        <v>28</v>
      </c>
      <c r="L2" t="s">
        <v>29</v>
      </c>
      <c r="M2" t="s">
        <v>30</v>
      </c>
      <c r="N2" t="s">
        <v>31</v>
      </c>
      <c r="O2" s="1" t="s">
        <v>32</v>
      </c>
      <c r="P2">
        <v>1</v>
      </c>
      <c r="Q2" s="1" t="s">
        <v>33</v>
      </c>
      <c r="S2" s="1" t="s">
        <v>34</v>
      </c>
      <c r="T2" s="1" t="s">
        <v>35</v>
      </c>
      <c r="U2" s="2">
        <v>20</v>
      </c>
      <c r="V2" s="1" t="s">
        <v>36</v>
      </c>
      <c r="W2">
        <v>4</v>
      </c>
      <c r="Y2" s="1" t="s">
        <v>37</v>
      </c>
      <c r="Z2" s="1" t="s">
        <v>38</v>
      </c>
    </row>
    <row r="3" spans="1:26" x14ac:dyDescent="0.3">
      <c r="A3">
        <v>900072478</v>
      </c>
      <c r="B3">
        <v>29</v>
      </c>
      <c r="C3" t="s">
        <v>26</v>
      </c>
      <c r="D3" s="1" t="s">
        <v>27</v>
      </c>
      <c r="E3" t="s">
        <v>28</v>
      </c>
      <c r="L3" t="s">
        <v>29</v>
      </c>
      <c r="M3" t="s">
        <v>30</v>
      </c>
      <c r="N3" t="s">
        <v>31</v>
      </c>
      <c r="O3" s="1" t="s">
        <v>39</v>
      </c>
      <c r="P3">
        <v>1</v>
      </c>
      <c r="Q3" s="1" t="s">
        <v>40</v>
      </c>
      <c r="R3">
        <v>1900</v>
      </c>
      <c r="S3" s="1" t="s">
        <v>41</v>
      </c>
      <c r="T3" s="1" t="s">
        <v>42</v>
      </c>
      <c r="V3" s="1" t="s">
        <v>43</v>
      </c>
      <c r="Y3" s="1" t="s">
        <v>37</v>
      </c>
      <c r="Z3" s="1" t="s">
        <v>38</v>
      </c>
    </row>
    <row r="4" spans="1:26" x14ac:dyDescent="0.3">
      <c r="A4">
        <v>900072479</v>
      </c>
      <c r="B4">
        <v>29</v>
      </c>
      <c r="C4" t="s">
        <v>26</v>
      </c>
      <c r="D4" s="1" t="s">
        <v>27</v>
      </c>
      <c r="E4" t="s">
        <v>28</v>
      </c>
      <c r="L4" t="s">
        <v>29</v>
      </c>
      <c r="M4" t="s">
        <v>30</v>
      </c>
      <c r="N4" t="s">
        <v>31</v>
      </c>
      <c r="O4" s="1" t="s">
        <v>44</v>
      </c>
      <c r="P4">
        <v>1</v>
      </c>
      <c r="Q4" s="1" t="s">
        <v>33</v>
      </c>
      <c r="T4" s="1" t="s">
        <v>45</v>
      </c>
      <c r="V4" s="1" t="s">
        <v>43</v>
      </c>
      <c r="Y4" s="1" t="s">
        <v>37</v>
      </c>
      <c r="Z4" s="1" t="s">
        <v>38</v>
      </c>
    </row>
    <row r="5" spans="1:26" x14ac:dyDescent="0.3">
      <c r="A5">
        <v>900072480</v>
      </c>
      <c r="B5">
        <v>29</v>
      </c>
      <c r="C5" t="s">
        <v>26</v>
      </c>
      <c r="D5" s="1" t="s">
        <v>27</v>
      </c>
      <c r="E5" t="s">
        <v>28</v>
      </c>
      <c r="L5" t="s">
        <v>29</v>
      </c>
      <c r="M5" t="s">
        <v>30</v>
      </c>
      <c r="N5" t="s">
        <v>31</v>
      </c>
      <c r="O5" s="1" t="s">
        <v>46</v>
      </c>
      <c r="P5">
        <v>1</v>
      </c>
      <c r="Q5" s="1" t="s">
        <v>47</v>
      </c>
      <c r="S5" s="1" t="s">
        <v>48</v>
      </c>
      <c r="T5" s="1" t="s">
        <v>49</v>
      </c>
      <c r="V5" s="1" t="s">
        <v>43</v>
      </c>
      <c r="Y5" s="1" t="s">
        <v>37</v>
      </c>
      <c r="Z5" s="1" t="s">
        <v>38</v>
      </c>
    </row>
    <row r="6" spans="1:26" x14ac:dyDescent="0.3">
      <c r="A6">
        <v>900072481</v>
      </c>
      <c r="B6">
        <v>29</v>
      </c>
      <c r="C6" t="s">
        <v>26</v>
      </c>
      <c r="D6" s="1" t="s">
        <v>27</v>
      </c>
      <c r="E6" t="s">
        <v>28</v>
      </c>
      <c r="L6" t="s">
        <v>29</v>
      </c>
      <c r="M6" t="s">
        <v>30</v>
      </c>
      <c r="N6" t="s">
        <v>31</v>
      </c>
      <c r="O6" s="1" t="s">
        <v>50</v>
      </c>
      <c r="P6">
        <v>1</v>
      </c>
      <c r="Q6" s="1" t="s">
        <v>51</v>
      </c>
      <c r="S6" s="1" t="s">
        <v>52</v>
      </c>
      <c r="T6" s="1" t="s">
        <v>53</v>
      </c>
      <c r="V6" s="1" t="s">
        <v>43</v>
      </c>
      <c r="Y6" s="1" t="s">
        <v>37</v>
      </c>
      <c r="Z6" s="1" t="s">
        <v>38</v>
      </c>
    </row>
    <row r="7" spans="1:26" x14ac:dyDescent="0.3">
      <c r="A7">
        <v>900072483</v>
      </c>
      <c r="B7">
        <v>29</v>
      </c>
      <c r="C7" t="s">
        <v>26</v>
      </c>
      <c r="D7" s="1" t="s">
        <v>54</v>
      </c>
      <c r="E7" t="s">
        <v>55</v>
      </c>
      <c r="L7" t="s">
        <v>29</v>
      </c>
      <c r="M7" t="s">
        <v>30</v>
      </c>
      <c r="N7" t="s">
        <v>56</v>
      </c>
      <c r="O7" s="1" t="s">
        <v>57</v>
      </c>
      <c r="P7">
        <v>1</v>
      </c>
      <c r="Q7" s="1" t="s">
        <v>58</v>
      </c>
      <c r="R7">
        <v>1996</v>
      </c>
      <c r="S7" s="1" t="s">
        <v>59</v>
      </c>
      <c r="T7" s="1" t="s">
        <v>60</v>
      </c>
      <c r="U7" s="2">
        <v>20</v>
      </c>
      <c r="V7" s="1" t="s">
        <v>36</v>
      </c>
      <c r="W7">
        <v>4</v>
      </c>
      <c r="Y7" s="1" t="s">
        <v>37</v>
      </c>
      <c r="Z7" s="1" t="s">
        <v>38</v>
      </c>
    </row>
    <row r="8" spans="1:26" x14ac:dyDescent="0.3">
      <c r="A8">
        <v>900072487</v>
      </c>
      <c r="B8">
        <v>29</v>
      </c>
      <c r="C8" t="s">
        <v>26</v>
      </c>
      <c r="D8" s="1" t="s">
        <v>54</v>
      </c>
      <c r="E8" t="s">
        <v>55</v>
      </c>
      <c r="L8" t="s">
        <v>29</v>
      </c>
      <c r="M8" t="s">
        <v>30</v>
      </c>
      <c r="N8" t="s">
        <v>56</v>
      </c>
      <c r="O8" s="1" t="s">
        <v>61</v>
      </c>
      <c r="P8">
        <v>1</v>
      </c>
      <c r="Q8" s="1" t="s">
        <v>62</v>
      </c>
      <c r="S8" s="1" t="s">
        <v>48</v>
      </c>
      <c r="T8" s="1" t="s">
        <v>49</v>
      </c>
      <c r="V8" s="1" t="s">
        <v>43</v>
      </c>
      <c r="W8">
        <v>2</v>
      </c>
      <c r="Y8" s="1" t="s">
        <v>37</v>
      </c>
      <c r="Z8" s="1" t="s">
        <v>38</v>
      </c>
    </row>
    <row r="9" spans="1:26" x14ac:dyDescent="0.3">
      <c r="A9">
        <v>900072488</v>
      </c>
      <c r="B9">
        <v>29</v>
      </c>
      <c r="C9" t="s">
        <v>26</v>
      </c>
      <c r="D9" s="1" t="s">
        <v>54</v>
      </c>
      <c r="E9" t="s">
        <v>55</v>
      </c>
      <c r="L9" t="s">
        <v>29</v>
      </c>
      <c r="M9" t="s">
        <v>30</v>
      </c>
      <c r="N9" t="s">
        <v>56</v>
      </c>
      <c r="O9" s="1" t="s">
        <v>63</v>
      </c>
      <c r="P9">
        <v>1</v>
      </c>
      <c r="Q9" s="1" t="s">
        <v>64</v>
      </c>
      <c r="R9">
        <v>1900</v>
      </c>
      <c r="S9" s="1" t="s">
        <v>52</v>
      </c>
      <c r="T9" s="1" t="s">
        <v>53</v>
      </c>
      <c r="V9" s="1" t="s">
        <v>43</v>
      </c>
      <c r="Y9" s="1" t="s">
        <v>37</v>
      </c>
      <c r="Z9" s="1" t="s">
        <v>38</v>
      </c>
    </row>
    <row r="10" spans="1:26" x14ac:dyDescent="0.3">
      <c r="A10">
        <v>900072504</v>
      </c>
      <c r="B10">
        <v>29</v>
      </c>
      <c r="C10" t="s">
        <v>26</v>
      </c>
      <c r="D10" s="1" t="s">
        <v>65</v>
      </c>
      <c r="E10" t="s">
        <v>66</v>
      </c>
      <c r="L10" t="s">
        <v>29</v>
      </c>
      <c r="M10" t="s">
        <v>30</v>
      </c>
      <c r="N10" t="s">
        <v>56</v>
      </c>
      <c r="O10" s="1" t="s">
        <v>67</v>
      </c>
      <c r="P10">
        <v>1</v>
      </c>
      <c r="Q10" s="1" t="s">
        <v>68</v>
      </c>
      <c r="S10" s="1" t="s">
        <v>69</v>
      </c>
      <c r="T10" s="1" t="s">
        <v>53</v>
      </c>
      <c r="V10" s="1" t="s">
        <v>43</v>
      </c>
      <c r="Y10" s="1" t="s">
        <v>37</v>
      </c>
      <c r="Z10" s="1" t="s">
        <v>38</v>
      </c>
    </row>
    <row r="11" spans="1:26" x14ac:dyDescent="0.3">
      <c r="A11">
        <v>900072505</v>
      </c>
      <c r="B11">
        <v>29</v>
      </c>
      <c r="C11" t="s">
        <v>26</v>
      </c>
      <c r="D11" s="1" t="s">
        <v>65</v>
      </c>
      <c r="E11" t="s">
        <v>66</v>
      </c>
      <c r="L11" t="s">
        <v>29</v>
      </c>
      <c r="M11" t="s">
        <v>30</v>
      </c>
      <c r="N11" t="s">
        <v>56</v>
      </c>
      <c r="O11" s="1" t="s">
        <v>70</v>
      </c>
      <c r="P11">
        <v>1</v>
      </c>
      <c r="Q11" s="1" t="s">
        <v>71</v>
      </c>
      <c r="S11" s="1" t="s">
        <v>72</v>
      </c>
      <c r="T11" s="1" t="s">
        <v>73</v>
      </c>
      <c r="U11" s="2">
        <v>10</v>
      </c>
      <c r="V11" s="1" t="s">
        <v>74</v>
      </c>
      <c r="W11">
        <v>40</v>
      </c>
      <c r="Y11" s="1" t="s">
        <v>37</v>
      </c>
      <c r="Z11" s="1" t="s">
        <v>38</v>
      </c>
    </row>
    <row r="12" spans="1:26" x14ac:dyDescent="0.3">
      <c r="A12">
        <v>900072506</v>
      </c>
      <c r="B12">
        <v>29</v>
      </c>
      <c r="C12" t="s">
        <v>26</v>
      </c>
      <c r="D12" s="1" t="s">
        <v>65</v>
      </c>
      <c r="E12" t="s">
        <v>66</v>
      </c>
      <c r="L12" t="s">
        <v>29</v>
      </c>
      <c r="M12" t="s">
        <v>30</v>
      </c>
      <c r="N12" t="s">
        <v>56</v>
      </c>
      <c r="O12" s="1" t="s">
        <v>75</v>
      </c>
      <c r="P12">
        <v>1</v>
      </c>
      <c r="Q12" s="1" t="s">
        <v>71</v>
      </c>
      <c r="R12">
        <v>1900</v>
      </c>
      <c r="S12" s="1" t="s">
        <v>76</v>
      </c>
      <c r="T12" s="1" t="s">
        <v>77</v>
      </c>
      <c r="V12" s="1" t="s">
        <v>43</v>
      </c>
      <c r="Y12" s="1" t="s">
        <v>37</v>
      </c>
      <c r="Z12" s="1" t="s">
        <v>38</v>
      </c>
    </row>
    <row r="13" spans="1:26" x14ac:dyDescent="0.3">
      <c r="A13">
        <v>900072507</v>
      </c>
      <c r="B13">
        <v>29</v>
      </c>
      <c r="C13" t="s">
        <v>26</v>
      </c>
      <c r="D13" s="1" t="s">
        <v>65</v>
      </c>
      <c r="E13" t="s">
        <v>66</v>
      </c>
      <c r="L13" t="s">
        <v>29</v>
      </c>
      <c r="M13" t="s">
        <v>30</v>
      </c>
      <c r="N13" t="s">
        <v>56</v>
      </c>
      <c r="O13" s="1" t="s">
        <v>78</v>
      </c>
      <c r="P13">
        <v>1</v>
      </c>
      <c r="Q13" s="1" t="s">
        <v>71</v>
      </c>
      <c r="S13" s="1" t="s">
        <v>48</v>
      </c>
      <c r="T13" s="1" t="s">
        <v>49</v>
      </c>
      <c r="V13" s="1" t="s">
        <v>43</v>
      </c>
      <c r="W13">
        <v>14</v>
      </c>
      <c r="Y13" s="1" t="s">
        <v>37</v>
      </c>
      <c r="Z13" s="1" t="s">
        <v>38</v>
      </c>
    </row>
    <row r="14" spans="1:26" x14ac:dyDescent="0.3">
      <c r="A14">
        <v>900072512</v>
      </c>
      <c r="B14">
        <v>29</v>
      </c>
      <c r="C14" t="s">
        <v>26</v>
      </c>
      <c r="D14" s="1" t="s">
        <v>79</v>
      </c>
      <c r="E14" t="s">
        <v>80</v>
      </c>
      <c r="L14" t="s">
        <v>29</v>
      </c>
      <c r="M14" t="s">
        <v>30</v>
      </c>
      <c r="N14" t="s">
        <v>56</v>
      </c>
      <c r="O14" s="1" t="s">
        <v>81</v>
      </c>
      <c r="P14">
        <v>1</v>
      </c>
      <c r="Q14" s="1" t="s">
        <v>82</v>
      </c>
      <c r="S14" s="1" t="s">
        <v>72</v>
      </c>
      <c r="T14" s="1" t="s">
        <v>73</v>
      </c>
      <c r="U14" s="2">
        <v>10</v>
      </c>
      <c r="V14" s="1" t="s">
        <v>74</v>
      </c>
      <c r="Y14" s="1" t="s">
        <v>37</v>
      </c>
      <c r="Z14" s="1" t="s">
        <v>38</v>
      </c>
    </row>
    <row r="15" spans="1:26" x14ac:dyDescent="0.3">
      <c r="A15">
        <v>900072513</v>
      </c>
      <c r="B15">
        <v>29</v>
      </c>
      <c r="C15" t="s">
        <v>26</v>
      </c>
      <c r="D15" s="1" t="s">
        <v>79</v>
      </c>
      <c r="E15" t="s">
        <v>80</v>
      </c>
      <c r="L15" t="s">
        <v>29</v>
      </c>
      <c r="M15" t="s">
        <v>30</v>
      </c>
      <c r="N15" t="s">
        <v>56</v>
      </c>
      <c r="O15" s="1" t="s">
        <v>83</v>
      </c>
      <c r="P15">
        <v>1</v>
      </c>
      <c r="Q15" s="1" t="s">
        <v>84</v>
      </c>
      <c r="R15">
        <v>1900</v>
      </c>
      <c r="S15" s="1" t="s">
        <v>41</v>
      </c>
      <c r="T15" s="1" t="s">
        <v>42</v>
      </c>
      <c r="V15" s="1" t="s">
        <v>43</v>
      </c>
      <c r="Y15" s="1" t="s">
        <v>37</v>
      </c>
      <c r="Z15" s="1" t="s">
        <v>38</v>
      </c>
    </row>
    <row r="16" spans="1:26" x14ac:dyDescent="0.3">
      <c r="A16">
        <v>900072514</v>
      </c>
      <c r="B16">
        <v>29</v>
      </c>
      <c r="C16" t="s">
        <v>26</v>
      </c>
      <c r="D16" s="1" t="s">
        <v>79</v>
      </c>
      <c r="E16" t="s">
        <v>80</v>
      </c>
      <c r="L16" t="s">
        <v>29</v>
      </c>
      <c r="M16" t="s">
        <v>30</v>
      </c>
      <c r="N16" t="s">
        <v>56</v>
      </c>
      <c r="O16" s="1" t="s">
        <v>85</v>
      </c>
      <c r="P16">
        <v>1</v>
      </c>
      <c r="Q16" s="1" t="s">
        <v>84</v>
      </c>
      <c r="S16" s="1" t="s">
        <v>48</v>
      </c>
      <c r="T16" s="1" t="s">
        <v>49</v>
      </c>
      <c r="V16" s="1" t="s">
        <v>43</v>
      </c>
      <c r="Y16" s="1" t="s">
        <v>37</v>
      </c>
      <c r="Z16" s="1" t="s">
        <v>38</v>
      </c>
    </row>
    <row r="17" spans="1:26" x14ac:dyDescent="0.3">
      <c r="A17">
        <v>900072515</v>
      </c>
      <c r="B17">
        <v>29</v>
      </c>
      <c r="C17" t="s">
        <v>26</v>
      </c>
      <c r="D17" s="1" t="s">
        <v>79</v>
      </c>
      <c r="E17" t="s">
        <v>80</v>
      </c>
      <c r="L17" t="s">
        <v>29</v>
      </c>
      <c r="M17" t="s">
        <v>30</v>
      </c>
      <c r="N17" t="s">
        <v>56</v>
      </c>
      <c r="O17" s="1" t="s">
        <v>86</v>
      </c>
      <c r="P17">
        <v>1</v>
      </c>
      <c r="Q17" s="1" t="s">
        <v>84</v>
      </c>
      <c r="R17">
        <v>1900</v>
      </c>
      <c r="S17" s="1" t="s">
        <v>69</v>
      </c>
      <c r="T17" s="1" t="s">
        <v>53</v>
      </c>
      <c r="V17" s="1" t="s">
        <v>43</v>
      </c>
      <c r="Y17" s="1" t="s">
        <v>37</v>
      </c>
      <c r="Z17" s="1" t="s">
        <v>38</v>
      </c>
    </row>
    <row r="18" spans="1:26" x14ac:dyDescent="0.3">
      <c r="A18">
        <v>900072520</v>
      </c>
      <c r="B18">
        <v>29</v>
      </c>
      <c r="C18" t="s">
        <v>26</v>
      </c>
      <c r="D18" s="1" t="s">
        <v>87</v>
      </c>
      <c r="E18" t="s">
        <v>88</v>
      </c>
      <c r="L18" t="s">
        <v>29</v>
      </c>
      <c r="M18" t="s">
        <v>30</v>
      </c>
      <c r="N18" t="s">
        <v>56</v>
      </c>
      <c r="O18" s="1" t="s">
        <v>89</v>
      </c>
      <c r="P18">
        <v>1</v>
      </c>
      <c r="Q18" s="1" t="s">
        <v>90</v>
      </c>
      <c r="S18" s="1" t="s">
        <v>91</v>
      </c>
      <c r="T18" s="1" t="s">
        <v>73</v>
      </c>
      <c r="U18" s="2">
        <v>10</v>
      </c>
      <c r="V18" s="1" t="s">
        <v>43</v>
      </c>
      <c r="W18">
        <v>6</v>
      </c>
      <c r="Y18" s="1" t="s">
        <v>37</v>
      </c>
      <c r="Z18" s="1" t="s">
        <v>38</v>
      </c>
    </row>
    <row r="19" spans="1:26" x14ac:dyDescent="0.3">
      <c r="A19">
        <v>900072521</v>
      </c>
      <c r="B19">
        <v>29</v>
      </c>
      <c r="C19" t="s">
        <v>26</v>
      </c>
      <c r="D19" s="1" t="s">
        <v>87</v>
      </c>
      <c r="E19" t="s">
        <v>88</v>
      </c>
      <c r="L19" t="s">
        <v>29</v>
      </c>
      <c r="M19" t="s">
        <v>30</v>
      </c>
      <c r="N19" t="s">
        <v>56</v>
      </c>
      <c r="O19" s="1" t="s">
        <v>92</v>
      </c>
      <c r="P19">
        <v>1</v>
      </c>
      <c r="Q19" s="1" t="s">
        <v>90</v>
      </c>
      <c r="R19">
        <v>1900</v>
      </c>
      <c r="S19" s="1" t="s">
        <v>41</v>
      </c>
      <c r="T19" s="1" t="s">
        <v>42</v>
      </c>
      <c r="V19" s="1" t="s">
        <v>43</v>
      </c>
      <c r="Y19" s="1" t="s">
        <v>37</v>
      </c>
      <c r="Z19" s="1" t="s">
        <v>38</v>
      </c>
    </row>
    <row r="20" spans="1:26" x14ac:dyDescent="0.3">
      <c r="A20">
        <v>900072522</v>
      </c>
      <c r="B20">
        <v>29</v>
      </c>
      <c r="C20" t="s">
        <v>26</v>
      </c>
      <c r="D20" s="1" t="s">
        <v>87</v>
      </c>
      <c r="E20" t="s">
        <v>88</v>
      </c>
      <c r="L20" t="s">
        <v>29</v>
      </c>
      <c r="M20" t="s">
        <v>30</v>
      </c>
      <c r="N20" t="s">
        <v>56</v>
      </c>
      <c r="O20" s="1" t="s">
        <v>93</v>
      </c>
      <c r="P20">
        <v>1</v>
      </c>
      <c r="Q20" s="1" t="s">
        <v>94</v>
      </c>
      <c r="R20">
        <v>1900</v>
      </c>
      <c r="S20" s="1" t="s">
        <v>48</v>
      </c>
      <c r="T20" s="1" t="s">
        <v>49</v>
      </c>
      <c r="V20" s="1" t="s">
        <v>43</v>
      </c>
      <c r="Y20" s="1" t="s">
        <v>37</v>
      </c>
      <c r="Z20" s="1" t="s">
        <v>38</v>
      </c>
    </row>
    <row r="21" spans="1:26" x14ac:dyDescent="0.3">
      <c r="A21">
        <v>900072528</v>
      </c>
      <c r="B21">
        <v>29</v>
      </c>
      <c r="C21" t="s">
        <v>26</v>
      </c>
      <c r="D21" s="1" t="s">
        <v>95</v>
      </c>
      <c r="E21" t="s">
        <v>96</v>
      </c>
      <c r="L21" t="s">
        <v>29</v>
      </c>
      <c r="M21" t="s">
        <v>30</v>
      </c>
      <c r="N21" t="s">
        <v>56</v>
      </c>
      <c r="O21" s="1" t="s">
        <v>97</v>
      </c>
      <c r="P21">
        <v>1</v>
      </c>
      <c r="Q21" s="1" t="s">
        <v>98</v>
      </c>
      <c r="S21" s="1" t="s">
        <v>91</v>
      </c>
      <c r="T21" s="1" t="s">
        <v>73</v>
      </c>
      <c r="U21" s="2">
        <v>10</v>
      </c>
      <c r="V21" s="1" t="s">
        <v>74</v>
      </c>
      <c r="W21">
        <v>6</v>
      </c>
      <c r="Y21" s="1" t="s">
        <v>37</v>
      </c>
      <c r="Z21" s="1" t="s">
        <v>38</v>
      </c>
    </row>
    <row r="22" spans="1:26" x14ac:dyDescent="0.3">
      <c r="A22">
        <v>900072529</v>
      </c>
      <c r="B22">
        <v>29</v>
      </c>
      <c r="C22" t="s">
        <v>26</v>
      </c>
      <c r="D22" s="1" t="s">
        <v>95</v>
      </c>
      <c r="E22" t="s">
        <v>96</v>
      </c>
      <c r="L22" t="s">
        <v>29</v>
      </c>
      <c r="M22" t="s">
        <v>30</v>
      </c>
      <c r="N22" t="s">
        <v>56</v>
      </c>
      <c r="O22" s="1" t="s">
        <v>99</v>
      </c>
      <c r="P22">
        <v>1</v>
      </c>
      <c r="Q22" s="1" t="s">
        <v>100</v>
      </c>
      <c r="R22">
        <v>1900</v>
      </c>
      <c r="S22" s="1" t="s">
        <v>101</v>
      </c>
      <c r="T22" s="1" t="s">
        <v>42</v>
      </c>
      <c r="V22" s="1" t="s">
        <v>43</v>
      </c>
      <c r="Y22" s="1" t="s">
        <v>37</v>
      </c>
      <c r="Z22" s="1" t="s">
        <v>38</v>
      </c>
    </row>
    <row r="23" spans="1:26" x14ac:dyDescent="0.3">
      <c r="A23">
        <v>900072530</v>
      </c>
      <c r="B23">
        <v>29</v>
      </c>
      <c r="C23" t="s">
        <v>26</v>
      </c>
      <c r="D23" s="1" t="s">
        <v>95</v>
      </c>
      <c r="E23" t="s">
        <v>96</v>
      </c>
      <c r="L23" t="s">
        <v>29</v>
      </c>
      <c r="M23" t="s">
        <v>30</v>
      </c>
      <c r="N23" t="s">
        <v>56</v>
      </c>
      <c r="O23" s="1" t="s">
        <v>102</v>
      </c>
      <c r="P23">
        <v>1</v>
      </c>
      <c r="Q23" s="1" t="s">
        <v>100</v>
      </c>
      <c r="S23" s="1" t="s">
        <v>103</v>
      </c>
      <c r="T23" s="1" t="s">
        <v>49</v>
      </c>
      <c r="V23" s="1" t="s">
        <v>43</v>
      </c>
      <c r="Y23" s="1" t="s">
        <v>37</v>
      </c>
      <c r="Z23" s="1" t="s">
        <v>38</v>
      </c>
    </row>
    <row r="24" spans="1:26" x14ac:dyDescent="0.3">
      <c r="A24">
        <v>900072532</v>
      </c>
      <c r="B24">
        <v>29</v>
      </c>
      <c r="C24" t="s">
        <v>26</v>
      </c>
      <c r="D24" s="1" t="s">
        <v>95</v>
      </c>
      <c r="E24" t="s">
        <v>96</v>
      </c>
      <c r="L24" t="s">
        <v>29</v>
      </c>
      <c r="M24" t="s">
        <v>30</v>
      </c>
      <c r="N24" t="s">
        <v>56</v>
      </c>
      <c r="O24" s="1" t="s">
        <v>104</v>
      </c>
      <c r="P24">
        <v>1</v>
      </c>
      <c r="Q24" s="1" t="s">
        <v>100</v>
      </c>
      <c r="S24" s="1" t="s">
        <v>69</v>
      </c>
      <c r="T24" s="1" t="s">
        <v>53</v>
      </c>
      <c r="V24" s="1" t="s">
        <v>43</v>
      </c>
      <c r="Y24" s="1" t="s">
        <v>37</v>
      </c>
      <c r="Z24" s="1" t="s">
        <v>38</v>
      </c>
    </row>
    <row r="25" spans="1:26" x14ac:dyDescent="0.3">
      <c r="A25">
        <v>900072541</v>
      </c>
      <c r="B25">
        <v>29</v>
      </c>
      <c r="C25" t="s">
        <v>26</v>
      </c>
      <c r="D25" s="1" t="s">
        <v>105</v>
      </c>
      <c r="E25" t="s">
        <v>106</v>
      </c>
      <c r="L25" t="s">
        <v>107</v>
      </c>
      <c r="M25" t="s">
        <v>108</v>
      </c>
      <c r="N25" t="s">
        <v>56</v>
      </c>
      <c r="O25" s="1" t="s">
        <v>109</v>
      </c>
      <c r="P25">
        <v>1</v>
      </c>
      <c r="Q25" s="1" t="s">
        <v>110</v>
      </c>
      <c r="R25">
        <v>1900</v>
      </c>
      <c r="S25" s="1" t="s">
        <v>48</v>
      </c>
      <c r="T25" s="1" t="s">
        <v>49</v>
      </c>
      <c r="V25" s="1" t="s">
        <v>43</v>
      </c>
      <c r="Y25" s="1" t="s">
        <v>37</v>
      </c>
      <c r="Z25" s="1" t="s">
        <v>38</v>
      </c>
    </row>
    <row r="26" spans="1:26" x14ac:dyDescent="0.3">
      <c r="A26">
        <v>900072542</v>
      </c>
      <c r="B26">
        <v>29</v>
      </c>
      <c r="C26" t="s">
        <v>26</v>
      </c>
      <c r="D26" s="1" t="s">
        <v>105</v>
      </c>
      <c r="E26" t="s">
        <v>106</v>
      </c>
      <c r="L26" t="s">
        <v>107</v>
      </c>
      <c r="M26" t="s">
        <v>108</v>
      </c>
      <c r="N26" t="s">
        <v>56</v>
      </c>
      <c r="O26" s="1" t="s">
        <v>111</v>
      </c>
      <c r="P26">
        <v>1</v>
      </c>
      <c r="Q26" s="1" t="s">
        <v>110</v>
      </c>
      <c r="S26" s="1" t="s">
        <v>69</v>
      </c>
      <c r="T26" s="1" t="s">
        <v>53</v>
      </c>
      <c r="V26" s="1" t="s">
        <v>43</v>
      </c>
      <c r="Y26" s="1" t="s">
        <v>37</v>
      </c>
      <c r="Z26" s="1" t="s">
        <v>38</v>
      </c>
    </row>
    <row r="27" spans="1:26" x14ac:dyDescent="0.3">
      <c r="A27">
        <v>900072547</v>
      </c>
      <c r="B27">
        <v>29</v>
      </c>
      <c r="C27" t="s">
        <v>26</v>
      </c>
      <c r="D27" s="1" t="s">
        <v>112</v>
      </c>
      <c r="E27" t="s">
        <v>113</v>
      </c>
      <c r="L27" t="s">
        <v>29</v>
      </c>
      <c r="M27" t="s">
        <v>30</v>
      </c>
      <c r="N27" t="s">
        <v>56</v>
      </c>
      <c r="O27" s="1" t="s">
        <v>114</v>
      </c>
      <c r="P27">
        <v>1</v>
      </c>
      <c r="Q27" s="1" t="s">
        <v>115</v>
      </c>
      <c r="R27">
        <v>1900</v>
      </c>
      <c r="S27" s="1" t="s">
        <v>41</v>
      </c>
      <c r="T27" s="1" t="s">
        <v>42</v>
      </c>
      <c r="V27" s="1" t="s">
        <v>43</v>
      </c>
      <c r="Y27" s="1" t="s">
        <v>37</v>
      </c>
      <c r="Z27" s="1" t="s">
        <v>38</v>
      </c>
    </row>
    <row r="28" spans="1:26" x14ac:dyDescent="0.3">
      <c r="A28">
        <v>900072548</v>
      </c>
      <c r="B28">
        <v>29</v>
      </c>
      <c r="C28" t="s">
        <v>26</v>
      </c>
      <c r="D28" s="1" t="s">
        <v>112</v>
      </c>
      <c r="E28" t="s">
        <v>113</v>
      </c>
      <c r="L28" t="s">
        <v>29</v>
      </c>
      <c r="M28" t="s">
        <v>30</v>
      </c>
      <c r="N28" t="s">
        <v>56</v>
      </c>
      <c r="O28" s="1" t="s">
        <v>116</v>
      </c>
      <c r="P28">
        <v>1</v>
      </c>
      <c r="Q28" s="1" t="s">
        <v>117</v>
      </c>
      <c r="S28" s="1" t="s">
        <v>69</v>
      </c>
      <c r="T28" s="1" t="s">
        <v>53</v>
      </c>
      <c r="V28" s="1" t="s">
        <v>43</v>
      </c>
      <c r="Y28" s="1" t="s">
        <v>37</v>
      </c>
      <c r="Z28" s="1" t="s">
        <v>38</v>
      </c>
    </row>
    <row r="29" spans="1:26" x14ac:dyDescent="0.3">
      <c r="A29">
        <v>900072560</v>
      </c>
      <c r="B29">
        <v>29</v>
      </c>
      <c r="C29" t="s">
        <v>26</v>
      </c>
      <c r="D29" s="1" t="s">
        <v>118</v>
      </c>
      <c r="E29" t="s">
        <v>119</v>
      </c>
      <c r="L29" t="s">
        <v>29</v>
      </c>
      <c r="M29" t="s">
        <v>30</v>
      </c>
      <c r="N29" t="s">
        <v>56</v>
      </c>
      <c r="O29" s="1" t="s">
        <v>120</v>
      </c>
      <c r="P29">
        <v>1</v>
      </c>
      <c r="Q29" s="1" t="s">
        <v>121</v>
      </c>
      <c r="S29" s="1" t="s">
        <v>122</v>
      </c>
      <c r="T29" s="1" t="s">
        <v>35</v>
      </c>
      <c r="U29" s="2">
        <v>20</v>
      </c>
      <c r="V29" s="1" t="s">
        <v>36</v>
      </c>
      <c r="W29">
        <v>3</v>
      </c>
      <c r="Y29" s="1" t="s">
        <v>37</v>
      </c>
      <c r="Z29" s="1" t="s">
        <v>38</v>
      </c>
    </row>
    <row r="30" spans="1:26" x14ac:dyDescent="0.3">
      <c r="A30">
        <v>900072562</v>
      </c>
      <c r="B30">
        <v>29</v>
      </c>
      <c r="C30" t="s">
        <v>26</v>
      </c>
      <c r="D30" s="1" t="s">
        <v>118</v>
      </c>
      <c r="E30" t="s">
        <v>119</v>
      </c>
      <c r="L30" t="s">
        <v>29</v>
      </c>
      <c r="M30" t="s">
        <v>30</v>
      </c>
      <c r="N30" t="s">
        <v>56</v>
      </c>
      <c r="O30" s="1" t="s">
        <v>123</v>
      </c>
      <c r="P30">
        <v>1</v>
      </c>
      <c r="Q30" s="1" t="s">
        <v>124</v>
      </c>
      <c r="S30" s="1" t="s">
        <v>125</v>
      </c>
      <c r="T30" s="1" t="s">
        <v>49</v>
      </c>
      <c r="V30" s="1" t="s">
        <v>43</v>
      </c>
      <c r="Y30" s="1" t="s">
        <v>37</v>
      </c>
      <c r="Z30" s="1" t="s">
        <v>38</v>
      </c>
    </row>
    <row r="31" spans="1:26" x14ac:dyDescent="0.3">
      <c r="A31">
        <v>900072564</v>
      </c>
      <c r="B31">
        <v>29</v>
      </c>
      <c r="C31" t="s">
        <v>26</v>
      </c>
      <c r="D31" s="1" t="s">
        <v>126</v>
      </c>
      <c r="E31" t="s">
        <v>127</v>
      </c>
      <c r="L31" t="s">
        <v>29</v>
      </c>
      <c r="M31" t="s">
        <v>30</v>
      </c>
      <c r="N31" t="s">
        <v>56</v>
      </c>
      <c r="O31" s="1" t="s">
        <v>128</v>
      </c>
      <c r="P31">
        <v>1</v>
      </c>
      <c r="Q31" s="1" t="s">
        <v>129</v>
      </c>
      <c r="S31" s="1" t="s">
        <v>130</v>
      </c>
      <c r="T31" s="1" t="s">
        <v>77</v>
      </c>
      <c r="V31" s="1" t="s">
        <v>43</v>
      </c>
      <c r="Y31" s="1" t="s">
        <v>37</v>
      </c>
      <c r="Z31" s="1" t="s">
        <v>38</v>
      </c>
    </row>
    <row r="32" spans="1:26" x14ac:dyDescent="0.3">
      <c r="A32">
        <v>900072566</v>
      </c>
      <c r="B32">
        <v>29</v>
      </c>
      <c r="C32" t="s">
        <v>26</v>
      </c>
      <c r="D32" s="1" t="s">
        <v>126</v>
      </c>
      <c r="E32" t="s">
        <v>127</v>
      </c>
      <c r="L32" t="s">
        <v>29</v>
      </c>
      <c r="M32" t="s">
        <v>30</v>
      </c>
      <c r="N32" t="s">
        <v>56</v>
      </c>
      <c r="O32" s="1" t="s">
        <v>131</v>
      </c>
      <c r="P32">
        <v>1</v>
      </c>
      <c r="Q32" s="1" t="s">
        <v>132</v>
      </c>
      <c r="S32" s="1" t="s">
        <v>133</v>
      </c>
      <c r="T32" s="1" t="s">
        <v>134</v>
      </c>
      <c r="U32" s="2">
        <v>10</v>
      </c>
      <c r="V32" s="1" t="s">
        <v>135</v>
      </c>
      <c r="Y32" s="1" t="s">
        <v>37</v>
      </c>
      <c r="Z32" s="1" t="s">
        <v>38</v>
      </c>
    </row>
    <row r="33" spans="1:26" x14ac:dyDescent="0.3">
      <c r="A33">
        <v>900087341</v>
      </c>
      <c r="B33">
        <v>29</v>
      </c>
      <c r="C33" t="s">
        <v>26</v>
      </c>
      <c r="D33" s="1" t="s">
        <v>112</v>
      </c>
      <c r="E33" t="s">
        <v>113</v>
      </c>
      <c r="L33" t="s">
        <v>29</v>
      </c>
      <c r="M33" t="s">
        <v>30</v>
      </c>
      <c r="N33" t="s">
        <v>56</v>
      </c>
      <c r="O33" s="1" t="s">
        <v>136</v>
      </c>
      <c r="P33">
        <v>1</v>
      </c>
      <c r="Q33" s="1" t="s">
        <v>115</v>
      </c>
      <c r="R33">
        <v>2009</v>
      </c>
      <c r="S33" s="1" t="s">
        <v>137</v>
      </c>
      <c r="T33" s="1" t="s">
        <v>49</v>
      </c>
      <c r="V33" s="1" t="s">
        <v>43</v>
      </c>
      <c r="Y33" s="1" t="s">
        <v>37</v>
      </c>
      <c r="Z33" s="1" t="s">
        <v>38</v>
      </c>
    </row>
    <row r="34" spans="1:26" x14ac:dyDescent="0.3">
      <c r="A34">
        <v>900093153</v>
      </c>
      <c r="B34">
        <v>29</v>
      </c>
      <c r="C34" t="s">
        <v>26</v>
      </c>
      <c r="D34" s="1" t="s">
        <v>126</v>
      </c>
      <c r="E34" t="s">
        <v>127</v>
      </c>
      <c r="L34" t="s">
        <v>29</v>
      </c>
      <c r="M34" t="s">
        <v>30</v>
      </c>
      <c r="N34" t="s">
        <v>56</v>
      </c>
      <c r="O34" s="1" t="s">
        <v>138</v>
      </c>
      <c r="P34">
        <v>1</v>
      </c>
      <c r="Q34" s="1" t="s">
        <v>129</v>
      </c>
      <c r="R34">
        <v>2009</v>
      </c>
      <c r="S34" s="1" t="s">
        <v>139</v>
      </c>
      <c r="T34" s="1" t="s">
        <v>53</v>
      </c>
      <c r="V34" s="1" t="s">
        <v>43</v>
      </c>
      <c r="Y34" s="1" t="s">
        <v>37</v>
      </c>
      <c r="Z34" s="1" t="s">
        <v>38</v>
      </c>
    </row>
    <row r="35" spans="1:26" x14ac:dyDescent="0.3">
      <c r="A35">
        <v>900095828</v>
      </c>
      <c r="B35">
        <v>29</v>
      </c>
      <c r="C35" t="s">
        <v>26</v>
      </c>
      <c r="D35" s="1" t="s">
        <v>87</v>
      </c>
      <c r="E35" t="s">
        <v>88</v>
      </c>
      <c r="L35" t="s">
        <v>29</v>
      </c>
      <c r="M35" t="s">
        <v>30</v>
      </c>
      <c r="N35" t="s">
        <v>56</v>
      </c>
      <c r="O35" s="1" t="s">
        <v>140</v>
      </c>
      <c r="P35">
        <v>1</v>
      </c>
      <c r="Q35" s="1" t="s">
        <v>94</v>
      </c>
      <c r="R35">
        <v>1900</v>
      </c>
      <c r="S35" s="1" t="s">
        <v>69</v>
      </c>
      <c r="T35" s="1" t="s">
        <v>53</v>
      </c>
      <c r="V35" s="1" t="s">
        <v>43</v>
      </c>
      <c r="Y35" s="1" t="s">
        <v>37</v>
      </c>
      <c r="Z35" s="1" t="s">
        <v>38</v>
      </c>
    </row>
    <row r="36" spans="1:26" x14ac:dyDescent="0.3">
      <c r="A36">
        <v>900097479</v>
      </c>
      <c r="B36">
        <v>29</v>
      </c>
      <c r="C36" t="s">
        <v>26</v>
      </c>
      <c r="D36" s="1" t="s">
        <v>118</v>
      </c>
      <c r="E36" t="s">
        <v>119</v>
      </c>
      <c r="L36" t="s">
        <v>29</v>
      </c>
      <c r="M36" t="s">
        <v>30</v>
      </c>
      <c r="N36" t="s">
        <v>56</v>
      </c>
      <c r="O36" s="1" t="s">
        <v>141</v>
      </c>
      <c r="P36">
        <v>1</v>
      </c>
      <c r="Q36" s="1" t="s">
        <v>142</v>
      </c>
      <c r="T36" s="1" t="s">
        <v>45</v>
      </c>
      <c r="V36" s="1" t="s">
        <v>43</v>
      </c>
      <c r="Y36" s="1" t="s">
        <v>37</v>
      </c>
      <c r="Z36" s="1" t="s">
        <v>38</v>
      </c>
    </row>
    <row r="37" spans="1:26" x14ac:dyDescent="0.3">
      <c r="A37">
        <v>900104844</v>
      </c>
      <c r="B37">
        <v>29</v>
      </c>
      <c r="C37" t="s">
        <v>26</v>
      </c>
      <c r="D37" s="1" t="s">
        <v>143</v>
      </c>
      <c r="E37" t="s">
        <v>144</v>
      </c>
      <c r="L37" t="s">
        <v>29</v>
      </c>
      <c r="M37" t="s">
        <v>30</v>
      </c>
      <c r="N37" t="s">
        <v>31</v>
      </c>
      <c r="O37" s="1" t="s">
        <v>145</v>
      </c>
      <c r="P37">
        <v>1</v>
      </c>
      <c r="Q37" s="1" t="s">
        <v>146</v>
      </c>
      <c r="S37" s="1" t="s">
        <v>147</v>
      </c>
      <c r="T37" s="1" t="s">
        <v>42</v>
      </c>
      <c r="V37" s="1" t="s">
        <v>43</v>
      </c>
      <c r="Y37" s="1" t="s">
        <v>37</v>
      </c>
      <c r="Z37" s="1" t="s">
        <v>38</v>
      </c>
    </row>
    <row r="38" spans="1:26" x14ac:dyDescent="0.3">
      <c r="A38">
        <v>900104845</v>
      </c>
      <c r="B38">
        <v>29</v>
      </c>
      <c r="C38" t="s">
        <v>26</v>
      </c>
      <c r="D38" s="1" t="s">
        <v>143</v>
      </c>
      <c r="E38" t="s">
        <v>144</v>
      </c>
      <c r="L38" t="s">
        <v>29</v>
      </c>
      <c r="M38" t="s">
        <v>30</v>
      </c>
      <c r="N38" t="s">
        <v>31</v>
      </c>
      <c r="O38" s="1" t="s">
        <v>148</v>
      </c>
      <c r="P38">
        <v>1</v>
      </c>
      <c r="Q38" s="1" t="s">
        <v>146</v>
      </c>
      <c r="R38">
        <v>2012</v>
      </c>
      <c r="S38" s="1" t="s">
        <v>149</v>
      </c>
      <c r="T38" s="1" t="s">
        <v>60</v>
      </c>
      <c r="V38" s="1" t="s">
        <v>36</v>
      </c>
      <c r="Y38" s="1" t="s">
        <v>37</v>
      </c>
      <c r="Z38" s="1" t="s">
        <v>38</v>
      </c>
    </row>
    <row r="39" spans="1:26" x14ac:dyDescent="0.3">
      <c r="A39">
        <v>900104848</v>
      </c>
      <c r="B39">
        <v>29</v>
      </c>
      <c r="C39" t="s">
        <v>26</v>
      </c>
      <c r="D39" s="1" t="s">
        <v>143</v>
      </c>
      <c r="E39" t="s">
        <v>144</v>
      </c>
      <c r="L39" t="s">
        <v>29</v>
      </c>
      <c r="M39" t="s">
        <v>30</v>
      </c>
      <c r="N39" t="s">
        <v>31</v>
      </c>
      <c r="O39" s="1" t="s">
        <v>150</v>
      </c>
      <c r="P39">
        <v>1</v>
      </c>
      <c r="Q39" s="1" t="s">
        <v>146</v>
      </c>
      <c r="S39" s="1" t="s">
        <v>151</v>
      </c>
      <c r="T39" s="1" t="s">
        <v>53</v>
      </c>
      <c r="V39" s="1" t="s">
        <v>43</v>
      </c>
      <c r="Y39" s="1" t="s">
        <v>37</v>
      </c>
      <c r="Z39" s="1" t="s">
        <v>38</v>
      </c>
    </row>
    <row r="40" spans="1:26" x14ac:dyDescent="0.3">
      <c r="A40">
        <v>900104849</v>
      </c>
      <c r="B40">
        <v>29</v>
      </c>
      <c r="C40" t="s">
        <v>26</v>
      </c>
      <c r="D40" s="1" t="s">
        <v>143</v>
      </c>
      <c r="E40" t="s">
        <v>144</v>
      </c>
      <c r="L40" t="s">
        <v>29</v>
      </c>
      <c r="M40" t="s">
        <v>30</v>
      </c>
      <c r="N40" t="s">
        <v>31</v>
      </c>
      <c r="O40" s="1" t="s">
        <v>152</v>
      </c>
      <c r="P40">
        <v>1</v>
      </c>
      <c r="Q40" s="1" t="s">
        <v>146</v>
      </c>
      <c r="S40" s="1" t="s">
        <v>153</v>
      </c>
      <c r="T40" s="1" t="s">
        <v>49</v>
      </c>
      <c r="V40" s="1" t="s">
        <v>43</v>
      </c>
      <c r="Y40" s="1" t="s">
        <v>37</v>
      </c>
      <c r="Z40" s="1" t="s">
        <v>38</v>
      </c>
    </row>
    <row r="41" spans="1:26" x14ac:dyDescent="0.3">
      <c r="A41">
        <v>900116913</v>
      </c>
      <c r="B41">
        <v>29</v>
      </c>
      <c r="C41" t="s">
        <v>26</v>
      </c>
      <c r="D41" s="1" t="s">
        <v>54</v>
      </c>
      <c r="E41" t="s">
        <v>55</v>
      </c>
      <c r="L41" t="s">
        <v>29</v>
      </c>
      <c r="M41" t="s">
        <v>30</v>
      </c>
      <c r="N41" t="s">
        <v>56</v>
      </c>
      <c r="O41" s="1" t="s">
        <v>154</v>
      </c>
      <c r="P41">
        <v>1</v>
      </c>
      <c r="Q41" s="1" t="s">
        <v>155</v>
      </c>
      <c r="R41">
        <v>2014</v>
      </c>
      <c r="S41" s="1" t="s">
        <v>76</v>
      </c>
      <c r="T41" s="1" t="s">
        <v>77</v>
      </c>
      <c r="V41" s="1" t="s">
        <v>43</v>
      </c>
      <c r="Y41" s="1" t="s">
        <v>37</v>
      </c>
      <c r="Z41" s="1" t="s">
        <v>38</v>
      </c>
    </row>
    <row r="42" spans="1:26" x14ac:dyDescent="0.3">
      <c r="A42">
        <v>900121459</v>
      </c>
      <c r="B42">
        <v>29</v>
      </c>
      <c r="C42" t="s">
        <v>26</v>
      </c>
      <c r="D42" s="1" t="s">
        <v>105</v>
      </c>
      <c r="E42" t="s">
        <v>106</v>
      </c>
      <c r="L42" t="s">
        <v>107</v>
      </c>
      <c r="M42" t="s">
        <v>108</v>
      </c>
      <c r="N42" t="s">
        <v>56</v>
      </c>
      <c r="O42" s="1" t="s">
        <v>156</v>
      </c>
      <c r="P42">
        <v>1</v>
      </c>
      <c r="R42">
        <v>2016</v>
      </c>
      <c r="S42" s="1" t="s">
        <v>157</v>
      </c>
      <c r="T42" s="1" t="s">
        <v>77</v>
      </c>
      <c r="V42" s="1" t="s">
        <v>43</v>
      </c>
      <c r="Y42" s="1" t="s">
        <v>37</v>
      </c>
      <c r="Z42" s="1" t="s">
        <v>38</v>
      </c>
    </row>
    <row r="43" spans="1:26" x14ac:dyDescent="0.3">
      <c r="A43">
        <v>900121468</v>
      </c>
      <c r="B43">
        <v>29</v>
      </c>
      <c r="C43" t="s">
        <v>26</v>
      </c>
      <c r="D43" s="1" t="s">
        <v>105</v>
      </c>
      <c r="E43" t="s">
        <v>106</v>
      </c>
      <c r="L43" t="s">
        <v>107</v>
      </c>
      <c r="M43" t="s">
        <v>108</v>
      </c>
      <c r="N43" t="s">
        <v>56</v>
      </c>
      <c r="O43" s="1" t="s">
        <v>158</v>
      </c>
      <c r="P43">
        <v>1</v>
      </c>
      <c r="Q43" s="1" t="s">
        <v>159</v>
      </c>
      <c r="R43">
        <v>2016</v>
      </c>
      <c r="S43" s="1" t="s">
        <v>160</v>
      </c>
      <c r="T43" s="1" t="s">
        <v>49</v>
      </c>
      <c r="U43" s="2">
        <v>3.6</v>
      </c>
      <c r="V43" s="1" t="s">
        <v>43</v>
      </c>
      <c r="Y43" s="1" t="s">
        <v>37</v>
      </c>
      <c r="Z43" s="1" t="s">
        <v>38</v>
      </c>
    </row>
    <row r="44" spans="1:26" x14ac:dyDescent="0.3">
      <c r="A44">
        <v>900121472</v>
      </c>
      <c r="B44">
        <v>29</v>
      </c>
      <c r="C44" t="s">
        <v>26</v>
      </c>
      <c r="D44" s="1" t="s">
        <v>105</v>
      </c>
      <c r="E44" t="s">
        <v>106</v>
      </c>
      <c r="L44" t="s">
        <v>107</v>
      </c>
      <c r="M44" t="s">
        <v>108</v>
      </c>
      <c r="N44" t="s">
        <v>56</v>
      </c>
      <c r="O44" s="1" t="s">
        <v>161</v>
      </c>
      <c r="P44">
        <v>1</v>
      </c>
      <c r="Q44" s="1" t="s">
        <v>159</v>
      </c>
      <c r="R44">
        <v>2016</v>
      </c>
      <c r="S44" s="1" t="s">
        <v>162</v>
      </c>
      <c r="T44" s="1" t="s">
        <v>60</v>
      </c>
      <c r="U44" s="2">
        <v>20</v>
      </c>
      <c r="V44" s="1" t="s">
        <v>36</v>
      </c>
      <c r="Y44" s="1" t="s">
        <v>37</v>
      </c>
      <c r="Z44" s="1" t="s">
        <v>38</v>
      </c>
    </row>
    <row r="45" spans="1:26" x14ac:dyDescent="0.3">
      <c r="A45">
        <v>900126236</v>
      </c>
      <c r="B45">
        <v>29</v>
      </c>
      <c r="C45" t="s">
        <v>26</v>
      </c>
      <c r="D45" s="1" t="s">
        <v>163</v>
      </c>
      <c r="E45" t="s">
        <v>164</v>
      </c>
      <c r="L45" t="s">
        <v>29</v>
      </c>
      <c r="M45" t="s">
        <v>30</v>
      </c>
      <c r="N45" t="s">
        <v>56</v>
      </c>
      <c r="O45" s="1" t="s">
        <v>165</v>
      </c>
      <c r="P45">
        <v>1</v>
      </c>
      <c r="S45" s="1" t="s">
        <v>166</v>
      </c>
      <c r="T45" s="1" t="s">
        <v>134</v>
      </c>
      <c r="V45" s="1" t="s">
        <v>43</v>
      </c>
      <c r="Y45" s="1" t="s">
        <v>37</v>
      </c>
      <c r="Z45" s="1" t="s">
        <v>38</v>
      </c>
    </row>
    <row r="46" spans="1:26" x14ac:dyDescent="0.3">
      <c r="A46">
        <v>900140811</v>
      </c>
      <c r="B46">
        <v>29</v>
      </c>
      <c r="C46" t="s">
        <v>26</v>
      </c>
      <c r="D46" s="1" t="s">
        <v>105</v>
      </c>
      <c r="E46" t="s">
        <v>106</v>
      </c>
      <c r="L46" t="s">
        <v>107</v>
      </c>
      <c r="M46" t="s">
        <v>108</v>
      </c>
      <c r="N46" t="s">
        <v>56</v>
      </c>
      <c r="O46" s="1" t="s">
        <v>167</v>
      </c>
      <c r="P46">
        <v>1</v>
      </c>
      <c r="Q46" s="1" t="s">
        <v>168</v>
      </c>
      <c r="R46">
        <v>2021</v>
      </c>
      <c r="S46" s="1" t="s">
        <v>169</v>
      </c>
      <c r="T46" s="1" t="s">
        <v>170</v>
      </c>
      <c r="V46" s="1" t="s">
        <v>135</v>
      </c>
      <c r="Y46" s="1" t="s">
        <v>37</v>
      </c>
      <c r="Z46" s="1" t="s">
        <v>38</v>
      </c>
    </row>
    <row r="47" spans="1:26" x14ac:dyDescent="0.3">
      <c r="A47">
        <v>900140812</v>
      </c>
      <c r="B47">
        <v>29</v>
      </c>
      <c r="C47" t="s">
        <v>26</v>
      </c>
      <c r="D47" s="1" t="s">
        <v>171</v>
      </c>
      <c r="E47" t="s">
        <v>172</v>
      </c>
      <c r="L47" t="s">
        <v>29</v>
      </c>
      <c r="M47" t="s">
        <v>30</v>
      </c>
      <c r="N47" t="s">
        <v>56</v>
      </c>
      <c r="O47" s="1" t="s">
        <v>173</v>
      </c>
      <c r="P47">
        <v>1</v>
      </c>
      <c r="Q47" s="1" t="s">
        <v>174</v>
      </c>
      <c r="R47">
        <v>1900</v>
      </c>
      <c r="S47" s="1" t="s">
        <v>175</v>
      </c>
      <c r="T47" s="1" t="s">
        <v>134</v>
      </c>
      <c r="V47" s="1" t="s">
        <v>43</v>
      </c>
      <c r="Y47" s="1" t="s">
        <v>37</v>
      </c>
      <c r="Z47" s="1" t="s">
        <v>38</v>
      </c>
    </row>
    <row r="48" spans="1:26" x14ac:dyDescent="0.3">
      <c r="A48">
        <v>900140817</v>
      </c>
      <c r="B48">
        <v>29</v>
      </c>
      <c r="C48" t="s">
        <v>26</v>
      </c>
      <c r="D48" s="1" t="s">
        <v>118</v>
      </c>
      <c r="E48" t="s">
        <v>119</v>
      </c>
      <c r="L48" t="s">
        <v>29</v>
      </c>
      <c r="M48" t="s">
        <v>30</v>
      </c>
      <c r="N48" t="s">
        <v>56</v>
      </c>
      <c r="O48" s="1" t="s">
        <v>176</v>
      </c>
      <c r="P48">
        <v>1</v>
      </c>
      <c r="Q48" s="1" t="s">
        <v>177</v>
      </c>
      <c r="R48">
        <v>2020</v>
      </c>
      <c r="S48" s="1" t="s">
        <v>178</v>
      </c>
      <c r="T48" s="1" t="s">
        <v>179</v>
      </c>
      <c r="V48" s="1" t="s">
        <v>135</v>
      </c>
      <c r="Y48" s="1" t="s">
        <v>37</v>
      </c>
      <c r="Z48" s="1" t="s">
        <v>38</v>
      </c>
    </row>
    <row r="49" spans="1:26" x14ac:dyDescent="0.3">
      <c r="A49">
        <v>900140818</v>
      </c>
      <c r="B49">
        <v>29</v>
      </c>
      <c r="C49" t="s">
        <v>26</v>
      </c>
      <c r="D49" s="1" t="s">
        <v>118</v>
      </c>
      <c r="E49" t="s">
        <v>119</v>
      </c>
      <c r="L49" t="s">
        <v>29</v>
      </c>
      <c r="M49" t="s">
        <v>30</v>
      </c>
      <c r="N49" t="s">
        <v>56</v>
      </c>
      <c r="O49" s="1" t="s">
        <v>180</v>
      </c>
      <c r="P49">
        <v>1</v>
      </c>
      <c r="Q49" s="1" t="s">
        <v>181</v>
      </c>
      <c r="R49">
        <v>2020</v>
      </c>
      <c r="S49" s="1" t="s">
        <v>182</v>
      </c>
      <c r="T49" s="1" t="s">
        <v>183</v>
      </c>
      <c r="V49" s="1" t="s">
        <v>43</v>
      </c>
      <c r="Y49" s="1" t="s">
        <v>37</v>
      </c>
      <c r="Z49" s="1" t="s">
        <v>38</v>
      </c>
    </row>
  </sheetData>
  <autoFilter ref="A1:Z1" xr:uid="{709EA0A9-C4CD-4520-8370-083590C1069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16096-4B43-4ECE-B4F6-FF3E5B2DF3A4}">
  <dimension ref="A1:AA12"/>
  <sheetViews>
    <sheetView workbookViewId="0">
      <pane ySplit="1" topLeftCell="A2" activePane="bottomLeft" state="frozen"/>
      <selection pane="bottomLeft" sqref="A1:XFD1"/>
    </sheetView>
  </sheetViews>
  <sheetFormatPr defaultRowHeight="14.4" x14ac:dyDescent="0.3"/>
  <cols>
    <col min="1" max="1" width="15.21875" bestFit="1" customWidth="1"/>
    <col min="2" max="2" width="20" hidden="1" customWidth="1"/>
    <col min="3" max="3" width="37.6640625" bestFit="1" customWidth="1"/>
    <col min="5" max="5" width="27.77734375" bestFit="1" customWidth="1"/>
    <col min="6" max="6" width="10.5546875" bestFit="1" customWidth="1"/>
    <col min="7" max="7" width="23.5546875" bestFit="1" customWidth="1"/>
    <col min="8" max="8" width="16.109375" bestFit="1" customWidth="1"/>
    <col min="9" max="9" width="6.88671875" bestFit="1" customWidth="1"/>
    <col min="10" max="10" width="11.5546875" bestFit="1" customWidth="1"/>
    <col min="11" max="11" width="9.44140625" bestFit="1" customWidth="1"/>
    <col min="12" max="12" width="28.33203125" bestFit="1" customWidth="1"/>
    <col min="13" max="13" width="22.6640625" bestFit="1" customWidth="1"/>
    <col min="14" max="14" width="8" hidden="1" customWidth="1"/>
    <col min="15" max="15" width="9.44140625" hidden="1" customWidth="1"/>
    <col min="16" max="16" width="8.77734375" bestFit="1" customWidth="1"/>
    <col min="17" max="17" width="29" bestFit="1" customWidth="1"/>
    <col min="18" max="18" width="11.21875" bestFit="1" customWidth="1"/>
    <col min="19" max="19" width="11.77734375" bestFit="1" customWidth="1"/>
    <col min="20" max="20" width="45.21875" bestFit="1" customWidth="1"/>
    <col min="21" max="21" width="26.77734375" bestFit="1" customWidth="1"/>
    <col min="22" max="22" width="29.88671875" style="2" bestFit="1" customWidth="1"/>
    <col min="23" max="23" width="20.6640625" bestFit="1" customWidth="1"/>
    <col min="24" max="24" width="30.21875" bestFit="1" customWidth="1"/>
    <col min="25" max="25" width="24" bestFit="1" customWidth="1"/>
    <col min="26" max="26" width="19" bestFit="1" customWidth="1"/>
    <col min="27" max="27" width="23" bestFit="1" customWidth="1"/>
  </cols>
  <sheetData>
    <row r="1" spans="1:27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184</v>
      </c>
      <c r="P1" s="3" t="s">
        <v>15</v>
      </c>
      <c r="Q1" s="3" t="s">
        <v>16</v>
      </c>
      <c r="R1" s="3" t="s">
        <v>17</v>
      </c>
      <c r="S1" s="3" t="s">
        <v>14</v>
      </c>
      <c r="T1" s="3" t="s">
        <v>18</v>
      </c>
      <c r="U1" s="3" t="s">
        <v>185</v>
      </c>
      <c r="V1" s="4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</row>
    <row r="2" spans="1:27" x14ac:dyDescent="0.3">
      <c r="A2">
        <v>900051852</v>
      </c>
      <c r="B2">
        <v>50</v>
      </c>
      <c r="C2" t="s">
        <v>186</v>
      </c>
      <c r="D2" s="1" t="s">
        <v>54</v>
      </c>
      <c r="E2" t="s">
        <v>55</v>
      </c>
      <c r="F2" s="1" t="s">
        <v>187</v>
      </c>
      <c r="G2" t="s">
        <v>188</v>
      </c>
      <c r="H2" t="s">
        <v>189</v>
      </c>
      <c r="I2">
        <v>2767</v>
      </c>
      <c r="J2" s="1" t="s">
        <v>190</v>
      </c>
      <c r="K2" s="1" t="s">
        <v>191</v>
      </c>
      <c r="L2" t="s">
        <v>29</v>
      </c>
      <c r="M2" t="s">
        <v>30</v>
      </c>
      <c r="N2" t="s">
        <v>56</v>
      </c>
      <c r="O2">
        <v>1</v>
      </c>
      <c r="P2">
        <v>1</v>
      </c>
      <c r="S2" s="1" t="s">
        <v>192</v>
      </c>
      <c r="T2" s="1" t="s">
        <v>193</v>
      </c>
      <c r="U2" s="1" t="s">
        <v>194</v>
      </c>
      <c r="W2" s="1" t="s">
        <v>43</v>
      </c>
      <c r="Z2" s="1" t="s">
        <v>37</v>
      </c>
      <c r="AA2" s="1" t="s">
        <v>38</v>
      </c>
    </row>
    <row r="3" spans="1:27" x14ac:dyDescent="0.3">
      <c r="A3">
        <v>900051853</v>
      </c>
      <c r="B3">
        <v>50</v>
      </c>
      <c r="C3" t="s">
        <v>186</v>
      </c>
      <c r="D3" s="1" t="s">
        <v>65</v>
      </c>
      <c r="E3" t="s">
        <v>66</v>
      </c>
      <c r="F3" s="1" t="s">
        <v>195</v>
      </c>
      <c r="G3" t="s">
        <v>188</v>
      </c>
      <c r="H3" t="s">
        <v>188</v>
      </c>
      <c r="I3">
        <v>3155</v>
      </c>
      <c r="J3" s="1" t="s">
        <v>190</v>
      </c>
      <c r="K3" s="1" t="s">
        <v>191</v>
      </c>
      <c r="L3" t="s">
        <v>29</v>
      </c>
      <c r="M3" t="s">
        <v>30</v>
      </c>
      <c r="N3" t="s">
        <v>56</v>
      </c>
      <c r="O3">
        <v>1</v>
      </c>
      <c r="P3">
        <v>1</v>
      </c>
      <c r="S3" s="1" t="s">
        <v>196</v>
      </c>
      <c r="T3" s="1" t="s">
        <v>197</v>
      </c>
      <c r="U3" s="1" t="s">
        <v>194</v>
      </c>
      <c r="W3" s="1" t="s">
        <v>43</v>
      </c>
      <c r="Z3" s="1" t="s">
        <v>37</v>
      </c>
      <c r="AA3" s="1" t="s">
        <v>38</v>
      </c>
    </row>
    <row r="4" spans="1:27" x14ac:dyDescent="0.3">
      <c r="A4">
        <v>900051867</v>
      </c>
      <c r="B4">
        <v>50</v>
      </c>
      <c r="C4" t="s">
        <v>186</v>
      </c>
      <c r="D4" s="1" t="s">
        <v>79</v>
      </c>
      <c r="E4" t="s">
        <v>80</v>
      </c>
      <c r="F4" s="1" t="s">
        <v>198</v>
      </c>
      <c r="G4" t="s">
        <v>188</v>
      </c>
      <c r="H4" t="s">
        <v>188</v>
      </c>
      <c r="I4">
        <v>1937</v>
      </c>
      <c r="J4" s="1" t="s">
        <v>190</v>
      </c>
      <c r="K4" s="1" t="s">
        <v>199</v>
      </c>
      <c r="L4" t="s">
        <v>29</v>
      </c>
      <c r="M4" t="s">
        <v>30</v>
      </c>
      <c r="N4" t="s">
        <v>56</v>
      </c>
      <c r="O4">
        <v>1</v>
      </c>
      <c r="P4">
        <v>1</v>
      </c>
      <c r="S4" s="1" t="s">
        <v>200</v>
      </c>
      <c r="T4" s="1" t="s">
        <v>201</v>
      </c>
      <c r="U4" s="1" t="s">
        <v>194</v>
      </c>
      <c r="W4" s="1" t="s">
        <v>43</v>
      </c>
      <c r="Z4" s="1" t="s">
        <v>37</v>
      </c>
      <c r="AA4" s="1" t="s">
        <v>38</v>
      </c>
    </row>
    <row r="5" spans="1:27" x14ac:dyDescent="0.3">
      <c r="A5">
        <v>900051868</v>
      </c>
      <c r="B5">
        <v>50</v>
      </c>
      <c r="C5" t="s">
        <v>186</v>
      </c>
      <c r="D5" s="1" t="s">
        <v>202</v>
      </c>
      <c r="E5" t="s">
        <v>203</v>
      </c>
      <c r="F5" s="1" t="s">
        <v>204</v>
      </c>
      <c r="G5" t="s">
        <v>205</v>
      </c>
      <c r="H5" t="s">
        <v>188</v>
      </c>
      <c r="I5">
        <v>1212</v>
      </c>
      <c r="J5" s="1" t="s">
        <v>190</v>
      </c>
      <c r="K5" s="1" t="s">
        <v>206</v>
      </c>
      <c r="L5" t="s">
        <v>207</v>
      </c>
      <c r="M5" t="s">
        <v>208</v>
      </c>
      <c r="N5" t="s">
        <v>56</v>
      </c>
      <c r="O5">
        <v>1</v>
      </c>
      <c r="P5">
        <v>1</v>
      </c>
      <c r="S5" s="1" t="s">
        <v>209</v>
      </c>
      <c r="T5" s="1" t="s">
        <v>210</v>
      </c>
      <c r="U5" s="1" t="s">
        <v>194</v>
      </c>
      <c r="W5" s="1" t="s">
        <v>43</v>
      </c>
      <c r="Z5" s="1" t="s">
        <v>37</v>
      </c>
      <c r="AA5" s="1" t="s">
        <v>38</v>
      </c>
    </row>
    <row r="6" spans="1:27" x14ac:dyDescent="0.3">
      <c r="A6">
        <v>900051869</v>
      </c>
      <c r="B6">
        <v>50</v>
      </c>
      <c r="C6" t="s">
        <v>186</v>
      </c>
      <c r="D6" s="1" t="s">
        <v>95</v>
      </c>
      <c r="E6" t="s">
        <v>96</v>
      </c>
      <c r="F6" s="1" t="s">
        <v>211</v>
      </c>
      <c r="G6" t="s">
        <v>188</v>
      </c>
      <c r="H6" t="s">
        <v>188</v>
      </c>
      <c r="I6">
        <v>2744</v>
      </c>
      <c r="J6" s="1" t="s">
        <v>190</v>
      </c>
      <c r="K6" s="1" t="s">
        <v>191</v>
      </c>
      <c r="L6" t="s">
        <v>29</v>
      </c>
      <c r="M6" t="s">
        <v>30</v>
      </c>
      <c r="N6" t="s">
        <v>56</v>
      </c>
      <c r="O6">
        <v>1</v>
      </c>
      <c r="P6">
        <v>1</v>
      </c>
      <c r="S6" s="1" t="s">
        <v>212</v>
      </c>
      <c r="T6" s="1" t="s">
        <v>213</v>
      </c>
      <c r="U6" s="1" t="s">
        <v>194</v>
      </c>
      <c r="W6" s="1" t="s">
        <v>43</v>
      </c>
      <c r="Z6" s="1" t="s">
        <v>37</v>
      </c>
      <c r="AA6" s="1" t="s">
        <v>38</v>
      </c>
    </row>
    <row r="7" spans="1:27" x14ac:dyDescent="0.3">
      <c r="A7">
        <v>900051877</v>
      </c>
      <c r="B7">
        <v>50</v>
      </c>
      <c r="C7" t="s">
        <v>186</v>
      </c>
      <c r="D7" s="1" t="s">
        <v>118</v>
      </c>
      <c r="E7" t="s">
        <v>119</v>
      </c>
      <c r="F7" s="1" t="s">
        <v>214</v>
      </c>
      <c r="G7" t="s">
        <v>188</v>
      </c>
      <c r="H7" t="s">
        <v>188</v>
      </c>
      <c r="I7">
        <v>2221</v>
      </c>
      <c r="J7" s="1" t="s">
        <v>190</v>
      </c>
      <c r="K7" s="1" t="s">
        <v>215</v>
      </c>
      <c r="L7" t="s">
        <v>29</v>
      </c>
      <c r="M7" t="s">
        <v>30</v>
      </c>
      <c r="N7" t="s">
        <v>56</v>
      </c>
      <c r="O7">
        <v>1</v>
      </c>
      <c r="P7">
        <v>1</v>
      </c>
      <c r="R7">
        <v>2022</v>
      </c>
      <c r="S7" s="1" t="s">
        <v>216</v>
      </c>
      <c r="T7" s="1" t="s">
        <v>217</v>
      </c>
      <c r="U7" s="1" t="s">
        <v>194</v>
      </c>
      <c r="W7" s="1" t="s">
        <v>43</v>
      </c>
      <c r="Z7" s="1" t="s">
        <v>37</v>
      </c>
      <c r="AA7" s="1" t="s">
        <v>38</v>
      </c>
    </row>
    <row r="8" spans="1:27" x14ac:dyDescent="0.3">
      <c r="A8">
        <v>900057258</v>
      </c>
      <c r="B8">
        <v>50</v>
      </c>
      <c r="C8" t="s">
        <v>186</v>
      </c>
      <c r="D8" s="1" t="s">
        <v>27</v>
      </c>
      <c r="E8" t="s">
        <v>28</v>
      </c>
      <c r="F8" s="1" t="s">
        <v>218</v>
      </c>
      <c r="G8" t="s">
        <v>188</v>
      </c>
      <c r="H8" t="s">
        <v>188</v>
      </c>
      <c r="I8">
        <v>3543</v>
      </c>
      <c r="J8" s="1" t="s">
        <v>190</v>
      </c>
      <c r="K8" s="1" t="s">
        <v>191</v>
      </c>
      <c r="L8" t="s">
        <v>29</v>
      </c>
      <c r="M8" t="s">
        <v>30</v>
      </c>
      <c r="N8" t="s">
        <v>31</v>
      </c>
      <c r="O8">
        <v>1</v>
      </c>
      <c r="P8">
        <v>1</v>
      </c>
      <c r="S8" s="1" t="s">
        <v>219</v>
      </c>
      <c r="T8" s="1" t="s">
        <v>220</v>
      </c>
      <c r="U8" s="1" t="s">
        <v>194</v>
      </c>
      <c r="W8" s="1" t="s">
        <v>43</v>
      </c>
      <c r="Z8" s="1" t="s">
        <v>37</v>
      </c>
      <c r="AA8" s="1" t="s">
        <v>38</v>
      </c>
    </row>
    <row r="9" spans="1:27" x14ac:dyDescent="0.3">
      <c r="A9">
        <v>900057259</v>
      </c>
      <c r="B9">
        <v>50</v>
      </c>
      <c r="C9" t="s">
        <v>186</v>
      </c>
      <c r="D9" s="1" t="s">
        <v>143</v>
      </c>
      <c r="E9" t="s">
        <v>144</v>
      </c>
      <c r="F9" s="1" t="s">
        <v>221</v>
      </c>
      <c r="G9" t="s">
        <v>188</v>
      </c>
      <c r="H9" t="s">
        <v>188</v>
      </c>
      <c r="I9">
        <v>2461</v>
      </c>
      <c r="J9" s="1" t="s">
        <v>190</v>
      </c>
      <c r="K9" s="1" t="s">
        <v>222</v>
      </c>
      <c r="L9" t="s">
        <v>29</v>
      </c>
      <c r="M9" t="s">
        <v>30</v>
      </c>
      <c r="N9" t="s">
        <v>31</v>
      </c>
      <c r="O9">
        <v>1</v>
      </c>
      <c r="P9">
        <v>1</v>
      </c>
      <c r="R9">
        <v>1997</v>
      </c>
      <c r="S9" s="1" t="s">
        <v>223</v>
      </c>
      <c r="T9" s="1" t="s">
        <v>224</v>
      </c>
      <c r="U9" s="1" t="s">
        <v>194</v>
      </c>
      <c r="W9" s="1" t="s">
        <v>43</v>
      </c>
      <c r="Z9" s="1" t="s">
        <v>37</v>
      </c>
      <c r="AA9" s="1" t="s">
        <v>38</v>
      </c>
    </row>
    <row r="10" spans="1:27" x14ac:dyDescent="0.3">
      <c r="A10">
        <v>900115931</v>
      </c>
      <c r="B10">
        <v>50</v>
      </c>
      <c r="C10" t="s">
        <v>186</v>
      </c>
      <c r="D10" s="1" t="s">
        <v>105</v>
      </c>
      <c r="E10" t="s">
        <v>106</v>
      </c>
      <c r="F10" s="1" t="s">
        <v>225</v>
      </c>
      <c r="G10" t="s">
        <v>226</v>
      </c>
      <c r="H10" t="s">
        <v>227</v>
      </c>
      <c r="I10">
        <v>13679</v>
      </c>
      <c r="J10" s="1" t="s">
        <v>228</v>
      </c>
      <c r="K10" s="1" t="s">
        <v>229</v>
      </c>
      <c r="L10" t="s">
        <v>107</v>
      </c>
      <c r="M10" t="s">
        <v>108</v>
      </c>
      <c r="N10" t="s">
        <v>56</v>
      </c>
      <c r="O10">
        <v>1</v>
      </c>
      <c r="P10">
        <v>1</v>
      </c>
      <c r="Q10" s="1" t="s">
        <v>230</v>
      </c>
      <c r="R10">
        <v>2014</v>
      </c>
      <c r="S10" s="1" t="s">
        <v>231</v>
      </c>
      <c r="T10" s="1" t="s">
        <v>232</v>
      </c>
      <c r="U10" s="1" t="s">
        <v>194</v>
      </c>
      <c r="W10" s="1" t="s">
        <v>43</v>
      </c>
      <c r="Z10" s="1" t="s">
        <v>37</v>
      </c>
      <c r="AA10" s="1" t="s">
        <v>38</v>
      </c>
    </row>
    <row r="11" spans="1:27" x14ac:dyDescent="0.3">
      <c r="A11">
        <v>900118238</v>
      </c>
      <c r="B11">
        <v>50</v>
      </c>
      <c r="C11" t="s">
        <v>186</v>
      </c>
      <c r="D11" s="1" t="s">
        <v>233</v>
      </c>
      <c r="E11" t="s">
        <v>234</v>
      </c>
      <c r="F11" s="1" t="s">
        <v>235</v>
      </c>
      <c r="G11" t="s">
        <v>188</v>
      </c>
      <c r="H11" t="s">
        <v>188</v>
      </c>
      <c r="I11">
        <v>1949</v>
      </c>
      <c r="J11" s="1" t="s">
        <v>190</v>
      </c>
      <c r="K11" s="1" t="s">
        <v>236</v>
      </c>
      <c r="L11" t="s">
        <v>207</v>
      </c>
      <c r="M11" t="s">
        <v>208</v>
      </c>
      <c r="N11" t="s">
        <v>31</v>
      </c>
      <c r="O11">
        <v>1</v>
      </c>
      <c r="P11">
        <v>1</v>
      </c>
      <c r="S11" s="1" t="s">
        <v>237</v>
      </c>
      <c r="T11" s="1" t="s">
        <v>238</v>
      </c>
      <c r="U11" s="1" t="s">
        <v>194</v>
      </c>
      <c r="W11" s="1" t="s">
        <v>43</v>
      </c>
      <c r="Z11" s="1" t="s">
        <v>37</v>
      </c>
      <c r="AA11" s="1" t="s">
        <v>38</v>
      </c>
    </row>
    <row r="12" spans="1:27" x14ac:dyDescent="0.3">
      <c r="A12">
        <v>900149718</v>
      </c>
      <c r="B12">
        <v>50</v>
      </c>
      <c r="C12" t="s">
        <v>186</v>
      </c>
      <c r="D12" s="1" t="s">
        <v>126</v>
      </c>
      <c r="E12" t="s">
        <v>127</v>
      </c>
      <c r="F12" s="1" t="s">
        <v>239</v>
      </c>
      <c r="G12" t="s">
        <v>240</v>
      </c>
      <c r="H12" t="s">
        <v>227</v>
      </c>
      <c r="I12">
        <v>11939</v>
      </c>
      <c r="J12" s="1" t="s">
        <v>190</v>
      </c>
      <c r="K12" s="1" t="s">
        <v>241</v>
      </c>
      <c r="L12" t="s">
        <v>29</v>
      </c>
      <c r="M12" t="s">
        <v>30</v>
      </c>
      <c r="N12" t="s">
        <v>56</v>
      </c>
      <c r="O12">
        <v>1</v>
      </c>
      <c r="P12">
        <v>1</v>
      </c>
      <c r="R12">
        <v>1900</v>
      </c>
      <c r="S12" s="1" t="s">
        <v>242</v>
      </c>
      <c r="T12" s="1" t="s">
        <v>243</v>
      </c>
      <c r="U12" s="1" t="s">
        <v>43</v>
      </c>
      <c r="W12" s="1" t="s">
        <v>43</v>
      </c>
      <c r="Z12" s="1" t="s">
        <v>37</v>
      </c>
      <c r="AA12" s="1" t="s">
        <v>38</v>
      </c>
    </row>
  </sheetData>
  <autoFilter ref="A1:AA1" xr:uid="{9FF16096-4B43-4ECE-B4F6-FF3E5B2DF3A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29</vt:lpstr>
      <vt:lpstr>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Bohms, Gertjan</dc:creator>
  <cp:lastModifiedBy>Bohms, Gertjan</cp:lastModifiedBy>
  <dcterms:created xsi:type="dcterms:W3CDTF">2023-12-20T12:53:12Z</dcterms:created>
  <dcterms:modified xsi:type="dcterms:W3CDTF">2023-12-20T13:44:07Z</dcterms:modified>
</cp:coreProperties>
</file>