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I:\KC\2. Inkoop\1. Aanbestedingen\2024\Beveiliging locaties vluchtelingen  - 1705196 - TN485680\3. NvI's\"/>
    </mc:Choice>
  </mc:AlternateContent>
  <xr:revisionPtr revIDLastSave="0" documentId="8_{B2A9D326-F00C-4E30-A95B-6D003EBF3479}" xr6:coauthVersionLast="47" xr6:coauthVersionMax="47" xr10:uidLastSave="{00000000-0000-0000-0000-000000000000}"/>
  <bookViews>
    <workbookView xWindow="-110" yWindow="-110" windowWidth="19420" windowHeight="10300" xr2:uid="{3552DC20-3B1C-4215-A99A-FD8572400A3D}"/>
  </bookViews>
  <sheets>
    <sheet name="Prijs invulblad" sheetId="6" r:id="rId1"/>
    <sheet name="Prijsbeoordeling" sheetId="3" r:id="rId2"/>
    <sheet name="Dagen 2025" sheetId="5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6" i="3" l="1"/>
  <c r="D46" i="3"/>
  <c r="D37" i="3"/>
  <c r="D38" i="3"/>
  <c r="D39" i="3"/>
  <c r="D40" i="3"/>
  <c r="D41" i="3"/>
  <c r="F5" i="3"/>
  <c r="F20" i="3"/>
  <c r="F23" i="3"/>
  <c r="H23" i="3" s="1"/>
  <c r="G13" i="3"/>
  <c r="G9" i="3"/>
  <c r="G17" i="3" s="1"/>
  <c r="G27" i="3" s="1"/>
  <c r="G8" i="3"/>
  <c r="G16" i="3" s="1"/>
  <c r="G26" i="3" s="1"/>
  <c r="G7" i="3"/>
  <c r="G15" i="3" s="1"/>
  <c r="G25" i="3" s="1"/>
  <c r="G6" i="3"/>
  <c r="G14" i="3" s="1"/>
  <c r="G24" i="3" s="1"/>
  <c r="A5" i="6"/>
  <c r="A2" i="6"/>
  <c r="A3" i="6"/>
  <c r="A4" i="6"/>
  <c r="A1" i="6"/>
  <c r="E13" i="3"/>
  <c r="E14" i="3"/>
  <c r="E16" i="3"/>
  <c r="E15" i="3"/>
  <c r="T2" i="5"/>
  <c r="S2" i="5"/>
  <c r="R2" i="5"/>
  <c r="N2" i="5"/>
  <c r="M2" i="5"/>
  <c r="L2" i="5"/>
  <c r="O36" i="5"/>
  <c r="P36" i="5"/>
  <c r="O37" i="5"/>
  <c r="P37" i="5"/>
  <c r="O38" i="5"/>
  <c r="P38" i="5"/>
  <c r="O39" i="5"/>
  <c r="P39" i="5"/>
  <c r="O40" i="5"/>
  <c r="P40" i="5"/>
  <c r="O13" i="5"/>
  <c r="P13" i="5"/>
  <c r="F13" i="3" l="1"/>
  <c r="H13" i="3" s="1"/>
  <c r="F2" i="5" l="1"/>
  <c r="G2" i="5"/>
  <c r="E6" i="3" s="1"/>
  <c r="H2" i="5"/>
  <c r="E7" i="3" s="1"/>
  <c r="F15" i="3"/>
  <c r="H15" i="3" s="1"/>
  <c r="F6" i="3"/>
  <c r="C2" i="5"/>
  <c r="D2" i="5"/>
  <c r="E2" i="5"/>
  <c r="K2" i="5"/>
  <c r="Q2" i="5"/>
  <c r="V4" i="5"/>
  <c r="V5" i="5"/>
  <c r="V6" i="5"/>
  <c r="V7" i="5"/>
  <c r="V8" i="5"/>
  <c r="V9" i="5"/>
  <c r="V10" i="5"/>
  <c r="V11" i="5"/>
  <c r="V12" i="5"/>
  <c r="V13" i="5"/>
  <c r="V14" i="5"/>
  <c r="V15" i="5"/>
  <c r="V16" i="5"/>
  <c r="V17" i="5"/>
  <c r="V18" i="5"/>
  <c r="V19" i="5"/>
  <c r="V20" i="5"/>
  <c r="V21" i="5"/>
  <c r="V22" i="5"/>
  <c r="V23" i="5"/>
  <c r="V24" i="5"/>
  <c r="V25" i="5"/>
  <c r="V26" i="5"/>
  <c r="V27" i="5"/>
  <c r="V28" i="5"/>
  <c r="V29" i="5"/>
  <c r="V30" i="5"/>
  <c r="V31" i="5"/>
  <c r="V32" i="5"/>
  <c r="V33" i="5"/>
  <c r="V34" i="5"/>
  <c r="V35" i="5"/>
  <c r="V36" i="5"/>
  <c r="V37" i="5"/>
  <c r="V38" i="5"/>
  <c r="V39" i="5"/>
  <c r="V40" i="5"/>
  <c r="V41" i="5"/>
  <c r="V42" i="5"/>
  <c r="V43" i="5"/>
  <c r="V44" i="5"/>
  <c r="V45" i="5"/>
  <c r="V46" i="5"/>
  <c r="V47" i="5"/>
  <c r="V48" i="5"/>
  <c r="V49" i="5"/>
  <c r="V50" i="5"/>
  <c r="V51" i="5"/>
  <c r="V52" i="5"/>
  <c r="V53" i="5"/>
  <c r="V54" i="5"/>
  <c r="V55" i="5"/>
  <c r="V56" i="5"/>
  <c r="V57" i="5"/>
  <c r="V58" i="5"/>
  <c r="V59" i="5"/>
  <c r="V60" i="5"/>
  <c r="V61" i="5"/>
  <c r="V62" i="5"/>
  <c r="V63" i="5"/>
  <c r="V64" i="5"/>
  <c r="V65" i="5"/>
  <c r="V66" i="5"/>
  <c r="V67" i="5"/>
  <c r="V68" i="5"/>
  <c r="V69" i="5"/>
  <c r="V70" i="5"/>
  <c r="V71" i="5"/>
  <c r="V72" i="5"/>
  <c r="V73" i="5"/>
  <c r="V74" i="5"/>
  <c r="V75" i="5"/>
  <c r="V76" i="5"/>
  <c r="V77" i="5"/>
  <c r="V78" i="5"/>
  <c r="V79" i="5"/>
  <c r="V80" i="5"/>
  <c r="V81" i="5"/>
  <c r="V82" i="5"/>
  <c r="V83" i="5"/>
  <c r="V84" i="5"/>
  <c r="V85" i="5"/>
  <c r="V86" i="5"/>
  <c r="V87" i="5"/>
  <c r="V88" i="5"/>
  <c r="V89" i="5"/>
  <c r="V90" i="5"/>
  <c r="V91" i="5"/>
  <c r="V92" i="5"/>
  <c r="V93" i="5"/>
  <c r="V94" i="5"/>
  <c r="V95" i="5"/>
  <c r="V96" i="5"/>
  <c r="V97" i="5"/>
  <c r="V98" i="5"/>
  <c r="V99" i="5"/>
  <c r="V100" i="5"/>
  <c r="V101" i="5"/>
  <c r="V102" i="5"/>
  <c r="V103" i="5"/>
  <c r="V104" i="5"/>
  <c r="V105" i="5"/>
  <c r="V106" i="5"/>
  <c r="V107" i="5"/>
  <c r="V108" i="5"/>
  <c r="V109" i="5"/>
  <c r="V110" i="5"/>
  <c r="V111" i="5"/>
  <c r="V112" i="5"/>
  <c r="V113" i="5"/>
  <c r="V114" i="5"/>
  <c r="V115" i="5"/>
  <c r="V116" i="5"/>
  <c r="V117" i="5"/>
  <c r="V118" i="5"/>
  <c r="V119" i="5"/>
  <c r="V120" i="5"/>
  <c r="V121" i="5"/>
  <c r="V122" i="5"/>
  <c r="V123" i="5"/>
  <c r="V124" i="5"/>
  <c r="V125" i="5"/>
  <c r="V126" i="5"/>
  <c r="V127" i="5"/>
  <c r="V128" i="5"/>
  <c r="V129" i="5"/>
  <c r="V130" i="5"/>
  <c r="V131" i="5"/>
  <c r="V132" i="5"/>
  <c r="V133" i="5"/>
  <c r="V134" i="5"/>
  <c r="V135" i="5"/>
  <c r="V136" i="5"/>
  <c r="V137" i="5"/>
  <c r="V138" i="5"/>
  <c r="V139" i="5"/>
  <c r="V140" i="5"/>
  <c r="V141" i="5"/>
  <c r="V142" i="5"/>
  <c r="V143" i="5"/>
  <c r="V144" i="5"/>
  <c r="V145" i="5"/>
  <c r="V146" i="5"/>
  <c r="V147" i="5"/>
  <c r="V148" i="5"/>
  <c r="V149" i="5"/>
  <c r="V150" i="5"/>
  <c r="V151" i="5"/>
  <c r="V152" i="5"/>
  <c r="V153" i="5"/>
  <c r="V154" i="5"/>
  <c r="V155" i="5"/>
  <c r="V156" i="5"/>
  <c r="V157" i="5"/>
  <c r="V158" i="5"/>
  <c r="V159" i="5"/>
  <c r="V160" i="5"/>
  <c r="V161" i="5"/>
  <c r="V162" i="5"/>
  <c r="V163" i="5"/>
  <c r="V164" i="5"/>
  <c r="V165" i="5"/>
  <c r="V166" i="5"/>
  <c r="V167" i="5"/>
  <c r="V168" i="5"/>
  <c r="V169" i="5"/>
  <c r="V170" i="5"/>
  <c r="V171" i="5"/>
  <c r="V172" i="5"/>
  <c r="V173" i="5"/>
  <c r="V174" i="5"/>
  <c r="V175" i="5"/>
  <c r="V176" i="5"/>
  <c r="V177" i="5"/>
  <c r="V178" i="5"/>
  <c r="V179" i="5"/>
  <c r="V180" i="5"/>
  <c r="V181" i="5"/>
  <c r="V182" i="5"/>
  <c r="V183" i="5"/>
  <c r="V184" i="5"/>
  <c r="V185" i="5"/>
  <c r="V186" i="5"/>
  <c r="V187" i="5"/>
  <c r="V188" i="5"/>
  <c r="V189" i="5"/>
  <c r="V190" i="5"/>
  <c r="V191" i="5"/>
  <c r="V192" i="5"/>
  <c r="V193" i="5"/>
  <c r="V194" i="5"/>
  <c r="V195" i="5"/>
  <c r="V196" i="5"/>
  <c r="V197" i="5"/>
  <c r="V198" i="5"/>
  <c r="V199" i="5"/>
  <c r="V200" i="5"/>
  <c r="V201" i="5"/>
  <c r="V202" i="5"/>
  <c r="V203" i="5"/>
  <c r="V204" i="5"/>
  <c r="V205" i="5"/>
  <c r="V206" i="5"/>
  <c r="V207" i="5"/>
  <c r="V208" i="5"/>
  <c r="V209" i="5"/>
  <c r="V210" i="5"/>
  <c r="V211" i="5"/>
  <c r="V212" i="5"/>
  <c r="V213" i="5"/>
  <c r="V214" i="5"/>
  <c r="V215" i="5"/>
  <c r="V216" i="5"/>
  <c r="V217" i="5"/>
  <c r="V218" i="5"/>
  <c r="V219" i="5"/>
  <c r="V220" i="5"/>
  <c r="V221" i="5"/>
  <c r="V222" i="5"/>
  <c r="V223" i="5"/>
  <c r="V224" i="5"/>
  <c r="V225" i="5"/>
  <c r="V226" i="5"/>
  <c r="V227" i="5"/>
  <c r="V228" i="5"/>
  <c r="V229" i="5"/>
  <c r="V230" i="5"/>
  <c r="V231" i="5"/>
  <c r="V232" i="5"/>
  <c r="V233" i="5"/>
  <c r="V234" i="5"/>
  <c r="V235" i="5"/>
  <c r="V236" i="5"/>
  <c r="V237" i="5"/>
  <c r="V238" i="5"/>
  <c r="V239" i="5"/>
  <c r="V240" i="5"/>
  <c r="V241" i="5"/>
  <c r="V242" i="5"/>
  <c r="V243" i="5"/>
  <c r="V244" i="5"/>
  <c r="V245" i="5"/>
  <c r="V246" i="5"/>
  <c r="V247" i="5"/>
  <c r="V248" i="5"/>
  <c r="V249" i="5"/>
  <c r="V250" i="5"/>
  <c r="V251" i="5"/>
  <c r="V252" i="5"/>
  <c r="V253" i="5"/>
  <c r="V254" i="5"/>
  <c r="V255" i="5"/>
  <c r="V256" i="5"/>
  <c r="V257" i="5"/>
  <c r="V258" i="5"/>
  <c r="V259" i="5"/>
  <c r="V260" i="5"/>
  <c r="V261" i="5"/>
  <c r="V262" i="5"/>
  <c r="V263" i="5"/>
  <c r="V264" i="5"/>
  <c r="V265" i="5"/>
  <c r="V266" i="5"/>
  <c r="V267" i="5"/>
  <c r="V268" i="5"/>
  <c r="V269" i="5"/>
  <c r="V270" i="5"/>
  <c r="V271" i="5"/>
  <c r="V272" i="5"/>
  <c r="V273" i="5"/>
  <c r="V274" i="5"/>
  <c r="V275" i="5"/>
  <c r="V276" i="5"/>
  <c r="V277" i="5"/>
  <c r="V278" i="5"/>
  <c r="V279" i="5"/>
  <c r="V280" i="5"/>
  <c r="V281" i="5"/>
  <c r="V282" i="5"/>
  <c r="V283" i="5"/>
  <c r="V284" i="5"/>
  <c r="V285" i="5"/>
  <c r="V286" i="5"/>
  <c r="V287" i="5"/>
  <c r="V288" i="5"/>
  <c r="V289" i="5"/>
  <c r="V290" i="5"/>
  <c r="V291" i="5"/>
  <c r="V292" i="5"/>
  <c r="V293" i="5"/>
  <c r="V294" i="5"/>
  <c r="V295" i="5"/>
  <c r="V296" i="5"/>
  <c r="V297" i="5"/>
  <c r="V298" i="5"/>
  <c r="V299" i="5"/>
  <c r="V300" i="5"/>
  <c r="V301" i="5"/>
  <c r="V302" i="5"/>
  <c r="V303" i="5"/>
  <c r="V304" i="5"/>
  <c r="V305" i="5"/>
  <c r="V306" i="5"/>
  <c r="V307" i="5"/>
  <c r="V308" i="5"/>
  <c r="V309" i="5"/>
  <c r="V310" i="5"/>
  <c r="V311" i="5"/>
  <c r="V312" i="5"/>
  <c r="V313" i="5"/>
  <c r="V314" i="5"/>
  <c r="V315" i="5"/>
  <c r="V316" i="5"/>
  <c r="V317" i="5"/>
  <c r="V318" i="5"/>
  <c r="V319" i="5"/>
  <c r="V320" i="5"/>
  <c r="V321" i="5"/>
  <c r="V322" i="5"/>
  <c r="V323" i="5"/>
  <c r="V324" i="5"/>
  <c r="V325" i="5"/>
  <c r="V326" i="5"/>
  <c r="V327" i="5"/>
  <c r="V328" i="5"/>
  <c r="V329" i="5"/>
  <c r="V330" i="5"/>
  <c r="V331" i="5"/>
  <c r="V332" i="5"/>
  <c r="V333" i="5"/>
  <c r="V334" i="5"/>
  <c r="V335" i="5"/>
  <c r="V336" i="5"/>
  <c r="V337" i="5"/>
  <c r="V338" i="5"/>
  <c r="V339" i="5"/>
  <c r="V340" i="5"/>
  <c r="V341" i="5"/>
  <c r="V342" i="5"/>
  <c r="V343" i="5"/>
  <c r="V344" i="5"/>
  <c r="V345" i="5"/>
  <c r="V346" i="5"/>
  <c r="V347" i="5"/>
  <c r="V348" i="5"/>
  <c r="V349" i="5"/>
  <c r="V350" i="5"/>
  <c r="V351" i="5"/>
  <c r="V352" i="5"/>
  <c r="V353" i="5"/>
  <c r="V354" i="5"/>
  <c r="V355" i="5"/>
  <c r="V356" i="5"/>
  <c r="V357" i="5"/>
  <c r="V358" i="5"/>
  <c r="V359" i="5"/>
  <c r="V360" i="5"/>
  <c r="V361" i="5"/>
  <c r="V362" i="5"/>
  <c r="V363" i="5"/>
  <c r="V364" i="5"/>
  <c r="V365" i="5"/>
  <c r="V366" i="5"/>
  <c r="V367" i="5"/>
  <c r="U4" i="5"/>
  <c r="U5" i="5"/>
  <c r="U6" i="5"/>
  <c r="U7" i="5"/>
  <c r="U8" i="5"/>
  <c r="U9" i="5"/>
  <c r="U10" i="5"/>
  <c r="U11" i="5"/>
  <c r="U12" i="5"/>
  <c r="U13" i="5"/>
  <c r="U14" i="5"/>
  <c r="U15" i="5"/>
  <c r="U16" i="5"/>
  <c r="U17" i="5"/>
  <c r="U18" i="5"/>
  <c r="U19" i="5"/>
  <c r="U20" i="5"/>
  <c r="U21" i="5"/>
  <c r="U22" i="5"/>
  <c r="U23" i="5"/>
  <c r="U24" i="5"/>
  <c r="U25" i="5"/>
  <c r="U26" i="5"/>
  <c r="U27" i="5"/>
  <c r="U28" i="5"/>
  <c r="U29" i="5"/>
  <c r="U30" i="5"/>
  <c r="U31" i="5"/>
  <c r="U32" i="5"/>
  <c r="U33" i="5"/>
  <c r="U34" i="5"/>
  <c r="U35" i="5"/>
  <c r="U36" i="5"/>
  <c r="U37" i="5"/>
  <c r="U38" i="5"/>
  <c r="U39" i="5"/>
  <c r="U40" i="5"/>
  <c r="U41" i="5"/>
  <c r="U42" i="5"/>
  <c r="U43" i="5"/>
  <c r="U44" i="5"/>
  <c r="U45" i="5"/>
  <c r="U46" i="5"/>
  <c r="U47" i="5"/>
  <c r="U48" i="5"/>
  <c r="U49" i="5"/>
  <c r="U50" i="5"/>
  <c r="U51" i="5"/>
  <c r="U52" i="5"/>
  <c r="U53" i="5"/>
  <c r="U54" i="5"/>
  <c r="U55" i="5"/>
  <c r="U56" i="5"/>
  <c r="U57" i="5"/>
  <c r="U58" i="5"/>
  <c r="U59" i="5"/>
  <c r="U60" i="5"/>
  <c r="U61" i="5"/>
  <c r="U62" i="5"/>
  <c r="U63" i="5"/>
  <c r="U64" i="5"/>
  <c r="U65" i="5"/>
  <c r="U66" i="5"/>
  <c r="U67" i="5"/>
  <c r="U68" i="5"/>
  <c r="U69" i="5"/>
  <c r="U70" i="5"/>
  <c r="U71" i="5"/>
  <c r="U72" i="5"/>
  <c r="U73" i="5"/>
  <c r="U74" i="5"/>
  <c r="U75" i="5"/>
  <c r="U76" i="5"/>
  <c r="U77" i="5"/>
  <c r="U78" i="5"/>
  <c r="U79" i="5"/>
  <c r="U80" i="5"/>
  <c r="U81" i="5"/>
  <c r="U82" i="5"/>
  <c r="U83" i="5"/>
  <c r="U84" i="5"/>
  <c r="U85" i="5"/>
  <c r="U86" i="5"/>
  <c r="U87" i="5"/>
  <c r="U88" i="5"/>
  <c r="U89" i="5"/>
  <c r="U90" i="5"/>
  <c r="U91" i="5"/>
  <c r="U92" i="5"/>
  <c r="U93" i="5"/>
  <c r="U94" i="5"/>
  <c r="U95" i="5"/>
  <c r="U96" i="5"/>
  <c r="U97" i="5"/>
  <c r="U98" i="5"/>
  <c r="U99" i="5"/>
  <c r="U100" i="5"/>
  <c r="U101" i="5"/>
  <c r="U102" i="5"/>
  <c r="U103" i="5"/>
  <c r="U104" i="5"/>
  <c r="U105" i="5"/>
  <c r="U106" i="5"/>
  <c r="U107" i="5"/>
  <c r="U108" i="5"/>
  <c r="U109" i="5"/>
  <c r="U110" i="5"/>
  <c r="U111" i="5"/>
  <c r="U112" i="5"/>
  <c r="U113" i="5"/>
  <c r="U114" i="5"/>
  <c r="U115" i="5"/>
  <c r="U116" i="5"/>
  <c r="U117" i="5"/>
  <c r="U118" i="5"/>
  <c r="U119" i="5"/>
  <c r="U120" i="5"/>
  <c r="U121" i="5"/>
  <c r="U122" i="5"/>
  <c r="U123" i="5"/>
  <c r="U124" i="5"/>
  <c r="U125" i="5"/>
  <c r="U126" i="5"/>
  <c r="U127" i="5"/>
  <c r="U128" i="5"/>
  <c r="U129" i="5"/>
  <c r="U130" i="5"/>
  <c r="U131" i="5"/>
  <c r="U132" i="5"/>
  <c r="U133" i="5"/>
  <c r="U134" i="5"/>
  <c r="U135" i="5"/>
  <c r="U136" i="5"/>
  <c r="U137" i="5"/>
  <c r="U138" i="5"/>
  <c r="U139" i="5"/>
  <c r="U140" i="5"/>
  <c r="U141" i="5"/>
  <c r="U142" i="5"/>
  <c r="U143" i="5"/>
  <c r="U144" i="5"/>
  <c r="U145" i="5"/>
  <c r="U146" i="5"/>
  <c r="U147" i="5"/>
  <c r="U148" i="5"/>
  <c r="U149" i="5"/>
  <c r="U150" i="5"/>
  <c r="U151" i="5"/>
  <c r="U152" i="5"/>
  <c r="U153" i="5"/>
  <c r="U154" i="5"/>
  <c r="U155" i="5"/>
  <c r="U156" i="5"/>
  <c r="U157" i="5"/>
  <c r="U158" i="5"/>
  <c r="U159" i="5"/>
  <c r="U160" i="5"/>
  <c r="U161" i="5"/>
  <c r="U162" i="5"/>
  <c r="U163" i="5"/>
  <c r="U164" i="5"/>
  <c r="U165" i="5"/>
  <c r="U166" i="5"/>
  <c r="U167" i="5"/>
  <c r="U168" i="5"/>
  <c r="U169" i="5"/>
  <c r="U170" i="5"/>
  <c r="U171" i="5"/>
  <c r="U172" i="5"/>
  <c r="U173" i="5"/>
  <c r="U174" i="5"/>
  <c r="U175" i="5"/>
  <c r="U176" i="5"/>
  <c r="U177" i="5"/>
  <c r="U178" i="5"/>
  <c r="U179" i="5"/>
  <c r="U180" i="5"/>
  <c r="U181" i="5"/>
  <c r="U182" i="5"/>
  <c r="U183" i="5"/>
  <c r="U184" i="5"/>
  <c r="U185" i="5"/>
  <c r="U186" i="5"/>
  <c r="U187" i="5"/>
  <c r="U188" i="5"/>
  <c r="U189" i="5"/>
  <c r="U190" i="5"/>
  <c r="U191" i="5"/>
  <c r="U192" i="5"/>
  <c r="U193" i="5"/>
  <c r="U194" i="5"/>
  <c r="U195" i="5"/>
  <c r="U196" i="5"/>
  <c r="U197" i="5"/>
  <c r="U198" i="5"/>
  <c r="U199" i="5"/>
  <c r="U200" i="5"/>
  <c r="U201" i="5"/>
  <c r="U202" i="5"/>
  <c r="U203" i="5"/>
  <c r="U204" i="5"/>
  <c r="U205" i="5"/>
  <c r="U206" i="5"/>
  <c r="U207" i="5"/>
  <c r="U208" i="5"/>
  <c r="U209" i="5"/>
  <c r="U210" i="5"/>
  <c r="U211" i="5"/>
  <c r="U212" i="5"/>
  <c r="U213" i="5"/>
  <c r="U214" i="5"/>
  <c r="U215" i="5"/>
  <c r="U216" i="5"/>
  <c r="U217" i="5"/>
  <c r="U218" i="5"/>
  <c r="U219" i="5"/>
  <c r="U220" i="5"/>
  <c r="U221" i="5"/>
  <c r="U222" i="5"/>
  <c r="U223" i="5"/>
  <c r="U224" i="5"/>
  <c r="U225" i="5"/>
  <c r="U226" i="5"/>
  <c r="U227" i="5"/>
  <c r="U228" i="5"/>
  <c r="U229" i="5"/>
  <c r="U230" i="5"/>
  <c r="U231" i="5"/>
  <c r="U232" i="5"/>
  <c r="U233" i="5"/>
  <c r="U234" i="5"/>
  <c r="U235" i="5"/>
  <c r="U236" i="5"/>
  <c r="U237" i="5"/>
  <c r="U238" i="5"/>
  <c r="U239" i="5"/>
  <c r="U240" i="5"/>
  <c r="U241" i="5"/>
  <c r="U242" i="5"/>
  <c r="U243" i="5"/>
  <c r="U244" i="5"/>
  <c r="U245" i="5"/>
  <c r="U246" i="5"/>
  <c r="U247" i="5"/>
  <c r="U248" i="5"/>
  <c r="U249" i="5"/>
  <c r="U250" i="5"/>
  <c r="U251" i="5"/>
  <c r="U252" i="5"/>
  <c r="U253" i="5"/>
  <c r="U254" i="5"/>
  <c r="U255" i="5"/>
  <c r="U256" i="5"/>
  <c r="U257" i="5"/>
  <c r="U258" i="5"/>
  <c r="U259" i="5"/>
  <c r="U260" i="5"/>
  <c r="U261" i="5"/>
  <c r="U262" i="5"/>
  <c r="U263" i="5"/>
  <c r="U264" i="5"/>
  <c r="U265" i="5"/>
  <c r="U266" i="5"/>
  <c r="U267" i="5"/>
  <c r="U268" i="5"/>
  <c r="U269" i="5"/>
  <c r="U270" i="5"/>
  <c r="U271" i="5"/>
  <c r="U272" i="5"/>
  <c r="U273" i="5"/>
  <c r="U274" i="5"/>
  <c r="U275" i="5"/>
  <c r="U276" i="5"/>
  <c r="U277" i="5"/>
  <c r="U278" i="5"/>
  <c r="U279" i="5"/>
  <c r="U280" i="5"/>
  <c r="U281" i="5"/>
  <c r="U282" i="5"/>
  <c r="U283" i="5"/>
  <c r="U284" i="5"/>
  <c r="U285" i="5"/>
  <c r="U286" i="5"/>
  <c r="U287" i="5"/>
  <c r="U288" i="5"/>
  <c r="U289" i="5"/>
  <c r="U290" i="5"/>
  <c r="U291" i="5"/>
  <c r="U292" i="5"/>
  <c r="U293" i="5"/>
  <c r="U294" i="5"/>
  <c r="U295" i="5"/>
  <c r="U296" i="5"/>
  <c r="U297" i="5"/>
  <c r="U298" i="5"/>
  <c r="U299" i="5"/>
  <c r="U300" i="5"/>
  <c r="U301" i="5"/>
  <c r="U302" i="5"/>
  <c r="U303" i="5"/>
  <c r="U304" i="5"/>
  <c r="U305" i="5"/>
  <c r="U306" i="5"/>
  <c r="U307" i="5"/>
  <c r="U308" i="5"/>
  <c r="U309" i="5"/>
  <c r="U310" i="5"/>
  <c r="U311" i="5"/>
  <c r="U312" i="5"/>
  <c r="U313" i="5"/>
  <c r="U314" i="5"/>
  <c r="U315" i="5"/>
  <c r="U316" i="5"/>
  <c r="U317" i="5"/>
  <c r="U318" i="5"/>
  <c r="U319" i="5"/>
  <c r="U320" i="5"/>
  <c r="U321" i="5"/>
  <c r="U322" i="5"/>
  <c r="U323" i="5"/>
  <c r="U324" i="5"/>
  <c r="U325" i="5"/>
  <c r="U326" i="5"/>
  <c r="U327" i="5"/>
  <c r="U328" i="5"/>
  <c r="U329" i="5"/>
  <c r="U330" i="5"/>
  <c r="U331" i="5"/>
  <c r="U332" i="5"/>
  <c r="U333" i="5"/>
  <c r="U334" i="5"/>
  <c r="U335" i="5"/>
  <c r="U336" i="5"/>
  <c r="U337" i="5"/>
  <c r="U338" i="5"/>
  <c r="U339" i="5"/>
  <c r="U340" i="5"/>
  <c r="U341" i="5"/>
  <c r="U342" i="5"/>
  <c r="U343" i="5"/>
  <c r="U344" i="5"/>
  <c r="U345" i="5"/>
  <c r="U346" i="5"/>
  <c r="U347" i="5"/>
  <c r="U348" i="5"/>
  <c r="U349" i="5"/>
  <c r="U350" i="5"/>
  <c r="U351" i="5"/>
  <c r="U352" i="5"/>
  <c r="U353" i="5"/>
  <c r="U354" i="5"/>
  <c r="U355" i="5"/>
  <c r="U356" i="5"/>
  <c r="U357" i="5"/>
  <c r="U358" i="5"/>
  <c r="U359" i="5"/>
  <c r="U360" i="5"/>
  <c r="U361" i="5"/>
  <c r="U362" i="5"/>
  <c r="U363" i="5"/>
  <c r="U364" i="5"/>
  <c r="U365" i="5"/>
  <c r="U366" i="5"/>
  <c r="U367" i="5"/>
  <c r="P6" i="5"/>
  <c r="P7" i="5"/>
  <c r="P14" i="5"/>
  <c r="P20" i="5"/>
  <c r="P21" i="5"/>
  <c r="P27" i="5"/>
  <c r="P28" i="5"/>
  <c r="P34" i="5"/>
  <c r="P35" i="5"/>
  <c r="P41" i="5"/>
  <c r="P42" i="5"/>
  <c r="P43" i="5"/>
  <c r="P44" i="5"/>
  <c r="P45" i="5"/>
  <c r="P46" i="5"/>
  <c r="P47" i="5"/>
  <c r="P48" i="5"/>
  <c r="P49" i="5"/>
  <c r="P50" i="5"/>
  <c r="P51" i="5"/>
  <c r="P52" i="5"/>
  <c r="P53" i="5"/>
  <c r="P54" i="5"/>
  <c r="P55" i="5"/>
  <c r="P56" i="5"/>
  <c r="P57" i="5"/>
  <c r="P58" i="5"/>
  <c r="P59" i="5"/>
  <c r="P60" i="5"/>
  <c r="P61" i="5"/>
  <c r="P62" i="5"/>
  <c r="P63" i="5"/>
  <c r="P64" i="5"/>
  <c r="P65" i="5"/>
  <c r="P66" i="5"/>
  <c r="P67" i="5"/>
  <c r="P68" i="5"/>
  <c r="P69" i="5"/>
  <c r="P70" i="5"/>
  <c r="P71" i="5"/>
  <c r="P72" i="5"/>
  <c r="P73" i="5"/>
  <c r="P74" i="5"/>
  <c r="P75" i="5"/>
  <c r="P76" i="5"/>
  <c r="P77" i="5"/>
  <c r="P78" i="5"/>
  <c r="P79" i="5"/>
  <c r="P80" i="5"/>
  <c r="P81" i="5"/>
  <c r="P82" i="5"/>
  <c r="P83" i="5"/>
  <c r="P84" i="5"/>
  <c r="P85" i="5"/>
  <c r="P86" i="5"/>
  <c r="P87" i="5"/>
  <c r="P88" i="5"/>
  <c r="P89" i="5"/>
  <c r="P90" i="5"/>
  <c r="P91" i="5"/>
  <c r="P92" i="5"/>
  <c r="P93" i="5"/>
  <c r="P94" i="5"/>
  <c r="P95" i="5"/>
  <c r="P96" i="5"/>
  <c r="P97" i="5"/>
  <c r="P98" i="5"/>
  <c r="P99" i="5"/>
  <c r="P100" i="5"/>
  <c r="P101" i="5"/>
  <c r="P102" i="5"/>
  <c r="P103" i="5"/>
  <c r="P104" i="5"/>
  <c r="P105" i="5"/>
  <c r="P106" i="5"/>
  <c r="P107" i="5"/>
  <c r="P108" i="5"/>
  <c r="P109" i="5"/>
  <c r="P110" i="5"/>
  <c r="P111" i="5"/>
  <c r="P112" i="5"/>
  <c r="P113" i="5"/>
  <c r="P114" i="5"/>
  <c r="P115" i="5"/>
  <c r="P116" i="5"/>
  <c r="P117" i="5"/>
  <c r="P118" i="5"/>
  <c r="P119" i="5"/>
  <c r="P120" i="5"/>
  <c r="P121" i="5"/>
  <c r="P122" i="5"/>
  <c r="P123" i="5"/>
  <c r="P124" i="5"/>
  <c r="P125" i="5"/>
  <c r="P126" i="5"/>
  <c r="P127" i="5"/>
  <c r="P128" i="5"/>
  <c r="P129" i="5"/>
  <c r="P130" i="5"/>
  <c r="P131" i="5"/>
  <c r="P132" i="5"/>
  <c r="P133" i="5"/>
  <c r="P134" i="5"/>
  <c r="P135" i="5"/>
  <c r="P136" i="5"/>
  <c r="P137" i="5"/>
  <c r="P138" i="5"/>
  <c r="P139" i="5"/>
  <c r="P140" i="5"/>
  <c r="P141" i="5"/>
  <c r="P142" i="5"/>
  <c r="P143" i="5"/>
  <c r="P144" i="5"/>
  <c r="P145" i="5"/>
  <c r="P146" i="5"/>
  <c r="P147" i="5"/>
  <c r="P148" i="5"/>
  <c r="P149" i="5"/>
  <c r="P150" i="5"/>
  <c r="P151" i="5"/>
  <c r="P152" i="5"/>
  <c r="P153" i="5"/>
  <c r="P154" i="5"/>
  <c r="P155" i="5"/>
  <c r="P156" i="5"/>
  <c r="P157" i="5"/>
  <c r="P158" i="5"/>
  <c r="P159" i="5"/>
  <c r="P160" i="5"/>
  <c r="P161" i="5"/>
  <c r="P162" i="5"/>
  <c r="P163" i="5"/>
  <c r="P164" i="5"/>
  <c r="P165" i="5"/>
  <c r="P166" i="5"/>
  <c r="P167" i="5"/>
  <c r="P168" i="5"/>
  <c r="P169" i="5"/>
  <c r="P170" i="5"/>
  <c r="P171" i="5"/>
  <c r="P172" i="5"/>
  <c r="P173" i="5"/>
  <c r="P174" i="5"/>
  <c r="P175" i="5"/>
  <c r="P176" i="5"/>
  <c r="P177" i="5"/>
  <c r="P178" i="5"/>
  <c r="P179" i="5"/>
  <c r="P180" i="5"/>
  <c r="P181" i="5"/>
  <c r="P182" i="5"/>
  <c r="P183" i="5"/>
  <c r="P184" i="5"/>
  <c r="P185" i="5"/>
  <c r="P186" i="5"/>
  <c r="P187" i="5"/>
  <c r="P188" i="5"/>
  <c r="P189" i="5"/>
  <c r="P190" i="5"/>
  <c r="P191" i="5"/>
  <c r="P192" i="5"/>
  <c r="P193" i="5"/>
  <c r="P194" i="5"/>
  <c r="P195" i="5"/>
  <c r="P196" i="5"/>
  <c r="P197" i="5"/>
  <c r="P198" i="5"/>
  <c r="P199" i="5"/>
  <c r="P200" i="5"/>
  <c r="P201" i="5"/>
  <c r="P202" i="5"/>
  <c r="P203" i="5"/>
  <c r="P204" i="5"/>
  <c r="P205" i="5"/>
  <c r="P206" i="5"/>
  <c r="P207" i="5"/>
  <c r="P208" i="5"/>
  <c r="P209" i="5"/>
  <c r="P210" i="5"/>
  <c r="P211" i="5"/>
  <c r="P212" i="5"/>
  <c r="P213" i="5"/>
  <c r="P214" i="5"/>
  <c r="P215" i="5"/>
  <c r="P216" i="5"/>
  <c r="P217" i="5"/>
  <c r="P218" i="5"/>
  <c r="P219" i="5"/>
  <c r="P220" i="5"/>
  <c r="P221" i="5"/>
  <c r="P222" i="5"/>
  <c r="P223" i="5"/>
  <c r="P224" i="5"/>
  <c r="P225" i="5"/>
  <c r="P226" i="5"/>
  <c r="P227" i="5"/>
  <c r="P228" i="5"/>
  <c r="P229" i="5"/>
  <c r="P230" i="5"/>
  <c r="P231" i="5"/>
  <c r="P232" i="5"/>
  <c r="P233" i="5"/>
  <c r="P234" i="5"/>
  <c r="P235" i="5"/>
  <c r="P236" i="5"/>
  <c r="P237" i="5"/>
  <c r="P238" i="5"/>
  <c r="P239" i="5"/>
  <c r="P240" i="5"/>
  <c r="P241" i="5"/>
  <c r="P242" i="5"/>
  <c r="P243" i="5"/>
  <c r="P244" i="5"/>
  <c r="P245" i="5"/>
  <c r="P246" i="5"/>
  <c r="P247" i="5"/>
  <c r="P248" i="5"/>
  <c r="P249" i="5"/>
  <c r="P250" i="5"/>
  <c r="P251" i="5"/>
  <c r="P252" i="5"/>
  <c r="P253" i="5"/>
  <c r="P254" i="5"/>
  <c r="P255" i="5"/>
  <c r="P256" i="5"/>
  <c r="P257" i="5"/>
  <c r="P258" i="5"/>
  <c r="P259" i="5"/>
  <c r="P260" i="5"/>
  <c r="P261" i="5"/>
  <c r="P262" i="5"/>
  <c r="P263" i="5"/>
  <c r="P264" i="5"/>
  <c r="P265" i="5"/>
  <c r="P266" i="5"/>
  <c r="P267" i="5"/>
  <c r="P268" i="5"/>
  <c r="P269" i="5"/>
  <c r="P270" i="5"/>
  <c r="P271" i="5"/>
  <c r="P272" i="5"/>
  <c r="P273" i="5"/>
  <c r="P274" i="5"/>
  <c r="P275" i="5"/>
  <c r="P276" i="5"/>
  <c r="P277" i="5"/>
  <c r="P278" i="5"/>
  <c r="P279" i="5"/>
  <c r="P280" i="5"/>
  <c r="P281" i="5"/>
  <c r="P282" i="5"/>
  <c r="P283" i="5"/>
  <c r="P284" i="5"/>
  <c r="P285" i="5"/>
  <c r="P286" i="5"/>
  <c r="P287" i="5"/>
  <c r="P288" i="5"/>
  <c r="P289" i="5"/>
  <c r="P290" i="5"/>
  <c r="P291" i="5"/>
  <c r="P292" i="5"/>
  <c r="P293" i="5"/>
  <c r="P294" i="5"/>
  <c r="P295" i="5"/>
  <c r="P296" i="5"/>
  <c r="P297" i="5"/>
  <c r="P298" i="5"/>
  <c r="P299" i="5"/>
  <c r="P300" i="5"/>
  <c r="P301" i="5"/>
  <c r="P302" i="5"/>
  <c r="P303" i="5"/>
  <c r="P304" i="5"/>
  <c r="P305" i="5"/>
  <c r="P306" i="5"/>
  <c r="P307" i="5"/>
  <c r="P308" i="5"/>
  <c r="P309" i="5"/>
  <c r="P310" i="5"/>
  <c r="P311" i="5"/>
  <c r="P312" i="5"/>
  <c r="P313" i="5"/>
  <c r="P314" i="5"/>
  <c r="P315" i="5"/>
  <c r="P316" i="5"/>
  <c r="P317" i="5"/>
  <c r="P318" i="5"/>
  <c r="P319" i="5"/>
  <c r="P320" i="5"/>
  <c r="P321" i="5"/>
  <c r="P322" i="5"/>
  <c r="P323" i="5"/>
  <c r="P324" i="5"/>
  <c r="P325" i="5"/>
  <c r="P326" i="5"/>
  <c r="P327" i="5"/>
  <c r="P328" i="5"/>
  <c r="P329" i="5"/>
  <c r="P330" i="5"/>
  <c r="P331" i="5"/>
  <c r="P332" i="5"/>
  <c r="P333" i="5"/>
  <c r="P334" i="5"/>
  <c r="P335" i="5"/>
  <c r="P336" i="5"/>
  <c r="P337" i="5"/>
  <c r="P338" i="5"/>
  <c r="P339" i="5"/>
  <c r="P340" i="5"/>
  <c r="P341" i="5"/>
  <c r="P342" i="5"/>
  <c r="P343" i="5"/>
  <c r="P344" i="5"/>
  <c r="P345" i="5"/>
  <c r="P346" i="5"/>
  <c r="P347" i="5"/>
  <c r="P348" i="5"/>
  <c r="P349" i="5"/>
  <c r="P350" i="5"/>
  <c r="P351" i="5"/>
  <c r="P352" i="5"/>
  <c r="P353" i="5"/>
  <c r="P354" i="5"/>
  <c r="P355" i="5"/>
  <c r="P356" i="5"/>
  <c r="P357" i="5"/>
  <c r="P358" i="5"/>
  <c r="P359" i="5"/>
  <c r="P360" i="5"/>
  <c r="P361" i="5"/>
  <c r="P362" i="5"/>
  <c r="P363" i="5"/>
  <c r="P364" i="5"/>
  <c r="P365" i="5"/>
  <c r="P366" i="5"/>
  <c r="P367" i="5"/>
  <c r="O6" i="5"/>
  <c r="O7" i="5"/>
  <c r="O14" i="5"/>
  <c r="O20" i="5"/>
  <c r="O21" i="5"/>
  <c r="O27" i="5"/>
  <c r="O28" i="5"/>
  <c r="O34" i="5"/>
  <c r="O35" i="5"/>
  <c r="O41" i="5"/>
  <c r="O42" i="5"/>
  <c r="O43" i="5"/>
  <c r="O44" i="5"/>
  <c r="O45" i="5"/>
  <c r="O46" i="5"/>
  <c r="O47" i="5"/>
  <c r="O48" i="5"/>
  <c r="O49" i="5"/>
  <c r="O50" i="5"/>
  <c r="O51" i="5"/>
  <c r="O52" i="5"/>
  <c r="O53" i="5"/>
  <c r="O54" i="5"/>
  <c r="O55" i="5"/>
  <c r="O56" i="5"/>
  <c r="O57" i="5"/>
  <c r="O58" i="5"/>
  <c r="O59" i="5"/>
  <c r="O60" i="5"/>
  <c r="O61" i="5"/>
  <c r="O62" i="5"/>
  <c r="O63" i="5"/>
  <c r="O64" i="5"/>
  <c r="O65" i="5"/>
  <c r="O66" i="5"/>
  <c r="O67" i="5"/>
  <c r="O68" i="5"/>
  <c r="O69" i="5"/>
  <c r="O70" i="5"/>
  <c r="O71" i="5"/>
  <c r="O72" i="5"/>
  <c r="O73" i="5"/>
  <c r="O74" i="5"/>
  <c r="O75" i="5"/>
  <c r="O76" i="5"/>
  <c r="O77" i="5"/>
  <c r="O78" i="5"/>
  <c r="O79" i="5"/>
  <c r="O80" i="5"/>
  <c r="O81" i="5"/>
  <c r="O82" i="5"/>
  <c r="O83" i="5"/>
  <c r="O84" i="5"/>
  <c r="O85" i="5"/>
  <c r="O86" i="5"/>
  <c r="O87" i="5"/>
  <c r="O88" i="5"/>
  <c r="O89" i="5"/>
  <c r="O90" i="5"/>
  <c r="O91" i="5"/>
  <c r="O92" i="5"/>
  <c r="O93" i="5"/>
  <c r="O94" i="5"/>
  <c r="O95" i="5"/>
  <c r="O96" i="5"/>
  <c r="O97" i="5"/>
  <c r="O98" i="5"/>
  <c r="O99" i="5"/>
  <c r="O100" i="5"/>
  <c r="O101" i="5"/>
  <c r="O102" i="5"/>
  <c r="O103" i="5"/>
  <c r="O104" i="5"/>
  <c r="O105" i="5"/>
  <c r="O106" i="5"/>
  <c r="O107" i="5"/>
  <c r="O108" i="5"/>
  <c r="O109" i="5"/>
  <c r="O110" i="5"/>
  <c r="O111" i="5"/>
  <c r="O112" i="5"/>
  <c r="O113" i="5"/>
  <c r="O114" i="5"/>
  <c r="O115" i="5"/>
  <c r="O116" i="5"/>
  <c r="O117" i="5"/>
  <c r="O118" i="5"/>
  <c r="O119" i="5"/>
  <c r="O120" i="5"/>
  <c r="O121" i="5"/>
  <c r="O122" i="5"/>
  <c r="O123" i="5"/>
  <c r="O124" i="5"/>
  <c r="O125" i="5"/>
  <c r="O126" i="5"/>
  <c r="O127" i="5"/>
  <c r="O128" i="5"/>
  <c r="O129" i="5"/>
  <c r="O130" i="5"/>
  <c r="O131" i="5"/>
  <c r="O132" i="5"/>
  <c r="O133" i="5"/>
  <c r="O134" i="5"/>
  <c r="O135" i="5"/>
  <c r="O136" i="5"/>
  <c r="O137" i="5"/>
  <c r="O138" i="5"/>
  <c r="O139" i="5"/>
  <c r="O140" i="5"/>
  <c r="O141" i="5"/>
  <c r="O142" i="5"/>
  <c r="O143" i="5"/>
  <c r="O144" i="5"/>
  <c r="O145" i="5"/>
  <c r="O146" i="5"/>
  <c r="O147" i="5"/>
  <c r="O148" i="5"/>
  <c r="O149" i="5"/>
  <c r="O150" i="5"/>
  <c r="O151" i="5"/>
  <c r="O152" i="5"/>
  <c r="O153" i="5"/>
  <c r="O154" i="5"/>
  <c r="O155" i="5"/>
  <c r="O156" i="5"/>
  <c r="O157" i="5"/>
  <c r="O158" i="5"/>
  <c r="O159" i="5"/>
  <c r="O160" i="5"/>
  <c r="O161" i="5"/>
  <c r="O162" i="5"/>
  <c r="O163" i="5"/>
  <c r="O164" i="5"/>
  <c r="O165" i="5"/>
  <c r="O166" i="5"/>
  <c r="O167" i="5"/>
  <c r="O168" i="5"/>
  <c r="O169" i="5"/>
  <c r="O170" i="5"/>
  <c r="O171" i="5"/>
  <c r="O172" i="5"/>
  <c r="O173" i="5"/>
  <c r="O174" i="5"/>
  <c r="O175" i="5"/>
  <c r="O176" i="5"/>
  <c r="O177" i="5"/>
  <c r="O178" i="5"/>
  <c r="O179" i="5"/>
  <c r="O180" i="5"/>
  <c r="O181" i="5"/>
  <c r="O182" i="5"/>
  <c r="O183" i="5"/>
  <c r="O184" i="5"/>
  <c r="O185" i="5"/>
  <c r="O186" i="5"/>
  <c r="O187" i="5"/>
  <c r="O188" i="5"/>
  <c r="O189" i="5"/>
  <c r="O190" i="5"/>
  <c r="O191" i="5"/>
  <c r="O192" i="5"/>
  <c r="O193" i="5"/>
  <c r="O194" i="5"/>
  <c r="O195" i="5"/>
  <c r="O196" i="5"/>
  <c r="O197" i="5"/>
  <c r="O198" i="5"/>
  <c r="O199" i="5"/>
  <c r="O200" i="5"/>
  <c r="O201" i="5"/>
  <c r="O202" i="5"/>
  <c r="O203" i="5"/>
  <c r="O204" i="5"/>
  <c r="O205" i="5"/>
  <c r="O206" i="5"/>
  <c r="O207" i="5"/>
  <c r="O208" i="5"/>
  <c r="O209" i="5"/>
  <c r="O210" i="5"/>
  <c r="O211" i="5"/>
  <c r="O212" i="5"/>
  <c r="O213" i="5"/>
  <c r="O214" i="5"/>
  <c r="O215" i="5"/>
  <c r="O216" i="5"/>
  <c r="O217" i="5"/>
  <c r="O218" i="5"/>
  <c r="O219" i="5"/>
  <c r="O220" i="5"/>
  <c r="O221" i="5"/>
  <c r="O222" i="5"/>
  <c r="O223" i="5"/>
  <c r="O224" i="5"/>
  <c r="O225" i="5"/>
  <c r="O226" i="5"/>
  <c r="O227" i="5"/>
  <c r="O228" i="5"/>
  <c r="O229" i="5"/>
  <c r="O230" i="5"/>
  <c r="O231" i="5"/>
  <c r="O232" i="5"/>
  <c r="O233" i="5"/>
  <c r="O234" i="5"/>
  <c r="O235" i="5"/>
  <c r="O236" i="5"/>
  <c r="O237" i="5"/>
  <c r="O238" i="5"/>
  <c r="O239" i="5"/>
  <c r="O240" i="5"/>
  <c r="O241" i="5"/>
  <c r="O242" i="5"/>
  <c r="O243" i="5"/>
  <c r="O244" i="5"/>
  <c r="O245" i="5"/>
  <c r="O246" i="5"/>
  <c r="O247" i="5"/>
  <c r="O248" i="5"/>
  <c r="O249" i="5"/>
  <c r="O250" i="5"/>
  <c r="O251" i="5"/>
  <c r="O252" i="5"/>
  <c r="O253" i="5"/>
  <c r="O254" i="5"/>
  <c r="O255" i="5"/>
  <c r="O256" i="5"/>
  <c r="O257" i="5"/>
  <c r="O258" i="5"/>
  <c r="O259" i="5"/>
  <c r="O260" i="5"/>
  <c r="O261" i="5"/>
  <c r="O262" i="5"/>
  <c r="O263" i="5"/>
  <c r="O264" i="5"/>
  <c r="O265" i="5"/>
  <c r="O266" i="5"/>
  <c r="O267" i="5"/>
  <c r="O268" i="5"/>
  <c r="O269" i="5"/>
  <c r="O270" i="5"/>
  <c r="O271" i="5"/>
  <c r="O272" i="5"/>
  <c r="O273" i="5"/>
  <c r="O274" i="5"/>
  <c r="O275" i="5"/>
  <c r="O276" i="5"/>
  <c r="O277" i="5"/>
  <c r="O278" i="5"/>
  <c r="O279" i="5"/>
  <c r="O280" i="5"/>
  <c r="O281" i="5"/>
  <c r="O282" i="5"/>
  <c r="O283" i="5"/>
  <c r="O284" i="5"/>
  <c r="O285" i="5"/>
  <c r="O286" i="5"/>
  <c r="O287" i="5"/>
  <c r="O288" i="5"/>
  <c r="O289" i="5"/>
  <c r="O290" i="5"/>
  <c r="O291" i="5"/>
  <c r="O292" i="5"/>
  <c r="O293" i="5"/>
  <c r="O294" i="5"/>
  <c r="O295" i="5"/>
  <c r="O296" i="5"/>
  <c r="O297" i="5"/>
  <c r="O298" i="5"/>
  <c r="O299" i="5"/>
  <c r="O300" i="5"/>
  <c r="O301" i="5"/>
  <c r="O302" i="5"/>
  <c r="O303" i="5"/>
  <c r="O304" i="5"/>
  <c r="O305" i="5"/>
  <c r="O306" i="5"/>
  <c r="O307" i="5"/>
  <c r="O308" i="5"/>
  <c r="O309" i="5"/>
  <c r="O310" i="5"/>
  <c r="O311" i="5"/>
  <c r="O312" i="5"/>
  <c r="O313" i="5"/>
  <c r="O314" i="5"/>
  <c r="O315" i="5"/>
  <c r="O316" i="5"/>
  <c r="O317" i="5"/>
  <c r="O318" i="5"/>
  <c r="O319" i="5"/>
  <c r="O320" i="5"/>
  <c r="O321" i="5"/>
  <c r="O322" i="5"/>
  <c r="O323" i="5"/>
  <c r="O324" i="5"/>
  <c r="O325" i="5"/>
  <c r="O326" i="5"/>
  <c r="O327" i="5"/>
  <c r="O328" i="5"/>
  <c r="O329" i="5"/>
  <c r="O330" i="5"/>
  <c r="O331" i="5"/>
  <c r="O332" i="5"/>
  <c r="O333" i="5"/>
  <c r="O334" i="5"/>
  <c r="O335" i="5"/>
  <c r="O336" i="5"/>
  <c r="O337" i="5"/>
  <c r="O338" i="5"/>
  <c r="O339" i="5"/>
  <c r="O340" i="5"/>
  <c r="O341" i="5"/>
  <c r="O342" i="5"/>
  <c r="O343" i="5"/>
  <c r="O344" i="5"/>
  <c r="O345" i="5"/>
  <c r="O346" i="5"/>
  <c r="O347" i="5"/>
  <c r="O348" i="5"/>
  <c r="O349" i="5"/>
  <c r="O350" i="5"/>
  <c r="O351" i="5"/>
  <c r="O352" i="5"/>
  <c r="O353" i="5"/>
  <c r="O354" i="5"/>
  <c r="O355" i="5"/>
  <c r="O356" i="5"/>
  <c r="O357" i="5"/>
  <c r="O358" i="5"/>
  <c r="O359" i="5"/>
  <c r="O360" i="5"/>
  <c r="O361" i="5"/>
  <c r="O362" i="5"/>
  <c r="O363" i="5"/>
  <c r="O364" i="5"/>
  <c r="O365" i="5"/>
  <c r="O366" i="5"/>
  <c r="O367" i="5"/>
  <c r="V3" i="5"/>
  <c r="U3" i="5"/>
  <c r="P3" i="5"/>
  <c r="O3" i="5"/>
  <c r="J4" i="5"/>
  <c r="J5" i="5"/>
  <c r="J6" i="5"/>
  <c r="J7" i="5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42" i="5"/>
  <c r="J43" i="5"/>
  <c r="J44" i="5"/>
  <c r="J45" i="5"/>
  <c r="J46" i="5"/>
  <c r="J47" i="5"/>
  <c r="J48" i="5"/>
  <c r="J49" i="5"/>
  <c r="J50" i="5"/>
  <c r="J51" i="5"/>
  <c r="J52" i="5"/>
  <c r="J53" i="5"/>
  <c r="J54" i="5"/>
  <c r="J55" i="5"/>
  <c r="J56" i="5"/>
  <c r="J57" i="5"/>
  <c r="J58" i="5"/>
  <c r="J59" i="5"/>
  <c r="J60" i="5"/>
  <c r="J61" i="5"/>
  <c r="J62" i="5"/>
  <c r="J63" i="5"/>
  <c r="J64" i="5"/>
  <c r="J65" i="5"/>
  <c r="J66" i="5"/>
  <c r="J67" i="5"/>
  <c r="J68" i="5"/>
  <c r="J69" i="5"/>
  <c r="J70" i="5"/>
  <c r="J71" i="5"/>
  <c r="J72" i="5"/>
  <c r="J73" i="5"/>
  <c r="J74" i="5"/>
  <c r="J75" i="5"/>
  <c r="J76" i="5"/>
  <c r="J77" i="5"/>
  <c r="J78" i="5"/>
  <c r="J79" i="5"/>
  <c r="J80" i="5"/>
  <c r="J81" i="5"/>
  <c r="J82" i="5"/>
  <c r="J83" i="5"/>
  <c r="J84" i="5"/>
  <c r="J85" i="5"/>
  <c r="J86" i="5"/>
  <c r="J87" i="5"/>
  <c r="J88" i="5"/>
  <c r="J89" i="5"/>
  <c r="J90" i="5"/>
  <c r="J91" i="5"/>
  <c r="J92" i="5"/>
  <c r="J93" i="5"/>
  <c r="J94" i="5"/>
  <c r="J95" i="5"/>
  <c r="J96" i="5"/>
  <c r="J97" i="5"/>
  <c r="J98" i="5"/>
  <c r="J99" i="5"/>
  <c r="J100" i="5"/>
  <c r="J101" i="5"/>
  <c r="J102" i="5"/>
  <c r="J103" i="5"/>
  <c r="J104" i="5"/>
  <c r="J105" i="5"/>
  <c r="J106" i="5"/>
  <c r="J107" i="5"/>
  <c r="J108" i="5"/>
  <c r="J109" i="5"/>
  <c r="J110" i="5"/>
  <c r="J111" i="5"/>
  <c r="J112" i="5"/>
  <c r="J113" i="5"/>
  <c r="J114" i="5"/>
  <c r="J115" i="5"/>
  <c r="J116" i="5"/>
  <c r="J117" i="5"/>
  <c r="J118" i="5"/>
  <c r="J119" i="5"/>
  <c r="J120" i="5"/>
  <c r="J121" i="5"/>
  <c r="J122" i="5"/>
  <c r="J123" i="5"/>
  <c r="J124" i="5"/>
  <c r="J125" i="5"/>
  <c r="J126" i="5"/>
  <c r="J127" i="5"/>
  <c r="J128" i="5"/>
  <c r="J129" i="5"/>
  <c r="J130" i="5"/>
  <c r="J131" i="5"/>
  <c r="J132" i="5"/>
  <c r="J133" i="5"/>
  <c r="J134" i="5"/>
  <c r="J135" i="5"/>
  <c r="J136" i="5"/>
  <c r="J137" i="5"/>
  <c r="J138" i="5"/>
  <c r="J139" i="5"/>
  <c r="J140" i="5"/>
  <c r="J141" i="5"/>
  <c r="J142" i="5"/>
  <c r="J143" i="5"/>
  <c r="J144" i="5"/>
  <c r="J145" i="5"/>
  <c r="J146" i="5"/>
  <c r="J147" i="5"/>
  <c r="J148" i="5"/>
  <c r="J149" i="5"/>
  <c r="J150" i="5"/>
  <c r="J151" i="5"/>
  <c r="J152" i="5"/>
  <c r="J153" i="5"/>
  <c r="J154" i="5"/>
  <c r="J155" i="5"/>
  <c r="J156" i="5"/>
  <c r="J157" i="5"/>
  <c r="J158" i="5"/>
  <c r="J159" i="5"/>
  <c r="J160" i="5"/>
  <c r="J161" i="5"/>
  <c r="J162" i="5"/>
  <c r="J163" i="5"/>
  <c r="J164" i="5"/>
  <c r="J165" i="5"/>
  <c r="J166" i="5"/>
  <c r="J167" i="5"/>
  <c r="J168" i="5"/>
  <c r="J169" i="5"/>
  <c r="J170" i="5"/>
  <c r="J171" i="5"/>
  <c r="J172" i="5"/>
  <c r="J173" i="5"/>
  <c r="J174" i="5"/>
  <c r="J175" i="5"/>
  <c r="J176" i="5"/>
  <c r="J177" i="5"/>
  <c r="J178" i="5"/>
  <c r="J179" i="5"/>
  <c r="J180" i="5"/>
  <c r="J181" i="5"/>
  <c r="J182" i="5"/>
  <c r="J183" i="5"/>
  <c r="J184" i="5"/>
  <c r="J185" i="5"/>
  <c r="J186" i="5"/>
  <c r="J187" i="5"/>
  <c r="J188" i="5"/>
  <c r="J189" i="5"/>
  <c r="J190" i="5"/>
  <c r="J191" i="5"/>
  <c r="J192" i="5"/>
  <c r="J193" i="5"/>
  <c r="J194" i="5"/>
  <c r="J195" i="5"/>
  <c r="J196" i="5"/>
  <c r="J197" i="5"/>
  <c r="J198" i="5"/>
  <c r="J199" i="5"/>
  <c r="J200" i="5"/>
  <c r="J201" i="5"/>
  <c r="J202" i="5"/>
  <c r="J203" i="5"/>
  <c r="J204" i="5"/>
  <c r="J205" i="5"/>
  <c r="J206" i="5"/>
  <c r="J207" i="5"/>
  <c r="J208" i="5"/>
  <c r="J209" i="5"/>
  <c r="J210" i="5"/>
  <c r="J211" i="5"/>
  <c r="J212" i="5"/>
  <c r="J213" i="5"/>
  <c r="J214" i="5"/>
  <c r="J215" i="5"/>
  <c r="J216" i="5"/>
  <c r="J217" i="5"/>
  <c r="J218" i="5"/>
  <c r="J219" i="5"/>
  <c r="J220" i="5"/>
  <c r="J221" i="5"/>
  <c r="J222" i="5"/>
  <c r="J223" i="5"/>
  <c r="J224" i="5"/>
  <c r="J225" i="5"/>
  <c r="J226" i="5"/>
  <c r="J227" i="5"/>
  <c r="J228" i="5"/>
  <c r="J229" i="5"/>
  <c r="J230" i="5"/>
  <c r="J231" i="5"/>
  <c r="J232" i="5"/>
  <c r="J233" i="5"/>
  <c r="J234" i="5"/>
  <c r="J235" i="5"/>
  <c r="J236" i="5"/>
  <c r="J237" i="5"/>
  <c r="J238" i="5"/>
  <c r="J239" i="5"/>
  <c r="J240" i="5"/>
  <c r="J241" i="5"/>
  <c r="J242" i="5"/>
  <c r="J243" i="5"/>
  <c r="J244" i="5"/>
  <c r="J245" i="5"/>
  <c r="J246" i="5"/>
  <c r="J247" i="5"/>
  <c r="J248" i="5"/>
  <c r="J249" i="5"/>
  <c r="J250" i="5"/>
  <c r="J251" i="5"/>
  <c r="J252" i="5"/>
  <c r="J253" i="5"/>
  <c r="J254" i="5"/>
  <c r="J255" i="5"/>
  <c r="J256" i="5"/>
  <c r="J257" i="5"/>
  <c r="J258" i="5"/>
  <c r="J259" i="5"/>
  <c r="J260" i="5"/>
  <c r="J261" i="5"/>
  <c r="J262" i="5"/>
  <c r="J263" i="5"/>
  <c r="J264" i="5"/>
  <c r="J265" i="5"/>
  <c r="J266" i="5"/>
  <c r="J267" i="5"/>
  <c r="J268" i="5"/>
  <c r="J269" i="5"/>
  <c r="J270" i="5"/>
  <c r="J271" i="5"/>
  <c r="J272" i="5"/>
  <c r="J273" i="5"/>
  <c r="J274" i="5"/>
  <c r="J275" i="5"/>
  <c r="J276" i="5"/>
  <c r="J277" i="5"/>
  <c r="J278" i="5"/>
  <c r="J279" i="5"/>
  <c r="J280" i="5"/>
  <c r="J281" i="5"/>
  <c r="J282" i="5"/>
  <c r="J283" i="5"/>
  <c r="J284" i="5"/>
  <c r="J285" i="5"/>
  <c r="J286" i="5"/>
  <c r="J287" i="5"/>
  <c r="J288" i="5"/>
  <c r="J289" i="5"/>
  <c r="J290" i="5"/>
  <c r="J291" i="5"/>
  <c r="J292" i="5"/>
  <c r="J293" i="5"/>
  <c r="J294" i="5"/>
  <c r="J295" i="5"/>
  <c r="J296" i="5"/>
  <c r="J297" i="5"/>
  <c r="J298" i="5"/>
  <c r="J299" i="5"/>
  <c r="J300" i="5"/>
  <c r="J301" i="5"/>
  <c r="J302" i="5"/>
  <c r="J303" i="5"/>
  <c r="J304" i="5"/>
  <c r="J305" i="5"/>
  <c r="J306" i="5"/>
  <c r="J307" i="5"/>
  <c r="J308" i="5"/>
  <c r="J309" i="5"/>
  <c r="J310" i="5"/>
  <c r="J311" i="5"/>
  <c r="J312" i="5"/>
  <c r="J313" i="5"/>
  <c r="J314" i="5"/>
  <c r="J315" i="5"/>
  <c r="J316" i="5"/>
  <c r="J317" i="5"/>
  <c r="J318" i="5"/>
  <c r="J319" i="5"/>
  <c r="J320" i="5"/>
  <c r="J321" i="5"/>
  <c r="J322" i="5"/>
  <c r="J323" i="5"/>
  <c r="J324" i="5"/>
  <c r="J325" i="5"/>
  <c r="J326" i="5"/>
  <c r="J327" i="5"/>
  <c r="J328" i="5"/>
  <c r="J329" i="5"/>
  <c r="J330" i="5"/>
  <c r="J331" i="5"/>
  <c r="J332" i="5"/>
  <c r="J333" i="5"/>
  <c r="J334" i="5"/>
  <c r="J335" i="5"/>
  <c r="J336" i="5"/>
  <c r="J337" i="5"/>
  <c r="J338" i="5"/>
  <c r="J339" i="5"/>
  <c r="J340" i="5"/>
  <c r="J341" i="5"/>
  <c r="J342" i="5"/>
  <c r="J343" i="5"/>
  <c r="J344" i="5"/>
  <c r="J345" i="5"/>
  <c r="J346" i="5"/>
  <c r="J347" i="5"/>
  <c r="J348" i="5"/>
  <c r="J349" i="5"/>
  <c r="J350" i="5"/>
  <c r="J351" i="5"/>
  <c r="J352" i="5"/>
  <c r="J353" i="5"/>
  <c r="J354" i="5"/>
  <c r="J355" i="5"/>
  <c r="J356" i="5"/>
  <c r="J357" i="5"/>
  <c r="J358" i="5"/>
  <c r="J359" i="5"/>
  <c r="J360" i="5"/>
  <c r="J361" i="5"/>
  <c r="J362" i="5"/>
  <c r="J363" i="5"/>
  <c r="J364" i="5"/>
  <c r="J365" i="5"/>
  <c r="J366" i="5"/>
  <c r="J367" i="5"/>
  <c r="J3" i="5"/>
  <c r="I4" i="5"/>
  <c r="I5" i="5"/>
  <c r="I6" i="5"/>
  <c r="I7" i="5"/>
  <c r="I8" i="5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41" i="5"/>
  <c r="I42" i="5"/>
  <c r="I43" i="5"/>
  <c r="I44" i="5"/>
  <c r="I45" i="5"/>
  <c r="I46" i="5"/>
  <c r="I47" i="5"/>
  <c r="I48" i="5"/>
  <c r="I49" i="5"/>
  <c r="I50" i="5"/>
  <c r="I51" i="5"/>
  <c r="I52" i="5"/>
  <c r="I53" i="5"/>
  <c r="I54" i="5"/>
  <c r="I55" i="5"/>
  <c r="I56" i="5"/>
  <c r="I57" i="5"/>
  <c r="I58" i="5"/>
  <c r="I59" i="5"/>
  <c r="I60" i="5"/>
  <c r="I61" i="5"/>
  <c r="I62" i="5"/>
  <c r="I63" i="5"/>
  <c r="I64" i="5"/>
  <c r="I65" i="5"/>
  <c r="I66" i="5"/>
  <c r="I67" i="5"/>
  <c r="I68" i="5"/>
  <c r="I69" i="5"/>
  <c r="I70" i="5"/>
  <c r="I71" i="5"/>
  <c r="I72" i="5"/>
  <c r="I73" i="5"/>
  <c r="I74" i="5"/>
  <c r="I75" i="5"/>
  <c r="I76" i="5"/>
  <c r="I77" i="5"/>
  <c r="I78" i="5"/>
  <c r="I79" i="5"/>
  <c r="I80" i="5"/>
  <c r="I81" i="5"/>
  <c r="I82" i="5"/>
  <c r="I83" i="5"/>
  <c r="I84" i="5"/>
  <c r="I85" i="5"/>
  <c r="I86" i="5"/>
  <c r="I87" i="5"/>
  <c r="I88" i="5"/>
  <c r="I89" i="5"/>
  <c r="I90" i="5"/>
  <c r="I91" i="5"/>
  <c r="I92" i="5"/>
  <c r="I93" i="5"/>
  <c r="I94" i="5"/>
  <c r="I95" i="5"/>
  <c r="I96" i="5"/>
  <c r="I97" i="5"/>
  <c r="I98" i="5"/>
  <c r="I99" i="5"/>
  <c r="I100" i="5"/>
  <c r="I101" i="5"/>
  <c r="I102" i="5"/>
  <c r="I103" i="5"/>
  <c r="I104" i="5"/>
  <c r="I105" i="5"/>
  <c r="I106" i="5"/>
  <c r="I107" i="5"/>
  <c r="I108" i="5"/>
  <c r="I109" i="5"/>
  <c r="I110" i="5"/>
  <c r="I111" i="5"/>
  <c r="I112" i="5"/>
  <c r="I113" i="5"/>
  <c r="I114" i="5"/>
  <c r="I115" i="5"/>
  <c r="I116" i="5"/>
  <c r="I117" i="5"/>
  <c r="I118" i="5"/>
  <c r="I119" i="5"/>
  <c r="I120" i="5"/>
  <c r="I121" i="5"/>
  <c r="I122" i="5"/>
  <c r="I123" i="5"/>
  <c r="I124" i="5"/>
  <c r="I125" i="5"/>
  <c r="I126" i="5"/>
  <c r="I127" i="5"/>
  <c r="I128" i="5"/>
  <c r="I129" i="5"/>
  <c r="I130" i="5"/>
  <c r="I131" i="5"/>
  <c r="I132" i="5"/>
  <c r="I133" i="5"/>
  <c r="I134" i="5"/>
  <c r="I135" i="5"/>
  <c r="I136" i="5"/>
  <c r="I137" i="5"/>
  <c r="I138" i="5"/>
  <c r="I139" i="5"/>
  <c r="I140" i="5"/>
  <c r="I141" i="5"/>
  <c r="I142" i="5"/>
  <c r="I143" i="5"/>
  <c r="I144" i="5"/>
  <c r="I145" i="5"/>
  <c r="I146" i="5"/>
  <c r="I147" i="5"/>
  <c r="I148" i="5"/>
  <c r="I149" i="5"/>
  <c r="I150" i="5"/>
  <c r="I151" i="5"/>
  <c r="I152" i="5"/>
  <c r="I153" i="5"/>
  <c r="I154" i="5"/>
  <c r="I155" i="5"/>
  <c r="I156" i="5"/>
  <c r="I157" i="5"/>
  <c r="I158" i="5"/>
  <c r="I159" i="5"/>
  <c r="I160" i="5"/>
  <c r="I161" i="5"/>
  <c r="I162" i="5"/>
  <c r="I163" i="5"/>
  <c r="I164" i="5"/>
  <c r="I165" i="5"/>
  <c r="I166" i="5"/>
  <c r="I167" i="5"/>
  <c r="I168" i="5"/>
  <c r="I169" i="5"/>
  <c r="I170" i="5"/>
  <c r="I171" i="5"/>
  <c r="I172" i="5"/>
  <c r="I173" i="5"/>
  <c r="I174" i="5"/>
  <c r="I175" i="5"/>
  <c r="I176" i="5"/>
  <c r="I177" i="5"/>
  <c r="I178" i="5"/>
  <c r="I179" i="5"/>
  <c r="I180" i="5"/>
  <c r="I181" i="5"/>
  <c r="I182" i="5"/>
  <c r="I183" i="5"/>
  <c r="I184" i="5"/>
  <c r="I185" i="5"/>
  <c r="I186" i="5"/>
  <c r="I187" i="5"/>
  <c r="I188" i="5"/>
  <c r="I189" i="5"/>
  <c r="I190" i="5"/>
  <c r="I191" i="5"/>
  <c r="I192" i="5"/>
  <c r="I193" i="5"/>
  <c r="I194" i="5"/>
  <c r="I195" i="5"/>
  <c r="I196" i="5"/>
  <c r="I197" i="5"/>
  <c r="I198" i="5"/>
  <c r="I199" i="5"/>
  <c r="I200" i="5"/>
  <c r="I201" i="5"/>
  <c r="I202" i="5"/>
  <c r="I203" i="5"/>
  <c r="I204" i="5"/>
  <c r="I205" i="5"/>
  <c r="I206" i="5"/>
  <c r="I207" i="5"/>
  <c r="I208" i="5"/>
  <c r="I209" i="5"/>
  <c r="I210" i="5"/>
  <c r="I211" i="5"/>
  <c r="I212" i="5"/>
  <c r="I213" i="5"/>
  <c r="I214" i="5"/>
  <c r="I215" i="5"/>
  <c r="I216" i="5"/>
  <c r="I217" i="5"/>
  <c r="I218" i="5"/>
  <c r="I219" i="5"/>
  <c r="I220" i="5"/>
  <c r="I221" i="5"/>
  <c r="I222" i="5"/>
  <c r="I223" i="5"/>
  <c r="I224" i="5"/>
  <c r="I225" i="5"/>
  <c r="I226" i="5"/>
  <c r="I227" i="5"/>
  <c r="I228" i="5"/>
  <c r="I229" i="5"/>
  <c r="I230" i="5"/>
  <c r="I231" i="5"/>
  <c r="I232" i="5"/>
  <c r="I233" i="5"/>
  <c r="I234" i="5"/>
  <c r="I235" i="5"/>
  <c r="I236" i="5"/>
  <c r="I237" i="5"/>
  <c r="I238" i="5"/>
  <c r="I239" i="5"/>
  <c r="I240" i="5"/>
  <c r="I241" i="5"/>
  <c r="I242" i="5"/>
  <c r="I243" i="5"/>
  <c r="I244" i="5"/>
  <c r="I245" i="5"/>
  <c r="I246" i="5"/>
  <c r="I247" i="5"/>
  <c r="I248" i="5"/>
  <c r="I249" i="5"/>
  <c r="I250" i="5"/>
  <c r="I251" i="5"/>
  <c r="I252" i="5"/>
  <c r="I253" i="5"/>
  <c r="I254" i="5"/>
  <c r="I255" i="5"/>
  <c r="I256" i="5"/>
  <c r="I257" i="5"/>
  <c r="I258" i="5"/>
  <c r="I259" i="5"/>
  <c r="I260" i="5"/>
  <c r="I261" i="5"/>
  <c r="I262" i="5"/>
  <c r="I263" i="5"/>
  <c r="I264" i="5"/>
  <c r="I265" i="5"/>
  <c r="I266" i="5"/>
  <c r="I267" i="5"/>
  <c r="I268" i="5"/>
  <c r="I269" i="5"/>
  <c r="I270" i="5"/>
  <c r="I271" i="5"/>
  <c r="I272" i="5"/>
  <c r="I273" i="5"/>
  <c r="I274" i="5"/>
  <c r="I275" i="5"/>
  <c r="I276" i="5"/>
  <c r="I277" i="5"/>
  <c r="I278" i="5"/>
  <c r="I279" i="5"/>
  <c r="I280" i="5"/>
  <c r="I281" i="5"/>
  <c r="I282" i="5"/>
  <c r="I283" i="5"/>
  <c r="I284" i="5"/>
  <c r="I285" i="5"/>
  <c r="I286" i="5"/>
  <c r="I287" i="5"/>
  <c r="I288" i="5"/>
  <c r="I289" i="5"/>
  <c r="I290" i="5"/>
  <c r="I291" i="5"/>
  <c r="I292" i="5"/>
  <c r="I293" i="5"/>
  <c r="I294" i="5"/>
  <c r="I295" i="5"/>
  <c r="I296" i="5"/>
  <c r="I297" i="5"/>
  <c r="I298" i="5"/>
  <c r="I299" i="5"/>
  <c r="I300" i="5"/>
  <c r="I301" i="5"/>
  <c r="I302" i="5"/>
  <c r="I303" i="5"/>
  <c r="I304" i="5"/>
  <c r="I305" i="5"/>
  <c r="I306" i="5"/>
  <c r="I307" i="5"/>
  <c r="I308" i="5"/>
  <c r="I309" i="5"/>
  <c r="I310" i="5"/>
  <c r="I311" i="5"/>
  <c r="I312" i="5"/>
  <c r="I313" i="5"/>
  <c r="I314" i="5"/>
  <c r="I315" i="5"/>
  <c r="I316" i="5"/>
  <c r="I317" i="5"/>
  <c r="I318" i="5"/>
  <c r="I319" i="5"/>
  <c r="I320" i="5"/>
  <c r="I321" i="5"/>
  <c r="I322" i="5"/>
  <c r="I323" i="5"/>
  <c r="I324" i="5"/>
  <c r="I325" i="5"/>
  <c r="I326" i="5"/>
  <c r="I327" i="5"/>
  <c r="I328" i="5"/>
  <c r="I329" i="5"/>
  <c r="I330" i="5"/>
  <c r="I331" i="5"/>
  <c r="I332" i="5"/>
  <c r="I333" i="5"/>
  <c r="I334" i="5"/>
  <c r="I335" i="5"/>
  <c r="I336" i="5"/>
  <c r="I337" i="5"/>
  <c r="I338" i="5"/>
  <c r="I339" i="5"/>
  <c r="I340" i="5"/>
  <c r="I341" i="5"/>
  <c r="I342" i="5"/>
  <c r="I343" i="5"/>
  <c r="I344" i="5"/>
  <c r="I345" i="5"/>
  <c r="I346" i="5"/>
  <c r="I347" i="5"/>
  <c r="I348" i="5"/>
  <c r="I349" i="5"/>
  <c r="I350" i="5"/>
  <c r="I351" i="5"/>
  <c r="I352" i="5"/>
  <c r="I353" i="5"/>
  <c r="I354" i="5"/>
  <c r="I355" i="5"/>
  <c r="I356" i="5"/>
  <c r="I357" i="5"/>
  <c r="I358" i="5"/>
  <c r="I359" i="5"/>
  <c r="I360" i="5"/>
  <c r="I361" i="5"/>
  <c r="I362" i="5"/>
  <c r="I363" i="5"/>
  <c r="I364" i="5"/>
  <c r="I365" i="5"/>
  <c r="I366" i="5"/>
  <c r="I367" i="5"/>
  <c r="I3" i="5"/>
  <c r="B2" i="5"/>
  <c r="W2" i="5"/>
  <c r="H6" i="3" l="1"/>
  <c r="V2" i="5"/>
  <c r="E17" i="3" s="1"/>
  <c r="E18" i="3" s="1"/>
  <c r="H20" i="3" s="1"/>
  <c r="D34" i="3" s="1"/>
  <c r="P2" i="5"/>
  <c r="I2" i="5"/>
  <c r="E8" i="3" s="1"/>
  <c r="J2" i="5"/>
  <c r="E9" i="3" s="1"/>
  <c r="O2" i="5"/>
  <c r="U2" i="5"/>
  <c r="H5" i="3"/>
  <c r="F17" i="3"/>
  <c r="F16" i="3"/>
  <c r="H16" i="3" s="1"/>
  <c r="F14" i="3"/>
  <c r="H14" i="3" s="1"/>
  <c r="F7" i="3"/>
  <c r="H7" i="3" s="1"/>
  <c r="F8" i="3"/>
  <c r="F9" i="3"/>
  <c r="E10" i="3" l="1"/>
  <c r="H17" i="3"/>
  <c r="H18" i="3" s="1"/>
  <c r="D44" i="3" s="1"/>
  <c r="H9" i="3"/>
  <c r="H8" i="3"/>
  <c r="H10" i="3" l="1"/>
  <c r="D33" i="3"/>
  <c r="F27" i="3"/>
  <c r="H27" i="3" s="1"/>
  <c r="F24" i="3"/>
  <c r="H24" i="3" s="1"/>
  <c r="F26" i="3"/>
  <c r="H26" i="3" s="1"/>
  <c r="F25" i="3"/>
  <c r="H25" i="3" s="1"/>
  <c r="D32" i="3" l="1"/>
  <c r="D43" i="3"/>
  <c r="H28" i="3"/>
  <c r="D35" i="3" l="1"/>
  <c r="D36" i="3" s="1"/>
  <c r="D45" i="3"/>
  <c r="D47" i="3"/>
</calcChain>
</file>

<file path=xl/sharedStrings.xml><?xml version="1.0" encoding="utf-8"?>
<sst xmlns="http://schemas.openxmlformats.org/spreadsheetml/2006/main" count="116" uniqueCount="74">
  <si>
    <t>Toeslag % avonduren (tussen 18:00 en 23:59)</t>
  </si>
  <si>
    <t>Toeslag% nacht (tussen 0:00 en 07:00)</t>
  </si>
  <si>
    <t>Toeslag % weekend</t>
  </si>
  <si>
    <t>Toeslag % officiele feestdagen</t>
  </si>
  <si>
    <t>Tarief Ad-hoc uren (zonder toeslagen)</t>
  </si>
  <si>
    <t>Uurtarief inzet surveillance auto (all-in)</t>
  </si>
  <si>
    <t>De totale all-in kosten zijn als volgt opgebouwd:</t>
  </si>
  <si>
    <t>INZET VOORSTE ZEEDIJK 10</t>
  </si>
  <si>
    <t>inzet conform cao-tijden</t>
  </si>
  <si>
    <t xml:space="preserve">Dienst </t>
  </si>
  <si>
    <t>Indicatief aantal uren per jaar</t>
  </si>
  <si>
    <t>Uurtarief</t>
  </si>
  <si>
    <t>Toeslag op uurtarief</t>
  </si>
  <si>
    <t>Kosten per jaar</t>
  </si>
  <si>
    <t xml:space="preserve">Vaste Beveiliging </t>
  </si>
  <si>
    <t>Sub-totaal Voorste Zeedijk 10</t>
  </si>
  <si>
    <t>INZET MOBIELE SURVEILLANCE OVERIGE LOCATIES</t>
  </si>
  <si>
    <t xml:space="preserve">Mobiele surveillance </t>
  </si>
  <si>
    <t xml:space="preserve">Sub-totaal mobiele surveillance overige locaties </t>
  </si>
  <si>
    <t>Autotarief per uur (incl kilometers)</t>
  </si>
  <si>
    <t xml:space="preserve">INZET AD HOC </t>
  </si>
  <si>
    <t xml:space="preserve">Ad Hoc inzet </t>
  </si>
  <si>
    <t>Uurtarief/Tarief per opvolging</t>
  </si>
  <si>
    <t xml:space="preserve">Sub-totaal Ad Hoc inzet </t>
  </si>
  <si>
    <t>Door middel van het invullen en ondertekenen van dit prijsinvulformulier verklaart de inschrijver het onderstaande:
1. Dat de inschrijving voldoet aan alle voorwaarden zoals die zijn gesteld in de offerteaanvraag, bijbehorende bijlagen en de bijbehorende nota's van inlichtingen.
2. De opgegeven prijzen dienen all-in tarieven te zijn, hetgeen betekent dat alle eventuele bijkomende kosten in de tarieven dienen te zijn verwerkt, zoals, reis-, parkeer- en transportkosten, rapportagekosten, administratiekosten en andere logisch tot de opdracht behorende kosten.
3. Dat hij/zij borg staat voor een correcte uitvoering van de opdracht tegen de aangegeven kosten.</t>
  </si>
  <si>
    <t xml:space="preserve">Sub-totaal Voorste Zeedijk 10 </t>
  </si>
  <si>
    <t xml:space="preserve">Sub-totaal mobiele surveillance </t>
  </si>
  <si>
    <t>Autokosten</t>
  </si>
  <si>
    <t xml:space="preserve">Sub-totaal ad hoc inzet </t>
  </si>
  <si>
    <t>Totaal inschrijfprijs:</t>
  </si>
  <si>
    <t>Naam Inschrijver:</t>
  </si>
  <si>
    <t>Plaats:</t>
  </si>
  <si>
    <t>Datum:</t>
  </si>
  <si>
    <t>Naam vertegenwoordiger:</t>
  </si>
  <si>
    <t>Functie:</t>
  </si>
  <si>
    <t>Sub-totaal inzet Voorste Zeedijk 10</t>
  </si>
  <si>
    <t>Datum</t>
  </si>
  <si>
    <t>Weekend</t>
  </si>
  <si>
    <t>Feestdag</t>
  </si>
  <si>
    <t>Feestdag Naam</t>
  </si>
  <si>
    <t>Voorste Zeedijk</t>
  </si>
  <si>
    <t>Uren dag</t>
  </si>
  <si>
    <t>Uren Avond</t>
  </si>
  <si>
    <t>Uren nacht</t>
  </si>
  <si>
    <t>Uren Weekend</t>
  </si>
  <si>
    <t>Uren Feestdagen</t>
  </si>
  <si>
    <t>Mobiele Surveillance 1</t>
  </si>
  <si>
    <t>Mobiele Surveillance 2</t>
  </si>
  <si>
    <t>AdHoc</t>
  </si>
  <si>
    <t>Urren Weekend</t>
  </si>
  <si>
    <t>TOTAAL</t>
  </si>
  <si>
    <t>Nieuwjaarsdag</t>
  </si>
  <si>
    <t>Goede Vrijdag</t>
  </si>
  <si>
    <t>Eerste Paasdag</t>
  </si>
  <si>
    <t>Tweede Paasdag</t>
  </si>
  <si>
    <t>Koningsdag</t>
  </si>
  <si>
    <t>Bevrijdingsdag</t>
  </si>
  <si>
    <t>Hemelvaartsdag</t>
  </si>
  <si>
    <t>Eerste Pinksterdag</t>
  </si>
  <si>
    <t>Tweede Pinksterdag</t>
  </si>
  <si>
    <t>Eerste Kerstdag</t>
  </si>
  <si>
    <t>Tweede Kerstdag</t>
  </si>
  <si>
    <t>Oudejaarsdag</t>
  </si>
  <si>
    <t>Handtekening</t>
  </si>
  <si>
    <t>Aandrijving surveillancevoertuig 1</t>
  </si>
  <si>
    <t>Aandrijving surveillancevoertuig 2</t>
  </si>
  <si>
    <t>Basis uurtarief beveiliger (zonder toeslagen)</t>
  </si>
  <si>
    <t>Beveiliger dag</t>
  </si>
  <si>
    <t>Beveiliger avond</t>
  </si>
  <si>
    <t>Beveiliger nacht</t>
  </si>
  <si>
    <t>Beveiliger zaterdag-zondag</t>
  </si>
  <si>
    <t>Beveiliger feestdag</t>
  </si>
  <si>
    <t>Naam ondertekenaar</t>
  </si>
  <si>
    <t>Functie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</si>
</sst>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164" formatCode="_-* #,##0.00_-;\-* #,##0.00_-;_-* &quot;-&quot;??_-;_-@_-"/>
    <numFmt numFmtId="165" formatCode="_-* #,##0_-;\-* #,##0_-;_-* &quot;-&quot;??_-;_-@_-"/>
    <numFmt numFmtId="166" formatCode="[$-F800]dddd\,\ mmmm\ dd\,\ yyyy"/>
    <numFmt numFmtId="167" formatCode="&quot;€&quot;\ #,##0.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Noto Sans"/>
      <family val="2"/>
    </font>
    <font>
      <sz val="11"/>
      <color theme="1"/>
      <name val="Arial"/>
      <family val="2"/>
    </font>
    <font>
      <sz val="11"/>
      <name val="Calibri"/>
      <family val="2"/>
      <scheme val="minor"/>
    </font>
    <font>
      <sz val="11"/>
      <color rgb="FF3F3F76"/>
      <name val="Noto Sans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99"/>
      </patternFill>
    </fill>
    <fill>
      <patternFill patternType="solid">
        <fgColor rgb="FFDCE6F1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6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4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4" borderId="16" applyNumberFormat="0" applyAlignment="0" applyProtection="0"/>
    <xf numFmtId="0" fontId="3" fillId="0" borderId="0"/>
    <xf numFmtId="164" fontId="2" fillId="0" borderId="0" applyFont="0" applyFill="0" applyBorder="0" applyAlignment="0" applyProtection="0"/>
  </cellStyleXfs>
  <cellXfs count="98">
    <xf numFmtId="0" fontId="0" fillId="0" borderId="0" xfId="0"/>
    <xf numFmtId="0" fontId="0" fillId="0" borderId="0" xfId="0" applyAlignment="1">
      <alignment vertical="top"/>
    </xf>
    <xf numFmtId="0" fontId="0" fillId="0" borderId="4" xfId="0" applyBorder="1" applyAlignment="1">
      <alignment vertical="top"/>
    </xf>
    <xf numFmtId="0" fontId="0" fillId="0" borderId="6" xfId="0" applyBorder="1" applyAlignment="1">
      <alignment vertical="top"/>
    </xf>
    <xf numFmtId="0" fontId="2" fillId="5" borderId="2" xfId="5" applyFill="1" applyBorder="1"/>
    <xf numFmtId="0" fontId="2" fillId="5" borderId="20" xfId="5" applyFill="1" applyBorder="1" applyAlignment="1">
      <alignment wrapText="1"/>
    </xf>
    <xf numFmtId="0" fontId="2" fillId="5" borderId="3" xfId="5" applyFill="1" applyBorder="1" applyAlignment="1">
      <alignment wrapText="1"/>
    </xf>
    <xf numFmtId="165" fontId="2" fillId="5" borderId="7" xfId="15" applyNumberFormat="1" applyFill="1" applyBorder="1"/>
    <xf numFmtId="0" fontId="2" fillId="5" borderId="3" xfId="5" applyFill="1" applyBorder="1"/>
    <xf numFmtId="44" fontId="2" fillId="5" borderId="8" xfId="1" applyFill="1" applyBorder="1"/>
    <xf numFmtId="0" fontId="0" fillId="0" borderId="10" xfId="0" applyBorder="1" applyAlignment="1">
      <alignment vertical="top"/>
    </xf>
    <xf numFmtId="44" fontId="0" fillId="3" borderId="17" xfId="3" applyFont="1" applyFill="1" applyBorder="1"/>
    <xf numFmtId="44" fontId="0" fillId="3" borderId="18" xfId="3" applyFont="1" applyFill="1" applyBorder="1"/>
    <xf numFmtId="10" fontId="0" fillId="3" borderId="0" xfId="2" applyNumberFormat="1" applyFont="1" applyFill="1" applyBorder="1"/>
    <xf numFmtId="0" fontId="0" fillId="3" borderId="0" xfId="0" applyFill="1" applyAlignment="1">
      <alignment horizontal="center" vertical="top"/>
    </xf>
    <xf numFmtId="0" fontId="0" fillId="3" borderId="0" xfId="0" applyFill="1"/>
    <xf numFmtId="0" fontId="0" fillId="3" borderId="17" xfId="0" applyFill="1" applyBorder="1"/>
    <xf numFmtId="0" fontId="0" fillId="3" borderId="0" xfId="0" applyFill="1" applyAlignment="1">
      <alignment vertical="top"/>
    </xf>
    <xf numFmtId="0" fontId="0" fillId="3" borderId="2" xfId="0" applyFill="1" applyBorder="1" applyAlignment="1">
      <alignment vertical="top"/>
    </xf>
    <xf numFmtId="0" fontId="0" fillId="3" borderId="10" xfId="0" applyFill="1" applyBorder="1" applyAlignment="1">
      <alignment vertical="top"/>
    </xf>
    <xf numFmtId="0" fontId="1" fillId="3" borderId="0" xfId="0" applyFont="1" applyFill="1" applyAlignment="1">
      <alignment horizontal="left" vertical="top"/>
    </xf>
    <xf numFmtId="0" fontId="0" fillId="3" borderId="17" xfId="0" applyFill="1" applyBorder="1" applyAlignment="1">
      <alignment vertical="top"/>
    </xf>
    <xf numFmtId="0" fontId="0" fillId="3" borderId="18" xfId="0" applyFill="1" applyBorder="1" applyAlignment="1">
      <alignment vertical="top"/>
    </xf>
    <xf numFmtId="0" fontId="0" fillId="3" borderId="0" xfId="0" applyFill="1" applyAlignment="1">
      <alignment horizontal="right"/>
    </xf>
    <xf numFmtId="1" fontId="5" fillId="3" borderId="18" xfId="0" applyNumberFormat="1" applyFont="1" applyFill="1" applyBorder="1"/>
    <xf numFmtId="44" fontId="0" fillId="3" borderId="17" xfId="4" applyFont="1" applyFill="1" applyBorder="1"/>
    <xf numFmtId="0" fontId="2" fillId="5" borderId="29" xfId="5" applyFill="1" applyBorder="1"/>
    <xf numFmtId="0" fontId="0" fillId="3" borderId="29" xfId="0" applyFill="1" applyBorder="1" applyAlignment="1">
      <alignment vertical="top"/>
    </xf>
    <xf numFmtId="0" fontId="0" fillId="3" borderId="30" xfId="0" applyFill="1" applyBorder="1" applyAlignment="1">
      <alignment vertical="top"/>
    </xf>
    <xf numFmtId="0" fontId="0" fillId="3" borderId="25" xfId="0" applyFill="1" applyBorder="1" applyAlignment="1">
      <alignment vertical="top"/>
    </xf>
    <xf numFmtId="0" fontId="0" fillId="0" borderId="30" xfId="0" applyBorder="1" applyAlignment="1">
      <alignment vertical="top"/>
    </xf>
    <xf numFmtId="0" fontId="0" fillId="0" borderId="31" xfId="0" applyBorder="1" applyAlignment="1">
      <alignment vertical="top"/>
    </xf>
    <xf numFmtId="0" fontId="0" fillId="0" borderId="15" xfId="0" applyBorder="1" applyAlignment="1">
      <alignment vertical="top"/>
    </xf>
    <xf numFmtId="166" fontId="0" fillId="0" borderId="0" xfId="0" applyNumberFormat="1"/>
    <xf numFmtId="0" fontId="1" fillId="0" borderId="0" xfId="0" applyFont="1" applyAlignment="1">
      <alignment horizontal="center" vertical="top"/>
    </xf>
    <xf numFmtId="0" fontId="1" fillId="0" borderId="26" xfId="0" applyFont="1" applyBorder="1" applyAlignment="1">
      <alignment horizontal="center" vertical="top"/>
    </xf>
    <xf numFmtId="0" fontId="2" fillId="5" borderId="3" xfId="5" applyFill="1" applyBorder="1" applyAlignment="1">
      <alignment horizontal="left"/>
    </xf>
    <xf numFmtId="0" fontId="2" fillId="5" borderId="0" xfId="5" applyFill="1" applyAlignment="1">
      <alignment horizontal="left"/>
    </xf>
    <xf numFmtId="0" fontId="2" fillId="5" borderId="17" xfId="5" applyFill="1" applyBorder="1" applyAlignment="1">
      <alignment horizontal="left"/>
    </xf>
    <xf numFmtId="0" fontId="2" fillId="5" borderId="25" xfId="5" applyFill="1" applyBorder="1" applyAlignment="1">
      <alignment horizontal="left"/>
    </xf>
    <xf numFmtId="165" fontId="2" fillId="5" borderId="26" xfId="15" applyNumberFormat="1" applyFill="1" applyBorder="1"/>
    <xf numFmtId="0" fontId="2" fillId="5" borderId="25" xfId="5" applyFill="1" applyBorder="1" applyAlignment="1">
      <alignment horizontal="center"/>
    </xf>
    <xf numFmtId="44" fontId="2" fillId="5" borderId="28" xfId="1" applyFill="1" applyBorder="1"/>
    <xf numFmtId="0" fontId="1" fillId="3" borderId="11" xfId="5" applyFont="1" applyFill="1" applyBorder="1" applyAlignment="1">
      <alignment horizontal="left"/>
    </xf>
    <xf numFmtId="0" fontId="1" fillId="3" borderId="9" xfId="5" applyFont="1" applyFill="1" applyBorder="1" applyAlignment="1">
      <alignment horizontal="left"/>
    </xf>
    <xf numFmtId="0" fontId="2" fillId="3" borderId="33" xfId="5" applyFill="1" applyBorder="1" applyAlignment="1">
      <alignment horizontal="left"/>
    </xf>
    <xf numFmtId="165" fontId="2" fillId="3" borderId="34" xfId="15" applyNumberFormat="1" applyFill="1" applyBorder="1"/>
    <xf numFmtId="0" fontId="2" fillId="3" borderId="32" xfId="5" applyFill="1" applyBorder="1" applyAlignment="1">
      <alignment horizontal="center"/>
    </xf>
    <xf numFmtId="0" fontId="2" fillId="3" borderId="33" xfId="5" applyFill="1" applyBorder="1" applyAlignment="1">
      <alignment horizontal="center"/>
    </xf>
    <xf numFmtId="44" fontId="2" fillId="3" borderId="35" xfId="1" applyFill="1" applyBorder="1"/>
    <xf numFmtId="0" fontId="2" fillId="5" borderId="27" xfId="5" applyFill="1" applyBorder="1" applyAlignment="1">
      <alignment horizontal="left"/>
    </xf>
    <xf numFmtId="10" fontId="0" fillId="3" borderId="0" xfId="0" applyNumberFormat="1" applyFill="1"/>
    <xf numFmtId="10" fontId="0" fillId="2" borderId="0" xfId="0" applyNumberFormat="1" applyFill="1" applyAlignment="1" applyProtection="1">
      <alignment horizontal="left"/>
      <protection locked="0"/>
    </xf>
    <xf numFmtId="167" fontId="0" fillId="2" borderId="0" xfId="0" applyNumberFormat="1" applyFill="1" applyAlignment="1" applyProtection="1">
      <alignment horizontal="left"/>
      <protection locked="0"/>
    </xf>
    <xf numFmtId="0" fontId="0" fillId="0" borderId="0" xfId="0" applyAlignment="1">
      <alignment vertical="top"/>
    </xf>
    <xf numFmtId="0" fontId="0" fillId="0" borderId="36" xfId="0" applyBorder="1" applyAlignment="1">
      <alignment horizontal="left" vertical="top"/>
    </xf>
    <xf numFmtId="44" fontId="0" fillId="3" borderId="36" xfId="0" applyNumberFormat="1" applyFill="1" applyBorder="1" applyAlignment="1">
      <alignment horizontal="center" vertical="top"/>
    </xf>
    <xf numFmtId="44" fontId="0" fillId="3" borderId="37" xfId="0" applyNumberFormat="1" applyFill="1" applyBorder="1" applyAlignment="1">
      <alignment horizontal="center" vertical="top"/>
    </xf>
    <xf numFmtId="44" fontId="0" fillId="3" borderId="38" xfId="0" applyNumberFormat="1" applyFill="1" applyBorder="1" applyAlignment="1">
      <alignment horizontal="center" vertical="top"/>
    </xf>
    <xf numFmtId="44" fontId="0" fillId="3" borderId="39" xfId="0" applyNumberFormat="1" applyFill="1" applyBorder="1" applyAlignment="1">
      <alignment horizontal="center" vertical="top"/>
    </xf>
    <xf numFmtId="44" fontId="0" fillId="3" borderId="40" xfId="0" applyNumberFormat="1" applyFill="1" applyBorder="1" applyAlignment="1">
      <alignment horizontal="center" vertical="top"/>
    </xf>
    <xf numFmtId="44" fontId="0" fillId="3" borderId="41" xfId="0" applyNumberFormat="1" applyFill="1" applyBorder="1" applyAlignment="1">
      <alignment horizontal="center" vertical="top"/>
    </xf>
    <xf numFmtId="44" fontId="0" fillId="3" borderId="42" xfId="0" applyNumberFormat="1" applyFill="1" applyBorder="1" applyAlignment="1">
      <alignment horizontal="center" vertical="top"/>
    </xf>
    <xf numFmtId="44" fontId="0" fillId="3" borderId="43" xfId="0" applyNumberFormat="1" applyFill="1" applyBorder="1" applyAlignment="1">
      <alignment horizontal="center" vertical="top"/>
    </xf>
    <xf numFmtId="44" fontId="0" fillId="3" borderId="44" xfId="0" applyNumberFormat="1" applyFill="1" applyBorder="1" applyAlignment="1">
      <alignment horizontal="center" vertical="top"/>
    </xf>
    <xf numFmtId="44" fontId="0" fillId="3" borderId="45" xfId="0" applyNumberFormat="1" applyFill="1" applyBorder="1" applyAlignment="1">
      <alignment horizontal="center" vertical="top"/>
    </xf>
    <xf numFmtId="44" fontId="0" fillId="3" borderId="46" xfId="0" applyNumberFormat="1" applyFill="1" applyBorder="1" applyAlignment="1">
      <alignment horizontal="center" vertical="top"/>
    </xf>
    <xf numFmtId="44" fontId="0" fillId="3" borderId="47" xfId="0" applyNumberFormat="1" applyFill="1" applyBorder="1" applyAlignment="1">
      <alignment horizontal="center" vertical="top"/>
    </xf>
    <xf numFmtId="44" fontId="0" fillId="3" borderId="1" xfId="0" applyNumberFormat="1" applyFill="1" applyBorder="1" applyAlignment="1">
      <alignment horizontal="center" vertical="top"/>
    </xf>
    <xf numFmtId="0" fontId="0" fillId="3" borderId="1" xfId="0" applyFill="1" applyBorder="1" applyAlignment="1">
      <alignment horizontal="center" vertical="top"/>
    </xf>
    <xf numFmtId="0" fontId="0" fillId="3" borderId="5" xfId="0" applyFill="1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1" fillId="0" borderId="11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2" fillId="5" borderId="24" xfId="5" applyFill="1" applyBorder="1" applyAlignment="1">
      <alignment horizontal="left"/>
    </xf>
    <xf numFmtId="0" fontId="2" fillId="5" borderId="14" xfId="5" applyFill="1" applyBorder="1" applyAlignment="1">
      <alignment horizontal="left"/>
    </xf>
    <xf numFmtId="0" fontId="2" fillId="5" borderId="15" xfId="5" applyFill="1" applyBorder="1" applyAlignment="1">
      <alignment horizontal="left"/>
    </xf>
    <xf numFmtId="0" fontId="2" fillId="5" borderId="13" xfId="5" applyFill="1" applyBorder="1" applyAlignment="1">
      <alignment horizontal="center"/>
    </xf>
    <xf numFmtId="0" fontId="2" fillId="5" borderId="15" xfId="5" applyFill="1" applyBorder="1" applyAlignment="1">
      <alignment horizontal="center"/>
    </xf>
    <xf numFmtId="0" fontId="5" fillId="3" borderId="11" xfId="0" applyFont="1" applyFill="1" applyBorder="1" applyAlignment="1">
      <alignment horizontal="left" vertical="top" wrapText="1"/>
    </xf>
    <xf numFmtId="0" fontId="5" fillId="3" borderId="9" xfId="0" applyFont="1" applyFill="1" applyBorder="1" applyAlignment="1">
      <alignment horizontal="left" vertical="top" wrapText="1"/>
    </xf>
    <xf numFmtId="0" fontId="5" fillId="3" borderId="12" xfId="0" applyFont="1" applyFill="1" applyBorder="1" applyAlignment="1">
      <alignment horizontal="left" vertical="top" wrapText="1"/>
    </xf>
    <xf numFmtId="44" fontId="0" fillId="3" borderId="23" xfId="0" applyNumberFormat="1" applyFill="1" applyBorder="1" applyAlignment="1">
      <alignment horizontal="center" vertical="top"/>
    </xf>
    <xf numFmtId="0" fontId="0" fillId="3" borderId="23" xfId="0" applyFill="1" applyBorder="1" applyAlignment="1">
      <alignment horizontal="center" vertical="top"/>
    </xf>
    <xf numFmtId="0" fontId="0" fillId="3" borderId="22" xfId="0" applyFill="1" applyBorder="1" applyAlignment="1">
      <alignment horizontal="center" vertical="top"/>
    </xf>
    <xf numFmtId="44" fontId="0" fillId="3" borderId="19" xfId="0" applyNumberFormat="1" applyFill="1" applyBorder="1" applyAlignment="1">
      <alignment horizontal="center" vertical="top"/>
    </xf>
    <xf numFmtId="0" fontId="0" fillId="3" borderId="19" xfId="0" applyFill="1" applyBorder="1" applyAlignment="1">
      <alignment horizontal="center" vertical="top"/>
    </xf>
    <xf numFmtId="0" fontId="0" fillId="3" borderId="21" xfId="0" applyFill="1" applyBorder="1" applyAlignment="1">
      <alignment horizontal="center" vertical="top"/>
    </xf>
    <xf numFmtId="0" fontId="0" fillId="3" borderId="0" xfId="0" applyFill="1" applyAlignment="1">
      <alignment horizontal="left" vertical="top"/>
    </xf>
    <xf numFmtId="44" fontId="0" fillId="3" borderId="3" xfId="0" applyNumberFormat="1" applyFill="1" applyBorder="1" applyAlignment="1">
      <alignment horizontal="center" vertical="top"/>
    </xf>
    <xf numFmtId="0" fontId="0" fillId="3" borderId="3" xfId="0" applyFill="1" applyBorder="1" applyAlignment="1">
      <alignment horizontal="center" vertical="top"/>
    </xf>
    <xf numFmtId="0" fontId="0" fillId="3" borderId="20" xfId="0" applyFill="1" applyBorder="1" applyAlignment="1">
      <alignment horizontal="center" vertical="top"/>
    </xf>
    <xf numFmtId="0" fontId="0" fillId="0" borderId="37" xfId="0" applyBorder="1" applyAlignment="1">
      <alignment horizontal="left" vertical="top"/>
    </xf>
    <xf numFmtId="0" fontId="0" fillId="0" borderId="38" xfId="0" applyBorder="1" applyAlignment="1">
      <alignment horizontal="left" vertical="top"/>
    </xf>
    <xf numFmtId="0" fontId="0" fillId="2" borderId="0" xfId="0" applyFill="1" applyProtection="1">
      <protection locked="0"/>
    </xf>
    <xf numFmtId="0" fontId="0" fillId="2" borderId="0" xfId="0" applyFill="1" applyAlignment="1" applyProtection="1">
      <alignment vertical="top"/>
      <protection locked="0"/>
    </xf>
  </cellXfs>
  <cellStyles count="16">
    <cellStyle name="Comma 2" xfId="15" xr:uid="{9DE4B1EA-6F0D-40E1-B4F1-044358784579}"/>
    <cellStyle name="Currency 2" xfId="3" xr:uid="{8BA17F3E-95F5-462B-AC92-6280304606BF}"/>
    <cellStyle name="Input 2" xfId="13" xr:uid="{C900A449-9B3F-421D-8902-87DD7069FC89}"/>
    <cellStyle name="Procent" xfId="2" builtinId="5"/>
    <cellStyle name="Standaard" xfId="0" builtinId="0"/>
    <cellStyle name="Standaard 2" xfId="7" xr:uid="{527A17AD-D854-4B50-9A7B-F9EB51F9E07E}"/>
    <cellStyle name="Standaard 3" xfId="14" xr:uid="{7EF65693-9357-4FB8-B58C-F41330C6ECE3}"/>
    <cellStyle name="Standaard 4" xfId="5" xr:uid="{F86F35CB-8941-4E23-BCD5-C38408556A0D}"/>
    <cellStyle name="Valuta" xfId="1" builtinId="4"/>
    <cellStyle name="Valuta 2" xfId="6" xr:uid="{DA765EE3-324C-4E8B-AA6F-471AF74D82B7}"/>
    <cellStyle name="Valuta 2 2" xfId="11" xr:uid="{83CDC860-EC75-44FF-9D92-28791E2AEBDB}"/>
    <cellStyle name="Valuta 3" xfId="4" xr:uid="{5977FC40-30B7-4535-B06F-53CF520E3FBC}"/>
    <cellStyle name="Valuta 3 2" xfId="10" xr:uid="{AE7763F3-BC5B-4E37-BDD2-21A5F6EBAAFE}"/>
    <cellStyle name="Valuta 4" xfId="8" xr:uid="{82305E41-019F-450C-9EE1-01771AA09DEA}"/>
    <cellStyle name="Valuta 4 2" xfId="12" xr:uid="{9409062B-2900-48C7-88E1-3706534E195C}"/>
    <cellStyle name="Valuta 5" xfId="9" xr:uid="{C5585736-4C1E-4F34-A0AE-C60BD52E7015}"/>
  </cellStyles>
  <dxfs count="4"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53EE2E"/>
      <color rgb="FF92E105"/>
      <color rgb="FF8BD505"/>
      <color rgb="FF550294"/>
      <color rgb="FF7733FF"/>
      <color rgb="FF9966FF"/>
      <color rgb="FF6600CC"/>
      <color rgb="FFCC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30303-5E46-074B-A775-9F49EB3F07B2}">
  <dimension ref="A1:B23"/>
  <sheetViews>
    <sheetView tabSelected="1" topLeftCell="A7" zoomScale="110" zoomScaleNormal="110" workbookViewId="0">
      <selection activeCell="B19" sqref="B19"/>
    </sheetView>
  </sheetViews>
  <sheetFormatPr defaultColWidth="11.453125" defaultRowHeight="14.5" x14ac:dyDescent="0.35"/>
  <cols>
    <col min="1" max="1" width="72.90625" customWidth="1"/>
    <col min="2" max="2" width="89.453125" customWidth="1"/>
  </cols>
  <sheetData>
    <row r="1" spans="1:2" x14ac:dyDescent="0.35">
      <c r="A1" t="str">
        <f>Prijsbeoordeling!A37</f>
        <v>Naam Inschrijver:</v>
      </c>
      <c r="B1" s="96"/>
    </row>
    <row r="2" spans="1:2" x14ac:dyDescent="0.35">
      <c r="A2" t="str">
        <f>Prijsbeoordeling!A38</f>
        <v>Plaats:</v>
      </c>
      <c r="B2" s="96"/>
    </row>
    <row r="3" spans="1:2" x14ac:dyDescent="0.35">
      <c r="A3" t="str">
        <f>Prijsbeoordeling!A39</f>
        <v>Datum:</v>
      </c>
      <c r="B3" s="96"/>
    </row>
    <row r="4" spans="1:2" x14ac:dyDescent="0.35">
      <c r="A4" t="str">
        <f>Prijsbeoordeling!A40</f>
        <v>Naam vertegenwoordiger:</v>
      </c>
      <c r="B4" s="96"/>
    </row>
    <row r="5" spans="1:2" x14ac:dyDescent="0.35">
      <c r="A5" t="str">
        <f>Prijsbeoordeling!A41</f>
        <v>Functie:</v>
      </c>
      <c r="B5" s="96"/>
    </row>
    <row r="8" spans="1:2" x14ac:dyDescent="0.35">
      <c r="A8" t="s">
        <v>66</v>
      </c>
      <c r="B8" s="53"/>
    </row>
    <row r="9" spans="1:2" x14ac:dyDescent="0.35">
      <c r="A9" t="s">
        <v>0</v>
      </c>
      <c r="B9" s="52"/>
    </row>
    <row r="10" spans="1:2" x14ac:dyDescent="0.35">
      <c r="A10" t="s">
        <v>1</v>
      </c>
      <c r="B10" s="52"/>
    </row>
    <row r="11" spans="1:2" x14ac:dyDescent="0.35">
      <c r="A11" t="s">
        <v>2</v>
      </c>
      <c r="B11" s="52"/>
    </row>
    <row r="12" spans="1:2" x14ac:dyDescent="0.35">
      <c r="A12" t="s">
        <v>3</v>
      </c>
      <c r="B12" s="52"/>
    </row>
    <row r="13" spans="1:2" x14ac:dyDescent="0.35">
      <c r="A13" t="s">
        <v>4</v>
      </c>
      <c r="B13" s="53"/>
    </row>
    <row r="14" spans="1:2" x14ac:dyDescent="0.35">
      <c r="A14" t="s">
        <v>5</v>
      </c>
      <c r="B14" s="53"/>
    </row>
    <row r="16" spans="1:2" x14ac:dyDescent="0.35">
      <c r="A16" t="s">
        <v>64</v>
      </c>
      <c r="B16" s="96"/>
    </row>
    <row r="17" spans="1:2" x14ac:dyDescent="0.35">
      <c r="A17" t="s">
        <v>65</v>
      </c>
      <c r="B17" s="96"/>
    </row>
    <row r="19" spans="1:2" x14ac:dyDescent="0.35">
      <c r="A19" t="s">
        <v>72</v>
      </c>
      <c r="B19" s="96"/>
    </row>
    <row r="20" spans="1:2" x14ac:dyDescent="0.35">
      <c r="A20" t="s">
        <v>73</v>
      </c>
      <c r="B20" s="96"/>
    </row>
    <row r="21" spans="1:2" x14ac:dyDescent="0.35">
      <c r="A21" t="s">
        <v>36</v>
      </c>
      <c r="B21" s="96"/>
    </row>
    <row r="22" spans="1:2" x14ac:dyDescent="0.35">
      <c r="A22" s="54" t="s">
        <v>63</v>
      </c>
      <c r="B22" s="97"/>
    </row>
    <row r="23" spans="1:2" x14ac:dyDescent="0.35">
      <c r="A23" s="54"/>
      <c r="B23" s="97"/>
    </row>
  </sheetData>
  <sheetProtection algorithmName="SHA-512" hashValue="K9b4TYk1ERGEfWBALfCquJLRe56YqoaGCJgJ9Ho0cgy2R2G+2QameKJY8Vaas4UdM5bQBK0MHY8U+GP399HF/g==" saltValue="HQGdbisJeBl93dY5c6Y82g==" spinCount="100000" sheet="1" objects="1" scenarios="1" selectLockedCells="1"/>
  <mergeCells count="2">
    <mergeCell ref="A22:A23"/>
    <mergeCell ref="B22:B23"/>
  </mergeCells>
  <pageMargins left="0.7" right="0.7" top="0.75" bottom="0.75" header="0.3" footer="0.3"/>
  <pageSetup paperSize="9" orientation="portrait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A6AF0-A4AA-4535-A207-C48CF3B75129}">
  <dimension ref="A1:I68"/>
  <sheetViews>
    <sheetView topLeftCell="A25" zoomScale="90" zoomScaleNormal="90" workbookViewId="0">
      <selection activeCell="E15" sqref="E15"/>
    </sheetView>
  </sheetViews>
  <sheetFormatPr defaultColWidth="0" defaultRowHeight="14.5" zeroHeight="1" x14ac:dyDescent="0.35"/>
  <cols>
    <col min="1" max="1" width="51.36328125" style="17" customWidth="1"/>
    <col min="2" max="2" width="22.6328125" style="17" customWidth="1"/>
    <col min="3" max="3" width="20.36328125" style="17" customWidth="1"/>
    <col min="4" max="4" width="27.90625" style="17" customWidth="1"/>
    <col min="5" max="5" width="22.36328125" style="17" customWidth="1"/>
    <col min="6" max="6" width="31.36328125" style="17" customWidth="1"/>
    <col min="7" max="7" width="24.6328125" style="17" customWidth="1"/>
    <col min="8" max="8" width="16.6328125" style="17" customWidth="1"/>
    <col min="9" max="9" width="1.36328125" style="17" customWidth="1"/>
    <col min="10" max="16384" width="9.36328125" style="1" hidden="1"/>
  </cols>
  <sheetData>
    <row r="1" spans="1:8" ht="5.25" customHeight="1" thickBot="1" x14ac:dyDescent="0.4">
      <c r="A1" s="71"/>
      <c r="B1" s="72"/>
      <c r="C1" s="72"/>
      <c r="D1" s="72"/>
      <c r="E1" s="72"/>
      <c r="F1" s="72"/>
      <c r="G1" s="72"/>
      <c r="H1" s="72"/>
    </row>
    <row r="2" spans="1:8" ht="14.25" customHeight="1" thickBot="1" x14ac:dyDescent="0.4">
      <c r="A2" s="73" t="s">
        <v>6</v>
      </c>
      <c r="B2" s="74"/>
      <c r="C2" s="74"/>
      <c r="D2" s="74"/>
      <c r="E2" s="74"/>
      <c r="F2" s="74"/>
      <c r="G2" s="74"/>
      <c r="H2" s="75"/>
    </row>
    <row r="3" spans="1:8" ht="14.25" customHeight="1" thickBot="1" x14ac:dyDescent="0.4">
      <c r="A3" s="20" t="s">
        <v>7</v>
      </c>
      <c r="B3" s="20"/>
      <c r="C3" s="20"/>
      <c r="D3" s="20"/>
      <c r="E3" s="20"/>
      <c r="F3" s="20"/>
      <c r="G3" s="20"/>
      <c r="H3" s="20"/>
    </row>
    <row r="4" spans="1:8" ht="14.25" customHeight="1" x14ac:dyDescent="0.35">
      <c r="A4" s="4" t="s">
        <v>8</v>
      </c>
      <c r="B4" s="26"/>
      <c r="C4" s="26"/>
      <c r="D4" s="8" t="s">
        <v>9</v>
      </c>
      <c r="E4" s="8" t="s">
        <v>10</v>
      </c>
      <c r="F4" s="6" t="s">
        <v>11</v>
      </c>
      <c r="G4" s="6" t="s">
        <v>12</v>
      </c>
      <c r="H4" s="5" t="s">
        <v>13</v>
      </c>
    </row>
    <row r="5" spans="1:8" ht="14.25" customHeight="1" x14ac:dyDescent="0.35">
      <c r="A5" s="16" t="s">
        <v>67</v>
      </c>
      <c r="B5" s="15"/>
      <c r="C5" s="15"/>
      <c r="D5" s="15" t="s">
        <v>14</v>
      </c>
      <c r="E5" s="24">
        <v>0</v>
      </c>
      <c r="F5" s="25">
        <f>'Prijs invulblad'!B8</f>
        <v>0</v>
      </c>
      <c r="G5" s="15"/>
      <c r="H5" s="12">
        <f t="shared" ref="H5:H9" si="0">F5*E5</f>
        <v>0</v>
      </c>
    </row>
    <row r="6" spans="1:8" ht="14.25" customHeight="1" x14ac:dyDescent="0.35">
      <c r="A6" s="16" t="s">
        <v>68</v>
      </c>
      <c r="B6" s="15"/>
      <c r="C6" s="15"/>
      <c r="D6" s="15" t="s">
        <v>14</v>
      </c>
      <c r="E6" s="24">
        <f>'Dagen 2025'!G2</f>
        <v>882</v>
      </c>
      <c r="F6" s="11">
        <f t="shared" ref="F6" si="1">$F$5*(1+G6)</f>
        <v>0</v>
      </c>
      <c r="G6" s="13">
        <f>'Prijs invulblad'!B9</f>
        <v>0</v>
      </c>
      <c r="H6" s="12">
        <f t="shared" ref="H6" si="2">F6*E6</f>
        <v>0</v>
      </c>
    </row>
    <row r="7" spans="1:8" ht="14.25" customHeight="1" x14ac:dyDescent="0.35">
      <c r="A7" s="16" t="s">
        <v>69</v>
      </c>
      <c r="B7" s="15"/>
      <c r="C7" s="15"/>
      <c r="D7" s="15" t="s">
        <v>14</v>
      </c>
      <c r="E7" s="24">
        <f>'Dagen 2025'!H2</f>
        <v>2142</v>
      </c>
      <c r="F7" s="11">
        <f t="shared" ref="F7:F9" si="3">$F$5*(1+G7)</f>
        <v>0</v>
      </c>
      <c r="G7" s="13">
        <f>'Prijs invulblad'!B10</f>
        <v>0</v>
      </c>
      <c r="H7" s="12">
        <f t="shared" si="0"/>
        <v>0</v>
      </c>
    </row>
    <row r="8" spans="1:8" ht="14.25" customHeight="1" x14ac:dyDescent="0.35">
      <c r="A8" s="16" t="s">
        <v>70</v>
      </c>
      <c r="B8" s="15"/>
      <c r="C8" s="15"/>
      <c r="D8" s="15" t="s">
        <v>14</v>
      </c>
      <c r="E8" s="24">
        <f>'Dagen 2025'!I2</f>
        <v>2448</v>
      </c>
      <c r="F8" s="11">
        <f t="shared" si="3"/>
        <v>0</v>
      </c>
      <c r="G8" s="13">
        <f>'Prijs invulblad'!B11</f>
        <v>0</v>
      </c>
      <c r="H8" s="12">
        <f t="shared" si="0"/>
        <v>0</v>
      </c>
    </row>
    <row r="9" spans="1:8" ht="14.25" customHeight="1" x14ac:dyDescent="0.35">
      <c r="A9" s="16" t="s">
        <v>71</v>
      </c>
      <c r="B9" s="15"/>
      <c r="C9" s="15"/>
      <c r="D9" s="15" t="s">
        <v>14</v>
      </c>
      <c r="E9" s="24">
        <f>'Dagen 2025'!J2</f>
        <v>264</v>
      </c>
      <c r="F9" s="11">
        <f t="shared" si="3"/>
        <v>0</v>
      </c>
      <c r="G9" s="13">
        <f>'Prijs invulblad'!B12</f>
        <v>0</v>
      </c>
      <c r="H9" s="12">
        <f t="shared" si="0"/>
        <v>0</v>
      </c>
    </row>
    <row r="10" spans="1:8" ht="14.25" customHeight="1" thickBot="1" x14ac:dyDescent="0.4">
      <c r="A10" s="76" t="s">
        <v>15</v>
      </c>
      <c r="B10" s="77"/>
      <c r="C10" s="77"/>
      <c r="D10" s="78"/>
      <c r="E10" s="7">
        <f>SUM(E5:E9)</f>
        <v>5736</v>
      </c>
      <c r="F10" s="79"/>
      <c r="G10" s="80"/>
      <c r="H10" s="9">
        <f>SUM(H5:H9)</f>
        <v>0</v>
      </c>
    </row>
    <row r="11" spans="1:8" ht="14.25" customHeight="1" thickBot="1" x14ac:dyDescent="0.4">
      <c r="A11" s="20" t="s">
        <v>16</v>
      </c>
      <c r="B11" s="20"/>
      <c r="C11" s="20"/>
      <c r="D11" s="14"/>
      <c r="E11" s="14"/>
      <c r="F11" s="14"/>
      <c r="G11" s="14"/>
      <c r="H11" s="14"/>
    </row>
    <row r="12" spans="1:8" ht="14.25" customHeight="1" x14ac:dyDescent="0.35">
      <c r="A12" s="4" t="s">
        <v>8</v>
      </c>
      <c r="B12" s="26"/>
      <c r="C12" s="26"/>
      <c r="D12" s="8" t="s">
        <v>9</v>
      </c>
      <c r="E12" s="36" t="s">
        <v>10</v>
      </c>
      <c r="F12" s="6" t="s">
        <v>11</v>
      </c>
      <c r="G12" s="6" t="s">
        <v>12</v>
      </c>
      <c r="H12" s="5" t="s">
        <v>13</v>
      </c>
    </row>
    <row r="13" spans="1:8" x14ac:dyDescent="0.35">
      <c r="A13" s="16" t="s">
        <v>67</v>
      </c>
      <c r="D13" s="15" t="s">
        <v>17</v>
      </c>
      <c r="E13" s="24">
        <f>'Dagen 2025'!L2+'Dagen 2025'!R2</f>
        <v>0</v>
      </c>
      <c r="F13" s="11">
        <f>$F$5*(1+G13)</f>
        <v>0</v>
      </c>
      <c r="G13" s="13">
        <f>G5</f>
        <v>0</v>
      </c>
      <c r="H13" s="12">
        <f>F13*E13</f>
        <v>0</v>
      </c>
    </row>
    <row r="14" spans="1:8" ht="14.25" customHeight="1" x14ac:dyDescent="0.35">
      <c r="A14" s="16" t="s">
        <v>68</v>
      </c>
      <c r="B14" s="15"/>
      <c r="C14" s="15"/>
      <c r="D14" s="15" t="s">
        <v>17</v>
      </c>
      <c r="E14" s="24">
        <f>'Dagen 2025'!G2+'Dagen 2025'!S2</f>
        <v>1386</v>
      </c>
      <c r="F14" s="11">
        <f>$F$5*(1+G14)</f>
        <v>0</v>
      </c>
      <c r="G14" s="13">
        <f t="shared" ref="G14:G17" si="4">G6</f>
        <v>0</v>
      </c>
      <c r="H14" s="12">
        <f>F14*E14</f>
        <v>0</v>
      </c>
    </row>
    <row r="15" spans="1:8" ht="14.25" customHeight="1" x14ac:dyDescent="0.35">
      <c r="A15" s="16" t="s">
        <v>69</v>
      </c>
      <c r="B15" s="15"/>
      <c r="C15" s="15"/>
      <c r="D15" s="15" t="s">
        <v>17</v>
      </c>
      <c r="E15" s="24">
        <f>'Dagen 2025'!N2+'Dagen 2025'!T2</f>
        <v>2530</v>
      </c>
      <c r="F15" s="11">
        <f t="shared" ref="F15" si="5">$F$5*(1+G15)</f>
        <v>0</v>
      </c>
      <c r="G15" s="13">
        <f t="shared" si="4"/>
        <v>0</v>
      </c>
      <c r="H15" s="12">
        <f t="shared" ref="H15" si="6">F15*E15</f>
        <v>0</v>
      </c>
    </row>
    <row r="16" spans="1:8" ht="14.25" customHeight="1" x14ac:dyDescent="0.35">
      <c r="A16" s="16" t="s">
        <v>70</v>
      </c>
      <c r="B16" s="15"/>
      <c r="C16" s="15"/>
      <c r="D16" s="15" t="s">
        <v>17</v>
      </c>
      <c r="E16" s="24">
        <f>'Dagen 2025'!O2+'Dagen 2025'!U2</f>
        <v>1632</v>
      </c>
      <c r="F16" s="11">
        <f t="shared" ref="F16:F17" si="7">$F$5*(1+G16)</f>
        <v>0</v>
      </c>
      <c r="G16" s="13">
        <f t="shared" si="4"/>
        <v>0</v>
      </c>
      <c r="H16" s="12">
        <f t="shared" ref="H16:H17" si="8">F16*E16</f>
        <v>0</v>
      </c>
    </row>
    <row r="17" spans="1:8" ht="14.25" customHeight="1" x14ac:dyDescent="0.35">
      <c r="A17" s="16" t="s">
        <v>71</v>
      </c>
      <c r="B17" s="15"/>
      <c r="C17" s="15"/>
      <c r="D17" s="15" t="s">
        <v>17</v>
      </c>
      <c r="E17" s="24">
        <f>'Dagen 2025'!P2+'Dagen 2025'!V2</f>
        <v>176</v>
      </c>
      <c r="F17" s="11">
        <f t="shared" si="7"/>
        <v>0</v>
      </c>
      <c r="G17" s="13">
        <f t="shared" si="4"/>
        <v>0</v>
      </c>
      <c r="H17" s="12">
        <f t="shared" si="8"/>
        <v>0</v>
      </c>
    </row>
    <row r="18" spans="1:8" ht="13.5" customHeight="1" thickBot="1" x14ac:dyDescent="0.4">
      <c r="A18" s="76" t="s">
        <v>18</v>
      </c>
      <c r="B18" s="77"/>
      <c r="C18" s="77"/>
      <c r="D18" s="78"/>
      <c r="E18" s="7">
        <f>SUM(E14:E17)</f>
        <v>5724</v>
      </c>
      <c r="F18" s="79"/>
      <c r="G18" s="80"/>
      <c r="H18" s="9">
        <f>SUM(H14:H17)</f>
        <v>0</v>
      </c>
    </row>
    <row r="19" spans="1:8" ht="13.5" customHeight="1" x14ac:dyDescent="0.35">
      <c r="A19" s="38"/>
      <c r="B19" s="37"/>
      <c r="C19" s="37"/>
      <c r="D19" s="39"/>
      <c r="E19" s="40"/>
      <c r="F19" s="50" t="s">
        <v>19</v>
      </c>
      <c r="G19" s="41"/>
      <c r="H19" s="42"/>
    </row>
    <row r="20" spans="1:8" ht="13.5" customHeight="1" thickBot="1" x14ac:dyDescent="0.4">
      <c r="A20" s="16"/>
      <c r="D20" s="15"/>
      <c r="E20" s="24"/>
      <c r="F20" s="11">
        <f>'Prijs invulblad'!B14</f>
        <v>0</v>
      </c>
      <c r="G20" s="13"/>
      <c r="H20" s="12">
        <f>F20*E18</f>
        <v>0</v>
      </c>
    </row>
    <row r="21" spans="1:8" s="17" customFormat="1" ht="13.5" customHeight="1" thickBot="1" x14ac:dyDescent="0.4">
      <c r="A21" s="43" t="s">
        <v>20</v>
      </c>
      <c r="B21" s="44"/>
      <c r="C21" s="44"/>
      <c r="D21" s="45"/>
      <c r="E21" s="46"/>
      <c r="F21" s="47"/>
      <c r="G21" s="48"/>
      <c r="H21" s="49"/>
    </row>
    <row r="22" spans="1:8" ht="29" x14ac:dyDescent="0.35">
      <c r="A22" s="4" t="s">
        <v>21</v>
      </c>
      <c r="B22" s="26"/>
      <c r="C22" s="26"/>
      <c r="D22" s="6"/>
      <c r="E22" s="6" t="s">
        <v>10</v>
      </c>
      <c r="F22" s="6" t="s">
        <v>22</v>
      </c>
      <c r="G22" s="6" t="s">
        <v>12</v>
      </c>
      <c r="H22" s="5" t="s">
        <v>13</v>
      </c>
    </row>
    <row r="23" spans="1:8" ht="14.25" customHeight="1" x14ac:dyDescent="0.35">
      <c r="A23" s="16" t="s">
        <v>67</v>
      </c>
      <c r="B23" s="15"/>
      <c r="C23" s="15"/>
      <c r="D23" s="23"/>
      <c r="E23" s="23">
        <v>50</v>
      </c>
      <c r="F23" s="11">
        <f>'Prijs invulblad'!B13</f>
        <v>0</v>
      </c>
      <c r="G23" s="15"/>
      <c r="H23" s="12">
        <f>F23*E23</f>
        <v>0</v>
      </c>
    </row>
    <row r="24" spans="1:8" ht="14.25" customHeight="1" x14ac:dyDescent="0.35">
      <c r="A24" s="16" t="s">
        <v>68</v>
      </c>
      <c r="B24" s="15"/>
      <c r="C24" s="15"/>
      <c r="D24" s="23"/>
      <c r="E24" s="23">
        <v>20</v>
      </c>
      <c r="F24" s="11">
        <f>$F$23*(1+G24)</f>
        <v>0</v>
      </c>
      <c r="G24" s="51">
        <f>G14</f>
        <v>0</v>
      </c>
      <c r="H24" s="12">
        <f t="shared" ref="H24:H27" si="9">F24*E24</f>
        <v>0</v>
      </c>
    </row>
    <row r="25" spans="1:8" ht="14.25" customHeight="1" x14ac:dyDescent="0.35">
      <c r="A25" s="16" t="s">
        <v>69</v>
      </c>
      <c r="B25" s="15"/>
      <c r="C25" s="15"/>
      <c r="D25" s="23"/>
      <c r="E25" s="23">
        <v>0</v>
      </c>
      <c r="F25" s="11">
        <f t="shared" ref="F25:F27" si="10">$F$23*(1+G25)</f>
        <v>0</v>
      </c>
      <c r="G25" s="51">
        <f t="shared" ref="G25:G27" si="11">G15</f>
        <v>0</v>
      </c>
      <c r="H25" s="12">
        <f t="shared" si="9"/>
        <v>0</v>
      </c>
    </row>
    <row r="26" spans="1:8" ht="14.25" customHeight="1" x14ac:dyDescent="0.35">
      <c r="A26" s="16" t="s">
        <v>70</v>
      </c>
      <c r="B26" s="15"/>
      <c r="C26" s="15"/>
      <c r="D26" s="23"/>
      <c r="E26" s="23">
        <v>0</v>
      </c>
      <c r="F26" s="11">
        <f t="shared" si="10"/>
        <v>0</v>
      </c>
      <c r="G26" s="51">
        <f t="shared" si="11"/>
        <v>0</v>
      </c>
      <c r="H26" s="12">
        <f t="shared" si="9"/>
        <v>0</v>
      </c>
    </row>
    <row r="27" spans="1:8" ht="14.25" customHeight="1" x14ac:dyDescent="0.35">
      <c r="A27" s="16" t="s">
        <v>71</v>
      </c>
      <c r="B27" s="15"/>
      <c r="C27" s="15"/>
      <c r="D27" s="23"/>
      <c r="E27" s="23">
        <v>0</v>
      </c>
      <c r="F27" s="11">
        <f t="shared" si="10"/>
        <v>0</v>
      </c>
      <c r="G27" s="51">
        <f t="shared" si="11"/>
        <v>0</v>
      </c>
      <c r="H27" s="12">
        <f t="shared" si="9"/>
        <v>0</v>
      </c>
    </row>
    <row r="28" spans="1:8" ht="14.25" customHeight="1" thickBot="1" x14ac:dyDescent="0.4">
      <c r="A28" s="76" t="s">
        <v>23</v>
      </c>
      <c r="B28" s="77"/>
      <c r="C28" s="77"/>
      <c r="D28" s="77"/>
      <c r="E28" s="77"/>
      <c r="F28" s="77"/>
      <c r="G28" s="78"/>
      <c r="H28" s="9">
        <f>SUM(H23:H27)</f>
        <v>0</v>
      </c>
    </row>
    <row r="29" spans="1:8" ht="14.25" customHeight="1" thickBot="1" x14ac:dyDescent="0.4">
      <c r="A29" s="14"/>
      <c r="B29" s="14"/>
      <c r="C29" s="14"/>
      <c r="D29" s="14"/>
      <c r="E29" s="14"/>
      <c r="F29" s="14"/>
      <c r="G29" s="14"/>
      <c r="H29" s="14"/>
    </row>
    <row r="30" spans="1:8" ht="93" customHeight="1" thickBot="1" x14ac:dyDescent="0.4">
      <c r="A30" s="81" t="s">
        <v>24</v>
      </c>
      <c r="B30" s="82"/>
      <c r="C30" s="82"/>
      <c r="D30" s="82"/>
      <c r="E30" s="82"/>
      <c r="F30" s="82"/>
      <c r="G30" s="82"/>
      <c r="H30" s="83"/>
    </row>
    <row r="31" spans="1:8" ht="15" thickBot="1" x14ac:dyDescent="0.4">
      <c r="A31" s="90"/>
      <c r="B31" s="90"/>
      <c r="C31" s="90"/>
      <c r="D31" s="90"/>
      <c r="E31" s="90"/>
      <c r="F31" s="90"/>
      <c r="G31" s="90"/>
      <c r="H31" s="90"/>
    </row>
    <row r="32" spans="1:8" x14ac:dyDescent="0.35">
      <c r="A32" s="18" t="s">
        <v>25</v>
      </c>
      <c r="B32" s="27"/>
      <c r="C32" s="27"/>
      <c r="D32" s="91">
        <f>H10</f>
        <v>0</v>
      </c>
      <c r="E32" s="92"/>
      <c r="F32" s="93"/>
      <c r="G32" s="14"/>
    </row>
    <row r="33" spans="1:7" x14ac:dyDescent="0.35">
      <c r="A33" s="19" t="s">
        <v>26</v>
      </c>
      <c r="B33" s="28"/>
      <c r="C33" s="28"/>
      <c r="D33" s="68">
        <f>H18</f>
        <v>0</v>
      </c>
      <c r="E33" s="69"/>
      <c r="F33" s="70"/>
      <c r="G33" s="14"/>
    </row>
    <row r="34" spans="1:7" x14ac:dyDescent="0.35">
      <c r="A34" s="19" t="s">
        <v>27</v>
      </c>
      <c r="B34" s="28"/>
      <c r="C34" s="28"/>
      <c r="D34" s="68">
        <f>H20</f>
        <v>0</v>
      </c>
      <c r="E34" s="69"/>
      <c r="F34" s="70"/>
      <c r="G34" s="14"/>
    </row>
    <row r="35" spans="1:7" ht="15" thickBot="1" x14ac:dyDescent="0.4">
      <c r="A35" s="19" t="s">
        <v>28</v>
      </c>
      <c r="B35" s="29"/>
      <c r="C35" s="29"/>
      <c r="D35" s="84">
        <f>H28</f>
        <v>0</v>
      </c>
      <c r="E35" s="85"/>
      <c r="F35" s="86"/>
      <c r="G35" s="14"/>
    </row>
    <row r="36" spans="1:7" ht="15" thickTop="1" x14ac:dyDescent="0.35">
      <c r="A36" s="19" t="s">
        <v>29</v>
      </c>
      <c r="B36" s="28"/>
      <c r="C36" s="28"/>
      <c r="D36" s="87">
        <f>SUM(D32:F35)</f>
        <v>0</v>
      </c>
      <c r="E36" s="88"/>
      <c r="F36" s="89"/>
      <c r="G36" s="14"/>
    </row>
    <row r="37" spans="1:7" hidden="1" x14ac:dyDescent="0.35">
      <c r="A37" s="10" t="s">
        <v>30</v>
      </c>
      <c r="B37" s="30"/>
      <c r="C37" s="30"/>
      <c r="D37" s="55">
        <f>'Prijs invulblad'!B1</f>
        <v>0</v>
      </c>
      <c r="E37" s="55"/>
      <c r="F37" s="55"/>
      <c r="G37" s="14"/>
    </row>
    <row r="38" spans="1:7" hidden="1" x14ac:dyDescent="0.35">
      <c r="A38" s="2" t="s">
        <v>31</v>
      </c>
      <c r="B38" s="31"/>
      <c r="C38" s="31"/>
      <c r="D38" s="55">
        <f>'Prijs invulblad'!B2</f>
        <v>0</v>
      </c>
      <c r="E38" s="94"/>
      <c r="F38" s="95"/>
      <c r="G38" s="14"/>
    </row>
    <row r="39" spans="1:7" hidden="1" x14ac:dyDescent="0.35">
      <c r="A39" s="2" t="s">
        <v>32</v>
      </c>
      <c r="B39" s="31"/>
      <c r="C39" s="31"/>
      <c r="D39" s="55">
        <f>'Prijs invulblad'!B3</f>
        <v>0</v>
      </c>
      <c r="E39" s="94"/>
      <c r="F39" s="95"/>
      <c r="G39" s="14"/>
    </row>
    <row r="40" spans="1:7" hidden="1" x14ac:dyDescent="0.35">
      <c r="A40" s="2" t="s">
        <v>33</v>
      </c>
      <c r="B40" s="31"/>
      <c r="C40" s="31"/>
      <c r="D40" s="55">
        <f>'Prijs invulblad'!B4</f>
        <v>0</v>
      </c>
      <c r="E40" s="55"/>
      <c r="F40" s="55"/>
      <c r="G40" s="14"/>
    </row>
    <row r="41" spans="1:7" ht="15" hidden="1" thickBot="1" x14ac:dyDescent="0.4">
      <c r="A41" s="3" t="s">
        <v>34</v>
      </c>
      <c r="B41" s="32"/>
      <c r="C41" s="32"/>
      <c r="D41" s="55">
        <f>'Prijs invulblad'!B5</f>
        <v>0</v>
      </c>
      <c r="E41" s="94"/>
      <c r="F41" s="95"/>
      <c r="G41" s="14"/>
    </row>
    <row r="42" spans="1:7" x14ac:dyDescent="0.35">
      <c r="A42" s="21"/>
      <c r="F42" s="22"/>
    </row>
    <row r="43" spans="1:7" hidden="1" x14ac:dyDescent="0.35">
      <c r="A43" s="18" t="s">
        <v>35</v>
      </c>
      <c r="B43" s="27"/>
      <c r="C43" s="27"/>
      <c r="D43" s="59">
        <f>H10</f>
        <v>0</v>
      </c>
      <c r="E43" s="60"/>
      <c r="F43" s="61"/>
      <c r="G43" s="14"/>
    </row>
    <row r="44" spans="1:7" hidden="1" x14ac:dyDescent="0.35">
      <c r="A44" s="19" t="s">
        <v>18</v>
      </c>
      <c r="B44" s="28"/>
      <c r="C44" s="28"/>
      <c r="D44" s="56">
        <f>H18</f>
        <v>0</v>
      </c>
      <c r="E44" s="57"/>
      <c r="F44" s="58"/>
      <c r="G44" s="14"/>
    </row>
    <row r="45" spans="1:7" hidden="1" x14ac:dyDescent="0.35">
      <c r="A45" s="19" t="s">
        <v>28</v>
      </c>
      <c r="B45" s="28"/>
      <c r="C45" s="28"/>
      <c r="D45" s="56">
        <f>H28</f>
        <v>0</v>
      </c>
      <c r="E45" s="57"/>
      <c r="F45" s="58"/>
      <c r="G45" s="14"/>
    </row>
    <row r="46" spans="1:7" ht="15" hidden="1" thickBot="1" x14ac:dyDescent="0.4">
      <c r="A46" s="19" t="str">
        <f>A39</f>
        <v>Datum:</v>
      </c>
      <c r="B46" s="29"/>
      <c r="C46" s="29"/>
      <c r="D46" s="65">
        <f>H39</f>
        <v>0</v>
      </c>
      <c r="E46" s="66"/>
      <c r="F46" s="67"/>
      <c r="G46" s="14"/>
    </row>
    <row r="47" spans="1:7" ht="15" hidden="1" thickTop="1" x14ac:dyDescent="0.35">
      <c r="A47" s="19" t="s">
        <v>29</v>
      </c>
      <c r="B47" s="28"/>
      <c r="C47" s="28"/>
      <c r="D47" s="62">
        <f>SUM(D43:F46)</f>
        <v>0</v>
      </c>
      <c r="E47" s="63"/>
      <c r="F47" s="64"/>
      <c r="G47" s="14"/>
    </row>
    <row r="48" spans="1:7" x14ac:dyDescent="0.35"/>
    <row r="49" spans="1:7" x14ac:dyDescent="0.35"/>
    <row r="50" spans="1:7" x14ac:dyDescent="0.35">
      <c r="G50" s="14"/>
    </row>
    <row r="51" spans="1:7" x14ac:dyDescent="0.35">
      <c r="G51" s="14"/>
    </row>
    <row r="52" spans="1:7" x14ac:dyDescent="0.35">
      <c r="G52" s="14"/>
    </row>
    <row r="53" spans="1:7" x14ac:dyDescent="0.35">
      <c r="G53" s="14"/>
    </row>
    <row r="54" spans="1:7" x14ac:dyDescent="0.35">
      <c r="A54" s="14"/>
      <c r="C54" s="14"/>
      <c r="E54" s="14"/>
      <c r="G54" s="14"/>
    </row>
    <row r="55" spans="1:7" ht="97.4" customHeight="1" x14ac:dyDescent="0.35">
      <c r="G55" s="14"/>
    </row>
    <row r="57" spans="1:7" x14ac:dyDescent="0.35"/>
    <row r="58" spans="1:7" x14ac:dyDescent="0.35"/>
    <row r="59" spans="1:7" x14ac:dyDescent="0.35"/>
    <row r="60" spans="1:7" x14ac:dyDescent="0.35"/>
    <row r="61" spans="1:7" x14ac:dyDescent="0.35"/>
    <row r="62" spans="1:7" x14ac:dyDescent="0.35"/>
    <row r="63" spans="1:7" x14ac:dyDescent="0.35"/>
    <row r="64" spans="1:7" x14ac:dyDescent="0.35"/>
    <row r="65" x14ac:dyDescent="0.35"/>
    <row r="66" x14ac:dyDescent="0.35"/>
    <row r="67" x14ac:dyDescent="0.35"/>
    <row r="68" x14ac:dyDescent="0.35"/>
  </sheetData>
  <sheetProtection algorithmName="SHA-512" hashValue="PjsTvSDV4Idybw82zqjFu5uzQyeo7wnB+JJc0Qhqbu3m6YZkAR8TDQZaN7vTDXpHrQMiz6PWiS8KkhjtjG/Adw==" saltValue="TtT4VDcTupUEqhmobPwvgg==" spinCount="100000" sheet="1" objects="1" scenarios="1"/>
  <mergeCells count="24">
    <mergeCell ref="D35:F35"/>
    <mergeCell ref="D36:F36"/>
    <mergeCell ref="A31:H31"/>
    <mergeCell ref="D32:F32"/>
    <mergeCell ref="D38:F38"/>
    <mergeCell ref="D34:F34"/>
    <mergeCell ref="A1:H1"/>
    <mergeCell ref="A2:H2"/>
    <mergeCell ref="A28:G28"/>
    <mergeCell ref="A18:D18"/>
    <mergeCell ref="F18:G18"/>
    <mergeCell ref="F10:G10"/>
    <mergeCell ref="A10:D10"/>
    <mergeCell ref="A30:H30"/>
    <mergeCell ref="D33:F33"/>
    <mergeCell ref="D37:F37"/>
    <mergeCell ref="D40:F40"/>
    <mergeCell ref="D44:F44"/>
    <mergeCell ref="D43:F43"/>
    <mergeCell ref="D47:F47"/>
    <mergeCell ref="D46:F46"/>
    <mergeCell ref="D45:F45"/>
    <mergeCell ref="D39:F39"/>
    <mergeCell ref="D41:F4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3705A-E82B-804F-9877-4B12A20693B1}">
  <dimension ref="A1:Y367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13" sqref="B13"/>
    </sheetView>
  </sheetViews>
  <sheetFormatPr defaultColWidth="8.90625" defaultRowHeight="14.5" x14ac:dyDescent="0.35"/>
  <cols>
    <col min="1" max="1" width="24.6328125" style="33" bestFit="1" customWidth="1"/>
    <col min="4" max="4" width="16" bestFit="1" customWidth="1"/>
    <col min="5" max="5" width="13.36328125" bestFit="1" customWidth="1"/>
    <col min="6" max="10" width="13.36328125" customWidth="1"/>
    <col min="11" max="11" width="19.08984375" bestFit="1" customWidth="1"/>
    <col min="12" max="16" width="13.36328125" customWidth="1"/>
    <col min="17" max="17" width="19.08984375" bestFit="1" customWidth="1"/>
    <col min="18" max="20" width="13.36328125" customWidth="1"/>
    <col min="21" max="22" width="19.08984375" customWidth="1"/>
    <col min="23" max="23" width="19.08984375" bestFit="1" customWidth="1"/>
    <col min="24" max="24" width="17.6328125" customWidth="1"/>
    <col min="25" max="25" width="14.08984375" bestFit="1" customWidth="1"/>
  </cols>
  <sheetData>
    <row r="1" spans="1:25" x14ac:dyDescent="0.35">
      <c r="A1" s="35" t="s">
        <v>36</v>
      </c>
      <c r="B1" s="35" t="s">
        <v>37</v>
      </c>
      <c r="C1" s="35" t="s">
        <v>38</v>
      </c>
      <c r="D1" s="35" t="s">
        <v>39</v>
      </c>
      <c r="E1" s="35" t="s">
        <v>40</v>
      </c>
      <c r="F1" s="35" t="s">
        <v>41</v>
      </c>
      <c r="G1" s="35" t="s">
        <v>42</v>
      </c>
      <c r="H1" s="35" t="s">
        <v>43</v>
      </c>
      <c r="I1" s="35" t="s">
        <v>44</v>
      </c>
      <c r="J1" s="35" t="s">
        <v>45</v>
      </c>
      <c r="K1" s="35" t="s">
        <v>46</v>
      </c>
      <c r="L1" s="35" t="s">
        <v>41</v>
      </c>
      <c r="M1" s="35" t="s">
        <v>42</v>
      </c>
      <c r="N1" s="35" t="s">
        <v>43</v>
      </c>
      <c r="O1" s="35" t="s">
        <v>44</v>
      </c>
      <c r="P1" s="35" t="s">
        <v>45</v>
      </c>
      <c r="Q1" s="35" t="s">
        <v>47</v>
      </c>
      <c r="R1" s="35" t="s">
        <v>41</v>
      </c>
      <c r="S1" s="35" t="s">
        <v>42</v>
      </c>
      <c r="T1" s="35" t="s">
        <v>43</v>
      </c>
      <c r="U1" s="35" t="s">
        <v>44</v>
      </c>
      <c r="V1" s="35" t="s">
        <v>45</v>
      </c>
      <c r="W1" s="35" t="s">
        <v>48</v>
      </c>
      <c r="X1" s="35" t="s">
        <v>49</v>
      </c>
      <c r="Y1" s="35" t="s">
        <v>45</v>
      </c>
    </row>
    <row r="2" spans="1:25" x14ac:dyDescent="0.35">
      <c r="A2" s="34" t="s">
        <v>50</v>
      </c>
      <c r="B2" s="34">
        <f>SUM(B3:B367)</f>
        <v>102</v>
      </c>
      <c r="C2" s="34">
        <f t="shared" ref="C2:V2" si="0">SUM(C3:C367)</f>
        <v>11</v>
      </c>
      <c r="D2" s="34">
        <f t="shared" si="0"/>
        <v>0</v>
      </c>
      <c r="E2" s="34">
        <f t="shared" si="0"/>
        <v>5736</v>
      </c>
      <c r="F2" s="34">
        <f t="shared" ref="F2" si="1">SUM(F3:F367)</f>
        <v>0</v>
      </c>
      <c r="G2" s="34">
        <f t="shared" ref="G2" si="2">SUM(G3:G367)</f>
        <v>882</v>
      </c>
      <c r="H2" s="34">
        <f t="shared" ref="H2" si="3">SUM(H3:H367)</f>
        <v>2142</v>
      </c>
      <c r="I2" s="34">
        <f t="shared" si="0"/>
        <v>2448</v>
      </c>
      <c r="J2" s="34">
        <f t="shared" si="0"/>
        <v>264</v>
      </c>
      <c r="K2" s="34">
        <f t="shared" si="0"/>
        <v>2920</v>
      </c>
      <c r="L2" s="34">
        <f t="shared" ref="L2" si="4">SUM(L3:L367)</f>
        <v>0</v>
      </c>
      <c r="M2" s="34">
        <f t="shared" ref="M2" si="5">SUM(M3:M367)</f>
        <v>1008</v>
      </c>
      <c r="N2" s="34">
        <f t="shared" ref="N2" si="6">SUM(N3:N367)</f>
        <v>1012</v>
      </c>
      <c r="O2" s="34">
        <f t="shared" si="0"/>
        <v>816</v>
      </c>
      <c r="P2" s="34">
        <f t="shared" si="0"/>
        <v>88</v>
      </c>
      <c r="Q2" s="34">
        <f t="shared" si="0"/>
        <v>2920</v>
      </c>
      <c r="R2" s="34">
        <f t="shared" ref="R2" si="7">SUM(R3:R367)</f>
        <v>0</v>
      </c>
      <c r="S2" s="34">
        <f t="shared" ref="S2" si="8">SUM(S3:S367)</f>
        <v>504</v>
      </c>
      <c r="T2" s="34">
        <f t="shared" ref="T2" si="9">SUM(T3:T367)</f>
        <v>1518</v>
      </c>
      <c r="U2" s="34">
        <f t="shared" si="0"/>
        <v>816</v>
      </c>
      <c r="V2" s="34">
        <f t="shared" si="0"/>
        <v>88</v>
      </c>
      <c r="W2" s="34">
        <f>SUM(W3:W367)</f>
        <v>0</v>
      </c>
    </row>
    <row r="3" spans="1:25" x14ac:dyDescent="0.35">
      <c r="A3" s="33">
        <v>45658</v>
      </c>
      <c r="B3">
        <v>0</v>
      </c>
      <c r="C3">
        <v>1</v>
      </c>
      <c r="D3" t="s">
        <v>51</v>
      </c>
      <c r="E3">
        <v>24</v>
      </c>
      <c r="I3">
        <f>E3*$B3</f>
        <v>0</v>
      </c>
      <c r="J3">
        <f>E3*$C3</f>
        <v>24</v>
      </c>
      <c r="K3">
        <v>8</v>
      </c>
      <c r="O3">
        <f>K3*$B3</f>
        <v>0</v>
      </c>
      <c r="P3">
        <f>K3*$C3</f>
        <v>8</v>
      </c>
      <c r="Q3">
        <v>8</v>
      </c>
      <c r="U3">
        <f>Q3*$B3</f>
        <v>0</v>
      </c>
      <c r="V3">
        <f>Q3*$C3</f>
        <v>8</v>
      </c>
    </row>
    <row r="4" spans="1:25" x14ac:dyDescent="0.35">
      <c r="A4" s="33">
        <v>45659</v>
      </c>
      <c r="B4">
        <v>0</v>
      </c>
      <c r="C4">
        <v>0</v>
      </c>
      <c r="E4">
        <v>12</v>
      </c>
      <c r="G4">
        <v>3.5</v>
      </c>
      <c r="H4">
        <v>8.5</v>
      </c>
      <c r="I4">
        <f t="shared" ref="I4:I67" si="10">E4*$B4</f>
        <v>0</v>
      </c>
      <c r="J4">
        <f t="shared" ref="J4:J67" si="11">E4*$C4</f>
        <v>0</v>
      </c>
      <c r="K4">
        <v>8</v>
      </c>
      <c r="M4">
        <v>4</v>
      </c>
      <c r="N4">
        <v>4</v>
      </c>
      <c r="O4">
        <v>0</v>
      </c>
      <c r="P4">
        <v>0</v>
      </c>
      <c r="Q4">
        <v>8</v>
      </c>
      <c r="S4">
        <v>2</v>
      </c>
      <c r="T4">
        <v>6</v>
      </c>
      <c r="U4">
        <f t="shared" ref="U4:U67" si="12">Q4*$B4</f>
        <v>0</v>
      </c>
      <c r="V4">
        <f t="shared" ref="V4:V67" si="13">Q4*$C4</f>
        <v>0</v>
      </c>
    </row>
    <row r="5" spans="1:25" x14ac:dyDescent="0.35">
      <c r="A5" s="33">
        <v>45660</v>
      </c>
      <c r="B5">
        <v>0</v>
      </c>
      <c r="C5">
        <v>0</v>
      </c>
      <c r="E5">
        <v>12</v>
      </c>
      <c r="G5">
        <v>3.5</v>
      </c>
      <c r="H5">
        <v>8.5</v>
      </c>
      <c r="I5">
        <f t="shared" si="10"/>
        <v>0</v>
      </c>
      <c r="J5">
        <f t="shared" si="11"/>
        <v>0</v>
      </c>
      <c r="K5">
        <v>8</v>
      </c>
      <c r="M5">
        <v>4</v>
      </c>
      <c r="N5">
        <v>4</v>
      </c>
      <c r="O5">
        <v>0</v>
      </c>
      <c r="P5">
        <v>0</v>
      </c>
      <c r="Q5">
        <v>8</v>
      </c>
      <c r="S5">
        <v>2</v>
      </c>
      <c r="T5">
        <v>6</v>
      </c>
      <c r="U5">
        <f t="shared" si="12"/>
        <v>0</v>
      </c>
      <c r="V5">
        <f t="shared" si="13"/>
        <v>0</v>
      </c>
    </row>
    <row r="6" spans="1:25" x14ac:dyDescent="0.35">
      <c r="A6" s="33">
        <v>45661</v>
      </c>
      <c r="B6">
        <v>1</v>
      </c>
      <c r="C6">
        <v>0</v>
      </c>
      <c r="E6">
        <v>24</v>
      </c>
      <c r="I6">
        <f t="shared" si="10"/>
        <v>24</v>
      </c>
      <c r="J6">
        <f t="shared" si="11"/>
        <v>0</v>
      </c>
      <c r="K6">
        <v>8</v>
      </c>
      <c r="O6">
        <f>K6*$B6</f>
        <v>8</v>
      </c>
      <c r="P6">
        <f>K6*$C6</f>
        <v>0</v>
      </c>
      <c r="Q6">
        <v>8</v>
      </c>
      <c r="U6">
        <f t="shared" si="12"/>
        <v>8</v>
      </c>
      <c r="V6">
        <f t="shared" si="13"/>
        <v>0</v>
      </c>
    </row>
    <row r="7" spans="1:25" x14ac:dyDescent="0.35">
      <c r="A7" s="33">
        <v>45662</v>
      </c>
      <c r="B7">
        <v>1</v>
      </c>
      <c r="C7">
        <v>0</v>
      </c>
      <c r="E7">
        <v>24</v>
      </c>
      <c r="I7">
        <f t="shared" si="10"/>
        <v>24</v>
      </c>
      <c r="J7">
        <f t="shared" si="11"/>
        <v>0</v>
      </c>
      <c r="K7">
        <v>8</v>
      </c>
      <c r="O7">
        <f>K7*$B7</f>
        <v>8</v>
      </c>
      <c r="P7">
        <f>K7*$C7</f>
        <v>0</v>
      </c>
      <c r="Q7">
        <v>8</v>
      </c>
      <c r="U7">
        <f t="shared" si="12"/>
        <v>8</v>
      </c>
      <c r="V7">
        <f t="shared" si="13"/>
        <v>0</v>
      </c>
    </row>
    <row r="8" spans="1:25" x14ac:dyDescent="0.35">
      <c r="A8" s="33">
        <v>45663</v>
      </c>
      <c r="B8">
        <v>0</v>
      </c>
      <c r="C8">
        <v>0</v>
      </c>
      <c r="E8">
        <v>12</v>
      </c>
      <c r="G8">
        <v>3.5</v>
      </c>
      <c r="H8">
        <v>8.5</v>
      </c>
      <c r="I8">
        <f t="shared" si="10"/>
        <v>0</v>
      </c>
      <c r="J8">
        <f t="shared" si="11"/>
        <v>0</v>
      </c>
      <c r="K8">
        <v>8</v>
      </c>
      <c r="M8">
        <v>4</v>
      </c>
      <c r="N8">
        <v>4</v>
      </c>
      <c r="O8">
        <v>0</v>
      </c>
      <c r="P8">
        <v>0</v>
      </c>
      <c r="Q8">
        <v>8</v>
      </c>
      <c r="S8">
        <v>2</v>
      </c>
      <c r="T8">
        <v>6</v>
      </c>
      <c r="U8">
        <f t="shared" si="12"/>
        <v>0</v>
      </c>
      <c r="V8">
        <f t="shared" si="13"/>
        <v>0</v>
      </c>
    </row>
    <row r="9" spans="1:25" x14ac:dyDescent="0.35">
      <c r="A9" s="33">
        <v>45664</v>
      </c>
      <c r="B9">
        <v>0</v>
      </c>
      <c r="C9">
        <v>0</v>
      </c>
      <c r="E9">
        <v>12</v>
      </c>
      <c r="G9">
        <v>3.5</v>
      </c>
      <c r="H9">
        <v>8.5</v>
      </c>
      <c r="I9">
        <f t="shared" si="10"/>
        <v>0</v>
      </c>
      <c r="J9">
        <f t="shared" si="11"/>
        <v>0</v>
      </c>
      <c r="K9">
        <v>8</v>
      </c>
      <c r="M9">
        <v>4</v>
      </c>
      <c r="N9">
        <v>4</v>
      </c>
      <c r="O9">
        <v>0</v>
      </c>
      <c r="P9">
        <v>0</v>
      </c>
      <c r="Q9">
        <v>8</v>
      </c>
      <c r="S9">
        <v>2</v>
      </c>
      <c r="T9">
        <v>6</v>
      </c>
      <c r="U9">
        <f t="shared" si="12"/>
        <v>0</v>
      </c>
      <c r="V9">
        <f t="shared" si="13"/>
        <v>0</v>
      </c>
    </row>
    <row r="10" spans="1:25" x14ac:dyDescent="0.35">
      <c r="A10" s="33">
        <v>45665</v>
      </c>
      <c r="B10">
        <v>0</v>
      </c>
      <c r="C10">
        <v>0</v>
      </c>
      <c r="E10">
        <v>12</v>
      </c>
      <c r="G10">
        <v>3.5</v>
      </c>
      <c r="H10">
        <v>8.5</v>
      </c>
      <c r="I10">
        <f t="shared" si="10"/>
        <v>0</v>
      </c>
      <c r="J10">
        <f t="shared" si="11"/>
        <v>0</v>
      </c>
      <c r="K10">
        <v>8</v>
      </c>
      <c r="M10">
        <v>4</v>
      </c>
      <c r="N10">
        <v>4</v>
      </c>
      <c r="O10">
        <v>0</v>
      </c>
      <c r="P10">
        <v>0</v>
      </c>
      <c r="Q10">
        <v>8</v>
      </c>
      <c r="S10">
        <v>2</v>
      </c>
      <c r="T10">
        <v>6</v>
      </c>
      <c r="U10">
        <f t="shared" si="12"/>
        <v>0</v>
      </c>
      <c r="V10">
        <f t="shared" si="13"/>
        <v>0</v>
      </c>
    </row>
    <row r="11" spans="1:25" x14ac:dyDescent="0.35">
      <c r="A11" s="33">
        <v>45666</v>
      </c>
      <c r="B11">
        <v>0</v>
      </c>
      <c r="C11">
        <v>0</v>
      </c>
      <c r="E11">
        <v>12</v>
      </c>
      <c r="G11">
        <v>3.5</v>
      </c>
      <c r="H11">
        <v>8.5</v>
      </c>
      <c r="I11">
        <f t="shared" si="10"/>
        <v>0</v>
      </c>
      <c r="J11">
        <f t="shared" si="11"/>
        <v>0</v>
      </c>
      <c r="K11">
        <v>8</v>
      </c>
      <c r="M11">
        <v>4</v>
      </c>
      <c r="N11">
        <v>4</v>
      </c>
      <c r="O11">
        <v>0</v>
      </c>
      <c r="P11">
        <v>0</v>
      </c>
      <c r="Q11">
        <v>8</v>
      </c>
      <c r="S11">
        <v>2</v>
      </c>
      <c r="T11">
        <v>6</v>
      </c>
      <c r="U11">
        <f t="shared" si="12"/>
        <v>0</v>
      </c>
      <c r="V11">
        <f t="shared" si="13"/>
        <v>0</v>
      </c>
    </row>
    <row r="12" spans="1:25" x14ac:dyDescent="0.35">
      <c r="A12" s="33">
        <v>45667</v>
      </c>
      <c r="B12">
        <v>0</v>
      </c>
      <c r="C12">
        <v>0</v>
      </c>
      <c r="E12">
        <v>12</v>
      </c>
      <c r="G12">
        <v>3.5</v>
      </c>
      <c r="H12">
        <v>8.5</v>
      </c>
      <c r="I12">
        <f t="shared" si="10"/>
        <v>0</v>
      </c>
      <c r="J12">
        <f t="shared" si="11"/>
        <v>0</v>
      </c>
      <c r="K12">
        <v>8</v>
      </c>
      <c r="M12">
        <v>4</v>
      </c>
      <c r="N12">
        <v>4</v>
      </c>
      <c r="O12">
        <v>0</v>
      </c>
      <c r="P12">
        <v>0</v>
      </c>
      <c r="Q12">
        <v>8</v>
      </c>
      <c r="S12">
        <v>2</v>
      </c>
      <c r="T12">
        <v>6</v>
      </c>
      <c r="U12">
        <f t="shared" si="12"/>
        <v>0</v>
      </c>
      <c r="V12">
        <f t="shared" si="13"/>
        <v>0</v>
      </c>
    </row>
    <row r="13" spans="1:25" x14ac:dyDescent="0.35">
      <c r="A13" s="33">
        <v>45668</v>
      </c>
      <c r="B13">
        <v>1</v>
      </c>
      <c r="C13">
        <v>0</v>
      </c>
      <c r="E13">
        <v>24</v>
      </c>
      <c r="I13">
        <f t="shared" si="10"/>
        <v>24</v>
      </c>
      <c r="J13">
        <f t="shared" si="11"/>
        <v>0</v>
      </c>
      <c r="K13">
        <v>8</v>
      </c>
      <c r="O13">
        <f>K13*$B13</f>
        <v>8</v>
      </c>
      <c r="P13">
        <f>K13*$C13</f>
        <v>0</v>
      </c>
      <c r="Q13">
        <v>8</v>
      </c>
      <c r="U13">
        <f t="shared" si="12"/>
        <v>8</v>
      </c>
      <c r="V13">
        <f t="shared" si="13"/>
        <v>0</v>
      </c>
    </row>
    <row r="14" spans="1:25" x14ac:dyDescent="0.35">
      <c r="A14" s="33">
        <v>45669</v>
      </c>
      <c r="B14">
        <v>1</v>
      </c>
      <c r="C14">
        <v>0</v>
      </c>
      <c r="E14">
        <v>24</v>
      </c>
      <c r="I14">
        <f t="shared" si="10"/>
        <v>24</v>
      </c>
      <c r="J14">
        <f t="shared" si="11"/>
        <v>0</v>
      </c>
      <c r="K14">
        <v>8</v>
      </c>
      <c r="O14">
        <f>K14*$B14</f>
        <v>8</v>
      </c>
      <c r="P14">
        <f>K14*$C14</f>
        <v>0</v>
      </c>
      <c r="Q14">
        <v>8</v>
      </c>
      <c r="U14">
        <f t="shared" si="12"/>
        <v>8</v>
      </c>
      <c r="V14">
        <f t="shared" si="13"/>
        <v>0</v>
      </c>
    </row>
    <row r="15" spans="1:25" x14ac:dyDescent="0.35">
      <c r="A15" s="33">
        <v>45670</v>
      </c>
      <c r="B15">
        <v>0</v>
      </c>
      <c r="C15">
        <v>0</v>
      </c>
      <c r="E15">
        <v>12</v>
      </c>
      <c r="G15">
        <v>3.5</v>
      </c>
      <c r="H15">
        <v>8.5</v>
      </c>
      <c r="I15">
        <f t="shared" si="10"/>
        <v>0</v>
      </c>
      <c r="J15">
        <f t="shared" si="11"/>
        <v>0</v>
      </c>
      <c r="K15">
        <v>8</v>
      </c>
      <c r="M15">
        <v>4</v>
      </c>
      <c r="N15">
        <v>4</v>
      </c>
      <c r="O15">
        <v>0</v>
      </c>
      <c r="P15">
        <v>0</v>
      </c>
      <c r="Q15">
        <v>8</v>
      </c>
      <c r="S15">
        <v>2</v>
      </c>
      <c r="T15">
        <v>6</v>
      </c>
      <c r="U15">
        <f t="shared" si="12"/>
        <v>0</v>
      </c>
      <c r="V15">
        <f t="shared" si="13"/>
        <v>0</v>
      </c>
    </row>
    <row r="16" spans="1:25" x14ac:dyDescent="0.35">
      <c r="A16" s="33">
        <v>45671</v>
      </c>
      <c r="B16">
        <v>0</v>
      </c>
      <c r="C16">
        <v>0</v>
      </c>
      <c r="E16">
        <v>12</v>
      </c>
      <c r="G16">
        <v>3.5</v>
      </c>
      <c r="H16">
        <v>8.5</v>
      </c>
      <c r="I16">
        <f t="shared" si="10"/>
        <v>0</v>
      </c>
      <c r="J16">
        <f t="shared" si="11"/>
        <v>0</v>
      </c>
      <c r="K16">
        <v>8</v>
      </c>
      <c r="M16">
        <v>4</v>
      </c>
      <c r="N16">
        <v>4</v>
      </c>
      <c r="O16">
        <v>0</v>
      </c>
      <c r="P16">
        <v>0</v>
      </c>
      <c r="Q16">
        <v>8</v>
      </c>
      <c r="S16">
        <v>2</v>
      </c>
      <c r="T16">
        <v>6</v>
      </c>
      <c r="U16">
        <f t="shared" si="12"/>
        <v>0</v>
      </c>
      <c r="V16">
        <f t="shared" si="13"/>
        <v>0</v>
      </c>
    </row>
    <row r="17" spans="1:22" x14ac:dyDescent="0.35">
      <c r="A17" s="33">
        <v>45672</v>
      </c>
      <c r="B17">
        <v>0</v>
      </c>
      <c r="C17">
        <v>0</v>
      </c>
      <c r="E17">
        <v>12</v>
      </c>
      <c r="G17">
        <v>3.5</v>
      </c>
      <c r="H17">
        <v>8.5</v>
      </c>
      <c r="I17">
        <f t="shared" si="10"/>
        <v>0</v>
      </c>
      <c r="J17">
        <f t="shared" si="11"/>
        <v>0</v>
      </c>
      <c r="K17">
        <v>8</v>
      </c>
      <c r="M17">
        <v>4</v>
      </c>
      <c r="N17">
        <v>4</v>
      </c>
      <c r="O17">
        <v>0</v>
      </c>
      <c r="P17">
        <v>0</v>
      </c>
      <c r="Q17">
        <v>8</v>
      </c>
      <c r="S17">
        <v>2</v>
      </c>
      <c r="T17">
        <v>6</v>
      </c>
      <c r="U17">
        <f t="shared" si="12"/>
        <v>0</v>
      </c>
      <c r="V17">
        <f t="shared" si="13"/>
        <v>0</v>
      </c>
    </row>
    <row r="18" spans="1:22" x14ac:dyDescent="0.35">
      <c r="A18" s="33">
        <v>45673</v>
      </c>
      <c r="B18">
        <v>0</v>
      </c>
      <c r="C18">
        <v>0</v>
      </c>
      <c r="E18">
        <v>12</v>
      </c>
      <c r="G18">
        <v>3.5</v>
      </c>
      <c r="H18">
        <v>8.5</v>
      </c>
      <c r="I18">
        <f t="shared" si="10"/>
        <v>0</v>
      </c>
      <c r="J18">
        <f t="shared" si="11"/>
        <v>0</v>
      </c>
      <c r="K18">
        <v>8</v>
      </c>
      <c r="M18">
        <v>4</v>
      </c>
      <c r="N18">
        <v>4</v>
      </c>
      <c r="O18">
        <v>0</v>
      </c>
      <c r="P18">
        <v>0</v>
      </c>
      <c r="Q18">
        <v>8</v>
      </c>
      <c r="S18">
        <v>2</v>
      </c>
      <c r="T18">
        <v>6</v>
      </c>
      <c r="U18">
        <f t="shared" si="12"/>
        <v>0</v>
      </c>
      <c r="V18">
        <f t="shared" si="13"/>
        <v>0</v>
      </c>
    </row>
    <row r="19" spans="1:22" x14ac:dyDescent="0.35">
      <c r="A19" s="33">
        <v>45674</v>
      </c>
      <c r="B19">
        <v>0</v>
      </c>
      <c r="C19">
        <v>0</v>
      </c>
      <c r="E19">
        <v>12</v>
      </c>
      <c r="G19">
        <v>3.5</v>
      </c>
      <c r="H19">
        <v>8.5</v>
      </c>
      <c r="I19">
        <f t="shared" si="10"/>
        <v>0</v>
      </c>
      <c r="J19">
        <f t="shared" si="11"/>
        <v>0</v>
      </c>
      <c r="K19">
        <v>8</v>
      </c>
      <c r="M19">
        <v>4</v>
      </c>
      <c r="N19">
        <v>4</v>
      </c>
      <c r="O19">
        <v>0</v>
      </c>
      <c r="P19">
        <v>0</v>
      </c>
      <c r="Q19">
        <v>8</v>
      </c>
      <c r="S19">
        <v>2</v>
      </c>
      <c r="T19">
        <v>6</v>
      </c>
      <c r="U19">
        <f t="shared" si="12"/>
        <v>0</v>
      </c>
      <c r="V19">
        <f t="shared" si="13"/>
        <v>0</v>
      </c>
    </row>
    <row r="20" spans="1:22" x14ac:dyDescent="0.35">
      <c r="A20" s="33">
        <v>45675</v>
      </c>
      <c r="B20">
        <v>1</v>
      </c>
      <c r="C20">
        <v>0</v>
      </c>
      <c r="E20">
        <v>24</v>
      </c>
      <c r="I20">
        <f t="shared" si="10"/>
        <v>24</v>
      </c>
      <c r="J20">
        <f t="shared" si="11"/>
        <v>0</v>
      </c>
      <c r="K20">
        <v>8</v>
      </c>
      <c r="O20">
        <f>K20*$B20</f>
        <v>8</v>
      </c>
      <c r="P20">
        <f>K20*$C20</f>
        <v>0</v>
      </c>
      <c r="Q20">
        <v>8</v>
      </c>
      <c r="U20">
        <f t="shared" si="12"/>
        <v>8</v>
      </c>
      <c r="V20">
        <f t="shared" si="13"/>
        <v>0</v>
      </c>
    </row>
    <row r="21" spans="1:22" x14ac:dyDescent="0.35">
      <c r="A21" s="33">
        <v>45676</v>
      </c>
      <c r="B21">
        <v>1</v>
      </c>
      <c r="C21">
        <v>0</v>
      </c>
      <c r="E21">
        <v>24</v>
      </c>
      <c r="I21">
        <f t="shared" si="10"/>
        <v>24</v>
      </c>
      <c r="J21">
        <f t="shared" si="11"/>
        <v>0</v>
      </c>
      <c r="K21">
        <v>8</v>
      </c>
      <c r="O21">
        <f>K21*$B21</f>
        <v>8</v>
      </c>
      <c r="P21">
        <f>K21*$C21</f>
        <v>0</v>
      </c>
      <c r="Q21">
        <v>8</v>
      </c>
      <c r="U21">
        <f t="shared" si="12"/>
        <v>8</v>
      </c>
      <c r="V21">
        <f t="shared" si="13"/>
        <v>0</v>
      </c>
    </row>
    <row r="22" spans="1:22" x14ac:dyDescent="0.35">
      <c r="A22" s="33">
        <v>45677</v>
      </c>
      <c r="B22">
        <v>0</v>
      </c>
      <c r="C22">
        <v>0</v>
      </c>
      <c r="E22">
        <v>12</v>
      </c>
      <c r="G22">
        <v>3.5</v>
      </c>
      <c r="H22">
        <v>8.5</v>
      </c>
      <c r="I22">
        <f t="shared" si="10"/>
        <v>0</v>
      </c>
      <c r="J22">
        <f t="shared" si="11"/>
        <v>0</v>
      </c>
      <c r="K22">
        <v>8</v>
      </c>
      <c r="M22">
        <v>4</v>
      </c>
      <c r="N22">
        <v>4</v>
      </c>
      <c r="O22">
        <v>0</v>
      </c>
      <c r="P22">
        <v>0</v>
      </c>
      <c r="Q22">
        <v>8</v>
      </c>
      <c r="S22">
        <v>2</v>
      </c>
      <c r="T22">
        <v>6</v>
      </c>
      <c r="U22">
        <f t="shared" si="12"/>
        <v>0</v>
      </c>
      <c r="V22">
        <f t="shared" si="13"/>
        <v>0</v>
      </c>
    </row>
    <row r="23" spans="1:22" x14ac:dyDescent="0.35">
      <c r="A23" s="33">
        <v>45678</v>
      </c>
      <c r="B23">
        <v>0</v>
      </c>
      <c r="C23">
        <v>0</v>
      </c>
      <c r="E23">
        <v>12</v>
      </c>
      <c r="G23">
        <v>3.5</v>
      </c>
      <c r="H23">
        <v>8.5</v>
      </c>
      <c r="I23">
        <f t="shared" si="10"/>
        <v>0</v>
      </c>
      <c r="J23">
        <f t="shared" si="11"/>
        <v>0</v>
      </c>
      <c r="K23">
        <v>8</v>
      </c>
      <c r="M23">
        <v>4</v>
      </c>
      <c r="N23">
        <v>4</v>
      </c>
      <c r="O23">
        <v>0</v>
      </c>
      <c r="P23">
        <v>0</v>
      </c>
      <c r="Q23">
        <v>8</v>
      </c>
      <c r="S23">
        <v>2</v>
      </c>
      <c r="T23">
        <v>6</v>
      </c>
      <c r="U23">
        <f t="shared" si="12"/>
        <v>0</v>
      </c>
      <c r="V23">
        <f t="shared" si="13"/>
        <v>0</v>
      </c>
    </row>
    <row r="24" spans="1:22" x14ac:dyDescent="0.35">
      <c r="A24" s="33">
        <v>45679</v>
      </c>
      <c r="B24">
        <v>0</v>
      </c>
      <c r="C24">
        <v>0</v>
      </c>
      <c r="E24">
        <v>12</v>
      </c>
      <c r="G24">
        <v>3.5</v>
      </c>
      <c r="H24">
        <v>8.5</v>
      </c>
      <c r="I24">
        <f t="shared" si="10"/>
        <v>0</v>
      </c>
      <c r="J24">
        <f t="shared" si="11"/>
        <v>0</v>
      </c>
      <c r="K24">
        <v>8</v>
      </c>
      <c r="M24">
        <v>4</v>
      </c>
      <c r="N24">
        <v>4</v>
      </c>
      <c r="O24">
        <v>0</v>
      </c>
      <c r="P24">
        <v>0</v>
      </c>
      <c r="Q24">
        <v>8</v>
      </c>
      <c r="S24">
        <v>2</v>
      </c>
      <c r="T24">
        <v>6</v>
      </c>
      <c r="U24">
        <f t="shared" si="12"/>
        <v>0</v>
      </c>
      <c r="V24">
        <f t="shared" si="13"/>
        <v>0</v>
      </c>
    </row>
    <row r="25" spans="1:22" x14ac:dyDescent="0.35">
      <c r="A25" s="33">
        <v>45680</v>
      </c>
      <c r="B25">
        <v>0</v>
      </c>
      <c r="C25">
        <v>0</v>
      </c>
      <c r="E25">
        <v>12</v>
      </c>
      <c r="G25">
        <v>3.5</v>
      </c>
      <c r="H25">
        <v>8.5</v>
      </c>
      <c r="I25">
        <f t="shared" si="10"/>
        <v>0</v>
      </c>
      <c r="J25">
        <f t="shared" si="11"/>
        <v>0</v>
      </c>
      <c r="K25">
        <v>8</v>
      </c>
      <c r="M25">
        <v>4</v>
      </c>
      <c r="N25">
        <v>4</v>
      </c>
      <c r="O25">
        <v>0</v>
      </c>
      <c r="P25">
        <v>0</v>
      </c>
      <c r="Q25">
        <v>8</v>
      </c>
      <c r="S25">
        <v>2</v>
      </c>
      <c r="T25">
        <v>6</v>
      </c>
      <c r="U25">
        <f t="shared" si="12"/>
        <v>0</v>
      </c>
      <c r="V25">
        <f t="shared" si="13"/>
        <v>0</v>
      </c>
    </row>
    <row r="26" spans="1:22" x14ac:dyDescent="0.35">
      <c r="A26" s="33">
        <v>45681</v>
      </c>
      <c r="B26">
        <v>0</v>
      </c>
      <c r="C26">
        <v>0</v>
      </c>
      <c r="E26">
        <v>12</v>
      </c>
      <c r="G26">
        <v>3.5</v>
      </c>
      <c r="H26">
        <v>8.5</v>
      </c>
      <c r="I26">
        <f t="shared" si="10"/>
        <v>0</v>
      </c>
      <c r="J26">
        <f t="shared" si="11"/>
        <v>0</v>
      </c>
      <c r="K26">
        <v>8</v>
      </c>
      <c r="M26">
        <v>4</v>
      </c>
      <c r="N26">
        <v>4</v>
      </c>
      <c r="O26">
        <v>0</v>
      </c>
      <c r="P26">
        <v>0</v>
      </c>
      <c r="Q26">
        <v>8</v>
      </c>
      <c r="S26">
        <v>2</v>
      </c>
      <c r="T26">
        <v>6</v>
      </c>
      <c r="U26">
        <f t="shared" si="12"/>
        <v>0</v>
      </c>
      <c r="V26">
        <f t="shared" si="13"/>
        <v>0</v>
      </c>
    </row>
    <row r="27" spans="1:22" x14ac:dyDescent="0.35">
      <c r="A27" s="33">
        <v>45682</v>
      </c>
      <c r="B27">
        <v>1</v>
      </c>
      <c r="C27">
        <v>0</v>
      </c>
      <c r="E27">
        <v>24</v>
      </c>
      <c r="I27">
        <f t="shared" si="10"/>
        <v>24</v>
      </c>
      <c r="J27">
        <f t="shared" si="11"/>
        <v>0</v>
      </c>
      <c r="K27">
        <v>8</v>
      </c>
      <c r="O27">
        <f>K27*$B27</f>
        <v>8</v>
      </c>
      <c r="P27">
        <f>K27*$C27</f>
        <v>0</v>
      </c>
      <c r="Q27">
        <v>8</v>
      </c>
      <c r="U27">
        <f t="shared" si="12"/>
        <v>8</v>
      </c>
      <c r="V27">
        <f t="shared" si="13"/>
        <v>0</v>
      </c>
    </row>
    <row r="28" spans="1:22" x14ac:dyDescent="0.35">
      <c r="A28" s="33">
        <v>45683</v>
      </c>
      <c r="B28">
        <v>1</v>
      </c>
      <c r="C28">
        <v>0</v>
      </c>
      <c r="E28">
        <v>24</v>
      </c>
      <c r="I28">
        <f t="shared" si="10"/>
        <v>24</v>
      </c>
      <c r="J28">
        <f t="shared" si="11"/>
        <v>0</v>
      </c>
      <c r="K28">
        <v>8</v>
      </c>
      <c r="O28">
        <f>K28*$B28</f>
        <v>8</v>
      </c>
      <c r="P28">
        <f>K28*$C28</f>
        <v>0</v>
      </c>
      <c r="Q28">
        <v>8</v>
      </c>
      <c r="U28">
        <f t="shared" si="12"/>
        <v>8</v>
      </c>
      <c r="V28">
        <f t="shared" si="13"/>
        <v>0</v>
      </c>
    </row>
    <row r="29" spans="1:22" x14ac:dyDescent="0.35">
      <c r="A29" s="33">
        <v>45684</v>
      </c>
      <c r="B29">
        <v>0</v>
      </c>
      <c r="C29">
        <v>0</v>
      </c>
      <c r="E29">
        <v>12</v>
      </c>
      <c r="G29">
        <v>3.5</v>
      </c>
      <c r="H29">
        <v>8.5</v>
      </c>
      <c r="I29">
        <f t="shared" si="10"/>
        <v>0</v>
      </c>
      <c r="J29">
        <f t="shared" si="11"/>
        <v>0</v>
      </c>
      <c r="K29">
        <v>8</v>
      </c>
      <c r="M29">
        <v>4</v>
      </c>
      <c r="N29">
        <v>4</v>
      </c>
      <c r="O29">
        <v>0</v>
      </c>
      <c r="P29">
        <v>0</v>
      </c>
      <c r="Q29">
        <v>8</v>
      </c>
      <c r="S29">
        <v>2</v>
      </c>
      <c r="T29">
        <v>6</v>
      </c>
      <c r="U29">
        <f t="shared" si="12"/>
        <v>0</v>
      </c>
      <c r="V29">
        <f t="shared" si="13"/>
        <v>0</v>
      </c>
    </row>
    <row r="30" spans="1:22" x14ac:dyDescent="0.35">
      <c r="A30" s="33">
        <v>45685</v>
      </c>
      <c r="B30">
        <v>0</v>
      </c>
      <c r="C30">
        <v>0</v>
      </c>
      <c r="E30">
        <v>12</v>
      </c>
      <c r="G30">
        <v>3.5</v>
      </c>
      <c r="H30">
        <v>8.5</v>
      </c>
      <c r="I30">
        <f t="shared" si="10"/>
        <v>0</v>
      </c>
      <c r="J30">
        <f t="shared" si="11"/>
        <v>0</v>
      </c>
      <c r="K30">
        <v>8</v>
      </c>
      <c r="M30">
        <v>4</v>
      </c>
      <c r="N30">
        <v>4</v>
      </c>
      <c r="O30">
        <v>0</v>
      </c>
      <c r="P30">
        <v>0</v>
      </c>
      <c r="Q30">
        <v>8</v>
      </c>
      <c r="S30">
        <v>2</v>
      </c>
      <c r="T30">
        <v>6</v>
      </c>
      <c r="U30">
        <f t="shared" si="12"/>
        <v>0</v>
      </c>
      <c r="V30">
        <f t="shared" si="13"/>
        <v>0</v>
      </c>
    </row>
    <row r="31" spans="1:22" x14ac:dyDescent="0.35">
      <c r="A31" s="33">
        <v>45686</v>
      </c>
      <c r="B31">
        <v>0</v>
      </c>
      <c r="C31">
        <v>0</v>
      </c>
      <c r="E31">
        <v>12</v>
      </c>
      <c r="G31">
        <v>3.5</v>
      </c>
      <c r="H31">
        <v>8.5</v>
      </c>
      <c r="I31">
        <f t="shared" si="10"/>
        <v>0</v>
      </c>
      <c r="J31">
        <f t="shared" si="11"/>
        <v>0</v>
      </c>
      <c r="K31">
        <v>8</v>
      </c>
      <c r="M31">
        <v>4</v>
      </c>
      <c r="N31">
        <v>4</v>
      </c>
      <c r="O31">
        <v>0</v>
      </c>
      <c r="P31">
        <v>0</v>
      </c>
      <c r="Q31">
        <v>8</v>
      </c>
      <c r="S31">
        <v>2</v>
      </c>
      <c r="T31">
        <v>6</v>
      </c>
      <c r="U31">
        <f t="shared" si="12"/>
        <v>0</v>
      </c>
      <c r="V31">
        <f t="shared" si="13"/>
        <v>0</v>
      </c>
    </row>
    <row r="32" spans="1:22" x14ac:dyDescent="0.35">
      <c r="A32" s="33">
        <v>45687</v>
      </c>
      <c r="B32">
        <v>0</v>
      </c>
      <c r="C32">
        <v>0</v>
      </c>
      <c r="E32">
        <v>12</v>
      </c>
      <c r="G32">
        <v>3.5</v>
      </c>
      <c r="H32">
        <v>8.5</v>
      </c>
      <c r="I32">
        <f t="shared" si="10"/>
        <v>0</v>
      </c>
      <c r="J32">
        <f t="shared" si="11"/>
        <v>0</v>
      </c>
      <c r="K32">
        <v>8</v>
      </c>
      <c r="M32">
        <v>4</v>
      </c>
      <c r="N32">
        <v>4</v>
      </c>
      <c r="O32">
        <v>0</v>
      </c>
      <c r="P32">
        <v>0</v>
      </c>
      <c r="Q32">
        <v>8</v>
      </c>
      <c r="S32">
        <v>2</v>
      </c>
      <c r="T32">
        <v>6</v>
      </c>
      <c r="U32">
        <f t="shared" si="12"/>
        <v>0</v>
      </c>
      <c r="V32">
        <f t="shared" si="13"/>
        <v>0</v>
      </c>
    </row>
    <row r="33" spans="1:22" x14ac:dyDescent="0.35">
      <c r="A33" s="33">
        <v>45688</v>
      </c>
      <c r="B33">
        <v>0</v>
      </c>
      <c r="C33">
        <v>0</v>
      </c>
      <c r="E33">
        <v>12</v>
      </c>
      <c r="G33">
        <v>3.5</v>
      </c>
      <c r="H33">
        <v>8.5</v>
      </c>
      <c r="I33">
        <f t="shared" si="10"/>
        <v>0</v>
      </c>
      <c r="J33">
        <f t="shared" si="11"/>
        <v>0</v>
      </c>
      <c r="K33">
        <v>8</v>
      </c>
      <c r="M33">
        <v>4</v>
      </c>
      <c r="N33">
        <v>4</v>
      </c>
      <c r="O33">
        <v>0</v>
      </c>
      <c r="P33">
        <v>0</v>
      </c>
      <c r="Q33">
        <v>8</v>
      </c>
      <c r="S33">
        <v>2</v>
      </c>
      <c r="T33">
        <v>6</v>
      </c>
      <c r="U33">
        <f t="shared" si="12"/>
        <v>0</v>
      </c>
      <c r="V33">
        <f t="shared" si="13"/>
        <v>0</v>
      </c>
    </row>
    <row r="34" spans="1:22" x14ac:dyDescent="0.35">
      <c r="A34" s="33">
        <v>45689</v>
      </c>
      <c r="B34">
        <v>1</v>
      </c>
      <c r="C34">
        <v>0</v>
      </c>
      <c r="E34">
        <v>24</v>
      </c>
      <c r="I34">
        <f t="shared" si="10"/>
        <v>24</v>
      </c>
      <c r="J34">
        <f t="shared" si="11"/>
        <v>0</v>
      </c>
      <c r="K34">
        <v>8</v>
      </c>
      <c r="O34">
        <f t="shared" ref="O34:O67" si="14">K34*$B34</f>
        <v>8</v>
      </c>
      <c r="P34">
        <f t="shared" ref="P34:P67" si="15">K34*$C34</f>
        <v>0</v>
      </c>
      <c r="Q34">
        <v>8</v>
      </c>
      <c r="U34">
        <f t="shared" si="12"/>
        <v>8</v>
      </c>
      <c r="V34">
        <f t="shared" si="13"/>
        <v>0</v>
      </c>
    </row>
    <row r="35" spans="1:22" x14ac:dyDescent="0.35">
      <c r="A35" s="33">
        <v>45690</v>
      </c>
      <c r="B35">
        <v>1</v>
      </c>
      <c r="C35">
        <v>0</v>
      </c>
      <c r="E35">
        <v>24</v>
      </c>
      <c r="I35">
        <f t="shared" si="10"/>
        <v>24</v>
      </c>
      <c r="J35">
        <f t="shared" si="11"/>
        <v>0</v>
      </c>
      <c r="K35">
        <v>8</v>
      </c>
      <c r="O35">
        <f t="shared" si="14"/>
        <v>8</v>
      </c>
      <c r="P35">
        <f t="shared" si="15"/>
        <v>0</v>
      </c>
      <c r="Q35">
        <v>8</v>
      </c>
      <c r="U35">
        <f t="shared" si="12"/>
        <v>8</v>
      </c>
      <c r="V35">
        <f t="shared" si="13"/>
        <v>0</v>
      </c>
    </row>
    <row r="36" spans="1:22" x14ac:dyDescent="0.35">
      <c r="A36" s="33">
        <v>45691</v>
      </c>
      <c r="B36">
        <v>0</v>
      </c>
      <c r="C36">
        <v>0</v>
      </c>
      <c r="E36">
        <v>12</v>
      </c>
      <c r="G36">
        <v>3.5</v>
      </c>
      <c r="H36">
        <v>8.5</v>
      </c>
      <c r="I36">
        <f t="shared" si="10"/>
        <v>0</v>
      </c>
      <c r="J36">
        <f t="shared" si="11"/>
        <v>0</v>
      </c>
      <c r="K36">
        <v>8</v>
      </c>
      <c r="M36">
        <v>4</v>
      </c>
      <c r="N36">
        <v>4</v>
      </c>
      <c r="O36">
        <f t="shared" si="14"/>
        <v>0</v>
      </c>
      <c r="P36">
        <f t="shared" si="15"/>
        <v>0</v>
      </c>
      <c r="Q36">
        <v>8</v>
      </c>
      <c r="S36">
        <v>2</v>
      </c>
      <c r="T36">
        <v>6</v>
      </c>
      <c r="U36">
        <f t="shared" si="12"/>
        <v>0</v>
      </c>
      <c r="V36">
        <f t="shared" si="13"/>
        <v>0</v>
      </c>
    </row>
    <row r="37" spans="1:22" x14ac:dyDescent="0.35">
      <c r="A37" s="33">
        <v>45692</v>
      </c>
      <c r="B37">
        <v>0</v>
      </c>
      <c r="C37">
        <v>0</v>
      </c>
      <c r="E37">
        <v>12</v>
      </c>
      <c r="G37">
        <v>3.5</v>
      </c>
      <c r="H37">
        <v>8.5</v>
      </c>
      <c r="I37">
        <f t="shared" si="10"/>
        <v>0</v>
      </c>
      <c r="J37">
        <f t="shared" si="11"/>
        <v>0</v>
      </c>
      <c r="K37">
        <v>8</v>
      </c>
      <c r="M37">
        <v>4</v>
      </c>
      <c r="N37">
        <v>4</v>
      </c>
      <c r="O37">
        <f t="shared" si="14"/>
        <v>0</v>
      </c>
      <c r="P37">
        <f t="shared" si="15"/>
        <v>0</v>
      </c>
      <c r="Q37">
        <v>8</v>
      </c>
      <c r="S37">
        <v>2</v>
      </c>
      <c r="T37">
        <v>6</v>
      </c>
      <c r="U37">
        <f t="shared" si="12"/>
        <v>0</v>
      </c>
      <c r="V37">
        <f t="shared" si="13"/>
        <v>0</v>
      </c>
    </row>
    <row r="38" spans="1:22" x14ac:dyDescent="0.35">
      <c r="A38" s="33">
        <v>45693</v>
      </c>
      <c r="B38">
        <v>0</v>
      </c>
      <c r="C38">
        <v>0</v>
      </c>
      <c r="E38">
        <v>12</v>
      </c>
      <c r="G38">
        <v>3.5</v>
      </c>
      <c r="H38">
        <v>8.5</v>
      </c>
      <c r="I38">
        <f t="shared" si="10"/>
        <v>0</v>
      </c>
      <c r="J38">
        <f t="shared" si="11"/>
        <v>0</v>
      </c>
      <c r="K38">
        <v>8</v>
      </c>
      <c r="M38">
        <v>4</v>
      </c>
      <c r="N38">
        <v>4</v>
      </c>
      <c r="O38">
        <f t="shared" si="14"/>
        <v>0</v>
      </c>
      <c r="P38">
        <f t="shared" si="15"/>
        <v>0</v>
      </c>
      <c r="Q38">
        <v>8</v>
      </c>
      <c r="S38">
        <v>2</v>
      </c>
      <c r="T38">
        <v>6</v>
      </c>
      <c r="U38">
        <f t="shared" si="12"/>
        <v>0</v>
      </c>
      <c r="V38">
        <f t="shared" si="13"/>
        <v>0</v>
      </c>
    </row>
    <row r="39" spans="1:22" x14ac:dyDescent="0.35">
      <c r="A39" s="33">
        <v>45694</v>
      </c>
      <c r="B39">
        <v>0</v>
      </c>
      <c r="C39">
        <v>0</v>
      </c>
      <c r="E39">
        <v>12</v>
      </c>
      <c r="G39">
        <v>3.5</v>
      </c>
      <c r="H39">
        <v>8.5</v>
      </c>
      <c r="I39">
        <f t="shared" si="10"/>
        <v>0</v>
      </c>
      <c r="J39">
        <f t="shared" si="11"/>
        <v>0</v>
      </c>
      <c r="K39">
        <v>8</v>
      </c>
      <c r="M39">
        <v>4</v>
      </c>
      <c r="N39">
        <v>4</v>
      </c>
      <c r="O39">
        <f t="shared" si="14"/>
        <v>0</v>
      </c>
      <c r="P39">
        <f t="shared" si="15"/>
        <v>0</v>
      </c>
      <c r="Q39">
        <v>8</v>
      </c>
      <c r="S39">
        <v>2</v>
      </c>
      <c r="T39">
        <v>6</v>
      </c>
      <c r="U39">
        <f t="shared" si="12"/>
        <v>0</v>
      </c>
      <c r="V39">
        <f t="shared" si="13"/>
        <v>0</v>
      </c>
    </row>
    <row r="40" spans="1:22" x14ac:dyDescent="0.35">
      <c r="A40" s="33">
        <v>45695</v>
      </c>
      <c r="B40">
        <v>0</v>
      </c>
      <c r="C40">
        <v>0</v>
      </c>
      <c r="E40">
        <v>12</v>
      </c>
      <c r="G40">
        <v>3.5</v>
      </c>
      <c r="H40">
        <v>8.5</v>
      </c>
      <c r="I40">
        <f t="shared" si="10"/>
        <v>0</v>
      </c>
      <c r="J40">
        <f t="shared" si="11"/>
        <v>0</v>
      </c>
      <c r="K40">
        <v>8</v>
      </c>
      <c r="M40">
        <v>4</v>
      </c>
      <c r="N40">
        <v>4</v>
      </c>
      <c r="O40">
        <f t="shared" si="14"/>
        <v>0</v>
      </c>
      <c r="P40">
        <f t="shared" si="15"/>
        <v>0</v>
      </c>
      <c r="Q40">
        <v>8</v>
      </c>
      <c r="S40">
        <v>2</v>
      </c>
      <c r="T40">
        <v>6</v>
      </c>
      <c r="U40">
        <f t="shared" si="12"/>
        <v>0</v>
      </c>
      <c r="V40">
        <f t="shared" si="13"/>
        <v>0</v>
      </c>
    </row>
    <row r="41" spans="1:22" x14ac:dyDescent="0.35">
      <c r="A41" s="33">
        <v>45696</v>
      </c>
      <c r="B41">
        <v>1</v>
      </c>
      <c r="C41">
        <v>0</v>
      </c>
      <c r="E41">
        <v>24</v>
      </c>
      <c r="I41">
        <f t="shared" si="10"/>
        <v>24</v>
      </c>
      <c r="J41">
        <f t="shared" si="11"/>
        <v>0</v>
      </c>
      <c r="K41">
        <v>8</v>
      </c>
      <c r="O41">
        <f t="shared" si="14"/>
        <v>8</v>
      </c>
      <c r="P41">
        <f t="shared" si="15"/>
        <v>0</v>
      </c>
      <c r="Q41">
        <v>8</v>
      </c>
      <c r="U41">
        <f t="shared" si="12"/>
        <v>8</v>
      </c>
      <c r="V41">
        <f t="shared" si="13"/>
        <v>0</v>
      </c>
    </row>
    <row r="42" spans="1:22" x14ac:dyDescent="0.35">
      <c r="A42" s="33">
        <v>45697</v>
      </c>
      <c r="B42">
        <v>1</v>
      </c>
      <c r="C42">
        <v>0</v>
      </c>
      <c r="E42">
        <v>24</v>
      </c>
      <c r="I42">
        <f t="shared" si="10"/>
        <v>24</v>
      </c>
      <c r="J42">
        <f t="shared" si="11"/>
        <v>0</v>
      </c>
      <c r="K42">
        <v>8</v>
      </c>
      <c r="O42">
        <f t="shared" si="14"/>
        <v>8</v>
      </c>
      <c r="P42">
        <f t="shared" si="15"/>
        <v>0</v>
      </c>
      <c r="Q42">
        <v>8</v>
      </c>
      <c r="U42">
        <f t="shared" si="12"/>
        <v>8</v>
      </c>
      <c r="V42">
        <f t="shared" si="13"/>
        <v>0</v>
      </c>
    </row>
    <row r="43" spans="1:22" x14ac:dyDescent="0.35">
      <c r="A43" s="33">
        <v>45698</v>
      </c>
      <c r="B43">
        <v>0</v>
      </c>
      <c r="C43">
        <v>0</v>
      </c>
      <c r="E43">
        <v>12</v>
      </c>
      <c r="G43">
        <v>3.5</v>
      </c>
      <c r="H43">
        <v>8.5</v>
      </c>
      <c r="I43">
        <f t="shared" si="10"/>
        <v>0</v>
      </c>
      <c r="J43">
        <f t="shared" si="11"/>
        <v>0</v>
      </c>
      <c r="K43">
        <v>8</v>
      </c>
      <c r="M43">
        <v>4</v>
      </c>
      <c r="N43">
        <v>4</v>
      </c>
      <c r="O43">
        <f t="shared" si="14"/>
        <v>0</v>
      </c>
      <c r="P43">
        <f t="shared" si="15"/>
        <v>0</v>
      </c>
      <c r="Q43">
        <v>8</v>
      </c>
      <c r="S43">
        <v>2</v>
      </c>
      <c r="T43">
        <v>6</v>
      </c>
      <c r="U43">
        <f t="shared" si="12"/>
        <v>0</v>
      </c>
      <c r="V43">
        <f t="shared" si="13"/>
        <v>0</v>
      </c>
    </row>
    <row r="44" spans="1:22" x14ac:dyDescent="0.35">
      <c r="A44" s="33">
        <v>45699</v>
      </c>
      <c r="B44">
        <v>0</v>
      </c>
      <c r="C44">
        <v>0</v>
      </c>
      <c r="E44">
        <v>12</v>
      </c>
      <c r="G44">
        <v>3.5</v>
      </c>
      <c r="H44">
        <v>8.5</v>
      </c>
      <c r="I44">
        <f t="shared" si="10"/>
        <v>0</v>
      </c>
      <c r="J44">
        <f t="shared" si="11"/>
        <v>0</v>
      </c>
      <c r="K44">
        <v>8</v>
      </c>
      <c r="M44">
        <v>4</v>
      </c>
      <c r="N44">
        <v>4</v>
      </c>
      <c r="O44">
        <f t="shared" si="14"/>
        <v>0</v>
      </c>
      <c r="P44">
        <f t="shared" si="15"/>
        <v>0</v>
      </c>
      <c r="Q44">
        <v>8</v>
      </c>
      <c r="S44">
        <v>2</v>
      </c>
      <c r="T44">
        <v>6</v>
      </c>
      <c r="U44">
        <f t="shared" si="12"/>
        <v>0</v>
      </c>
      <c r="V44">
        <f t="shared" si="13"/>
        <v>0</v>
      </c>
    </row>
    <row r="45" spans="1:22" x14ac:dyDescent="0.35">
      <c r="A45" s="33">
        <v>45700</v>
      </c>
      <c r="B45">
        <v>0</v>
      </c>
      <c r="C45">
        <v>0</v>
      </c>
      <c r="E45">
        <v>12</v>
      </c>
      <c r="G45">
        <v>3.5</v>
      </c>
      <c r="H45">
        <v>8.5</v>
      </c>
      <c r="I45">
        <f t="shared" si="10"/>
        <v>0</v>
      </c>
      <c r="J45">
        <f t="shared" si="11"/>
        <v>0</v>
      </c>
      <c r="K45">
        <v>8</v>
      </c>
      <c r="M45">
        <v>4</v>
      </c>
      <c r="N45">
        <v>4</v>
      </c>
      <c r="O45">
        <f t="shared" si="14"/>
        <v>0</v>
      </c>
      <c r="P45">
        <f t="shared" si="15"/>
        <v>0</v>
      </c>
      <c r="Q45">
        <v>8</v>
      </c>
      <c r="S45">
        <v>2</v>
      </c>
      <c r="T45">
        <v>6</v>
      </c>
      <c r="U45">
        <f t="shared" si="12"/>
        <v>0</v>
      </c>
      <c r="V45">
        <f t="shared" si="13"/>
        <v>0</v>
      </c>
    </row>
    <row r="46" spans="1:22" x14ac:dyDescent="0.35">
      <c r="A46" s="33">
        <v>45701</v>
      </c>
      <c r="B46">
        <v>0</v>
      </c>
      <c r="C46">
        <v>0</v>
      </c>
      <c r="E46">
        <v>12</v>
      </c>
      <c r="G46">
        <v>3.5</v>
      </c>
      <c r="H46">
        <v>8.5</v>
      </c>
      <c r="I46">
        <f t="shared" si="10"/>
        <v>0</v>
      </c>
      <c r="J46">
        <f t="shared" si="11"/>
        <v>0</v>
      </c>
      <c r="K46">
        <v>8</v>
      </c>
      <c r="M46">
        <v>4</v>
      </c>
      <c r="N46">
        <v>4</v>
      </c>
      <c r="O46">
        <f t="shared" si="14"/>
        <v>0</v>
      </c>
      <c r="P46">
        <f t="shared" si="15"/>
        <v>0</v>
      </c>
      <c r="Q46">
        <v>8</v>
      </c>
      <c r="S46">
        <v>2</v>
      </c>
      <c r="T46">
        <v>6</v>
      </c>
      <c r="U46">
        <f t="shared" si="12"/>
        <v>0</v>
      </c>
      <c r="V46">
        <f t="shared" si="13"/>
        <v>0</v>
      </c>
    </row>
    <row r="47" spans="1:22" x14ac:dyDescent="0.35">
      <c r="A47" s="33">
        <v>45702</v>
      </c>
      <c r="B47">
        <v>0</v>
      </c>
      <c r="C47">
        <v>0</v>
      </c>
      <c r="E47">
        <v>12</v>
      </c>
      <c r="G47">
        <v>3.5</v>
      </c>
      <c r="H47">
        <v>8.5</v>
      </c>
      <c r="I47">
        <f t="shared" si="10"/>
        <v>0</v>
      </c>
      <c r="J47">
        <f t="shared" si="11"/>
        <v>0</v>
      </c>
      <c r="K47">
        <v>8</v>
      </c>
      <c r="M47">
        <v>4</v>
      </c>
      <c r="N47">
        <v>4</v>
      </c>
      <c r="O47">
        <f t="shared" si="14"/>
        <v>0</v>
      </c>
      <c r="P47">
        <f t="shared" si="15"/>
        <v>0</v>
      </c>
      <c r="Q47">
        <v>8</v>
      </c>
      <c r="S47">
        <v>2</v>
      </c>
      <c r="T47">
        <v>6</v>
      </c>
      <c r="U47">
        <f t="shared" si="12"/>
        <v>0</v>
      </c>
      <c r="V47">
        <f t="shared" si="13"/>
        <v>0</v>
      </c>
    </row>
    <row r="48" spans="1:22" x14ac:dyDescent="0.35">
      <c r="A48" s="33">
        <v>45703</v>
      </c>
      <c r="B48">
        <v>1</v>
      </c>
      <c r="C48">
        <v>0</v>
      </c>
      <c r="E48">
        <v>24</v>
      </c>
      <c r="I48">
        <f t="shared" si="10"/>
        <v>24</v>
      </c>
      <c r="J48">
        <f t="shared" si="11"/>
        <v>0</v>
      </c>
      <c r="K48">
        <v>8</v>
      </c>
      <c r="O48">
        <f t="shared" si="14"/>
        <v>8</v>
      </c>
      <c r="P48">
        <f t="shared" si="15"/>
        <v>0</v>
      </c>
      <c r="Q48">
        <v>8</v>
      </c>
      <c r="U48">
        <f t="shared" si="12"/>
        <v>8</v>
      </c>
      <c r="V48">
        <f t="shared" si="13"/>
        <v>0</v>
      </c>
    </row>
    <row r="49" spans="1:22" x14ac:dyDescent="0.35">
      <c r="A49" s="33">
        <v>45704</v>
      </c>
      <c r="B49">
        <v>1</v>
      </c>
      <c r="C49">
        <v>0</v>
      </c>
      <c r="E49">
        <v>24</v>
      </c>
      <c r="I49">
        <f t="shared" si="10"/>
        <v>24</v>
      </c>
      <c r="J49">
        <f t="shared" si="11"/>
        <v>0</v>
      </c>
      <c r="K49">
        <v>8</v>
      </c>
      <c r="O49">
        <f t="shared" si="14"/>
        <v>8</v>
      </c>
      <c r="P49">
        <f t="shared" si="15"/>
        <v>0</v>
      </c>
      <c r="Q49">
        <v>8</v>
      </c>
      <c r="U49">
        <f t="shared" si="12"/>
        <v>8</v>
      </c>
      <c r="V49">
        <f t="shared" si="13"/>
        <v>0</v>
      </c>
    </row>
    <row r="50" spans="1:22" x14ac:dyDescent="0.35">
      <c r="A50" s="33">
        <v>45705</v>
      </c>
      <c r="B50">
        <v>0</v>
      </c>
      <c r="C50">
        <v>0</v>
      </c>
      <c r="E50">
        <v>12</v>
      </c>
      <c r="G50">
        <v>3.5</v>
      </c>
      <c r="H50">
        <v>8.5</v>
      </c>
      <c r="I50">
        <f t="shared" si="10"/>
        <v>0</v>
      </c>
      <c r="J50">
        <f t="shared" si="11"/>
        <v>0</v>
      </c>
      <c r="K50">
        <v>8</v>
      </c>
      <c r="M50">
        <v>4</v>
      </c>
      <c r="N50">
        <v>4</v>
      </c>
      <c r="O50">
        <f t="shared" si="14"/>
        <v>0</v>
      </c>
      <c r="P50">
        <f t="shared" si="15"/>
        <v>0</v>
      </c>
      <c r="Q50">
        <v>8</v>
      </c>
      <c r="S50">
        <v>2</v>
      </c>
      <c r="T50">
        <v>6</v>
      </c>
      <c r="U50">
        <f t="shared" si="12"/>
        <v>0</v>
      </c>
      <c r="V50">
        <f t="shared" si="13"/>
        <v>0</v>
      </c>
    </row>
    <row r="51" spans="1:22" x14ac:dyDescent="0.35">
      <c r="A51" s="33">
        <v>45706</v>
      </c>
      <c r="B51">
        <v>0</v>
      </c>
      <c r="C51">
        <v>0</v>
      </c>
      <c r="E51">
        <v>12</v>
      </c>
      <c r="G51">
        <v>3.5</v>
      </c>
      <c r="H51">
        <v>8.5</v>
      </c>
      <c r="I51">
        <f t="shared" si="10"/>
        <v>0</v>
      </c>
      <c r="J51">
        <f t="shared" si="11"/>
        <v>0</v>
      </c>
      <c r="K51">
        <v>8</v>
      </c>
      <c r="M51">
        <v>4</v>
      </c>
      <c r="N51">
        <v>4</v>
      </c>
      <c r="O51">
        <f t="shared" si="14"/>
        <v>0</v>
      </c>
      <c r="P51">
        <f t="shared" si="15"/>
        <v>0</v>
      </c>
      <c r="Q51">
        <v>8</v>
      </c>
      <c r="S51">
        <v>2</v>
      </c>
      <c r="T51">
        <v>6</v>
      </c>
      <c r="U51">
        <f t="shared" si="12"/>
        <v>0</v>
      </c>
      <c r="V51">
        <f t="shared" si="13"/>
        <v>0</v>
      </c>
    </row>
    <row r="52" spans="1:22" x14ac:dyDescent="0.35">
      <c r="A52" s="33">
        <v>45707</v>
      </c>
      <c r="B52">
        <v>0</v>
      </c>
      <c r="C52">
        <v>0</v>
      </c>
      <c r="E52">
        <v>12</v>
      </c>
      <c r="G52">
        <v>3.5</v>
      </c>
      <c r="H52">
        <v>8.5</v>
      </c>
      <c r="I52">
        <f t="shared" si="10"/>
        <v>0</v>
      </c>
      <c r="J52">
        <f t="shared" si="11"/>
        <v>0</v>
      </c>
      <c r="K52">
        <v>8</v>
      </c>
      <c r="M52">
        <v>4</v>
      </c>
      <c r="N52">
        <v>4</v>
      </c>
      <c r="O52">
        <f t="shared" si="14"/>
        <v>0</v>
      </c>
      <c r="P52">
        <f t="shared" si="15"/>
        <v>0</v>
      </c>
      <c r="Q52">
        <v>8</v>
      </c>
      <c r="S52">
        <v>2</v>
      </c>
      <c r="T52">
        <v>6</v>
      </c>
      <c r="U52">
        <f t="shared" si="12"/>
        <v>0</v>
      </c>
      <c r="V52">
        <f t="shared" si="13"/>
        <v>0</v>
      </c>
    </row>
    <row r="53" spans="1:22" x14ac:dyDescent="0.35">
      <c r="A53" s="33">
        <v>45708</v>
      </c>
      <c r="B53">
        <v>0</v>
      </c>
      <c r="C53">
        <v>0</v>
      </c>
      <c r="E53">
        <v>12</v>
      </c>
      <c r="G53">
        <v>3.5</v>
      </c>
      <c r="H53">
        <v>8.5</v>
      </c>
      <c r="I53">
        <f t="shared" si="10"/>
        <v>0</v>
      </c>
      <c r="J53">
        <f t="shared" si="11"/>
        <v>0</v>
      </c>
      <c r="K53">
        <v>8</v>
      </c>
      <c r="M53">
        <v>4</v>
      </c>
      <c r="N53">
        <v>4</v>
      </c>
      <c r="O53">
        <f t="shared" si="14"/>
        <v>0</v>
      </c>
      <c r="P53">
        <f t="shared" si="15"/>
        <v>0</v>
      </c>
      <c r="Q53">
        <v>8</v>
      </c>
      <c r="S53">
        <v>2</v>
      </c>
      <c r="T53">
        <v>6</v>
      </c>
      <c r="U53">
        <f t="shared" si="12"/>
        <v>0</v>
      </c>
      <c r="V53">
        <f t="shared" si="13"/>
        <v>0</v>
      </c>
    </row>
    <row r="54" spans="1:22" x14ac:dyDescent="0.35">
      <c r="A54" s="33">
        <v>45709</v>
      </c>
      <c r="B54">
        <v>0</v>
      </c>
      <c r="C54">
        <v>0</v>
      </c>
      <c r="E54">
        <v>12</v>
      </c>
      <c r="G54">
        <v>3.5</v>
      </c>
      <c r="H54">
        <v>8.5</v>
      </c>
      <c r="I54">
        <f t="shared" si="10"/>
        <v>0</v>
      </c>
      <c r="J54">
        <f t="shared" si="11"/>
        <v>0</v>
      </c>
      <c r="K54">
        <v>8</v>
      </c>
      <c r="M54">
        <v>4</v>
      </c>
      <c r="N54">
        <v>4</v>
      </c>
      <c r="O54">
        <f t="shared" si="14"/>
        <v>0</v>
      </c>
      <c r="P54">
        <f t="shared" si="15"/>
        <v>0</v>
      </c>
      <c r="Q54">
        <v>8</v>
      </c>
      <c r="S54">
        <v>2</v>
      </c>
      <c r="T54">
        <v>6</v>
      </c>
      <c r="U54">
        <f t="shared" si="12"/>
        <v>0</v>
      </c>
      <c r="V54">
        <f t="shared" si="13"/>
        <v>0</v>
      </c>
    </row>
    <row r="55" spans="1:22" x14ac:dyDescent="0.35">
      <c r="A55" s="33">
        <v>45710</v>
      </c>
      <c r="B55">
        <v>1</v>
      </c>
      <c r="C55">
        <v>0</v>
      </c>
      <c r="E55">
        <v>24</v>
      </c>
      <c r="I55">
        <f t="shared" si="10"/>
        <v>24</v>
      </c>
      <c r="J55">
        <f t="shared" si="11"/>
        <v>0</v>
      </c>
      <c r="K55">
        <v>8</v>
      </c>
      <c r="O55">
        <f t="shared" si="14"/>
        <v>8</v>
      </c>
      <c r="P55">
        <f t="shared" si="15"/>
        <v>0</v>
      </c>
      <c r="Q55">
        <v>8</v>
      </c>
      <c r="U55">
        <f t="shared" si="12"/>
        <v>8</v>
      </c>
      <c r="V55">
        <f t="shared" si="13"/>
        <v>0</v>
      </c>
    </row>
    <row r="56" spans="1:22" x14ac:dyDescent="0.35">
      <c r="A56" s="33">
        <v>45711</v>
      </c>
      <c r="B56">
        <v>1</v>
      </c>
      <c r="C56">
        <v>0</v>
      </c>
      <c r="E56">
        <v>24</v>
      </c>
      <c r="I56">
        <f t="shared" si="10"/>
        <v>24</v>
      </c>
      <c r="J56">
        <f t="shared" si="11"/>
        <v>0</v>
      </c>
      <c r="K56">
        <v>8</v>
      </c>
      <c r="O56">
        <f t="shared" si="14"/>
        <v>8</v>
      </c>
      <c r="P56">
        <f t="shared" si="15"/>
        <v>0</v>
      </c>
      <c r="Q56">
        <v>8</v>
      </c>
      <c r="U56">
        <f t="shared" si="12"/>
        <v>8</v>
      </c>
      <c r="V56">
        <f t="shared" si="13"/>
        <v>0</v>
      </c>
    </row>
    <row r="57" spans="1:22" x14ac:dyDescent="0.35">
      <c r="A57" s="33">
        <v>45712</v>
      </c>
      <c r="B57">
        <v>0</v>
      </c>
      <c r="C57">
        <v>0</v>
      </c>
      <c r="E57">
        <v>12</v>
      </c>
      <c r="G57">
        <v>3.5</v>
      </c>
      <c r="H57">
        <v>8.5</v>
      </c>
      <c r="I57">
        <f t="shared" si="10"/>
        <v>0</v>
      </c>
      <c r="J57">
        <f t="shared" si="11"/>
        <v>0</v>
      </c>
      <c r="K57">
        <v>8</v>
      </c>
      <c r="M57">
        <v>4</v>
      </c>
      <c r="N57">
        <v>4</v>
      </c>
      <c r="O57">
        <f t="shared" si="14"/>
        <v>0</v>
      </c>
      <c r="P57">
        <f t="shared" si="15"/>
        <v>0</v>
      </c>
      <c r="Q57">
        <v>8</v>
      </c>
      <c r="S57">
        <v>2</v>
      </c>
      <c r="T57">
        <v>6</v>
      </c>
      <c r="U57">
        <f t="shared" si="12"/>
        <v>0</v>
      </c>
      <c r="V57">
        <f t="shared" si="13"/>
        <v>0</v>
      </c>
    </row>
    <row r="58" spans="1:22" x14ac:dyDescent="0.35">
      <c r="A58" s="33">
        <v>45713</v>
      </c>
      <c r="B58">
        <v>0</v>
      </c>
      <c r="C58">
        <v>0</v>
      </c>
      <c r="E58">
        <v>12</v>
      </c>
      <c r="G58">
        <v>3.5</v>
      </c>
      <c r="H58">
        <v>8.5</v>
      </c>
      <c r="I58">
        <f t="shared" si="10"/>
        <v>0</v>
      </c>
      <c r="J58">
        <f t="shared" si="11"/>
        <v>0</v>
      </c>
      <c r="K58">
        <v>8</v>
      </c>
      <c r="M58">
        <v>4</v>
      </c>
      <c r="N58">
        <v>4</v>
      </c>
      <c r="O58">
        <f t="shared" si="14"/>
        <v>0</v>
      </c>
      <c r="P58">
        <f t="shared" si="15"/>
        <v>0</v>
      </c>
      <c r="Q58">
        <v>8</v>
      </c>
      <c r="S58">
        <v>2</v>
      </c>
      <c r="T58">
        <v>6</v>
      </c>
      <c r="U58">
        <f t="shared" si="12"/>
        <v>0</v>
      </c>
      <c r="V58">
        <f t="shared" si="13"/>
        <v>0</v>
      </c>
    </row>
    <row r="59" spans="1:22" x14ac:dyDescent="0.35">
      <c r="A59" s="33">
        <v>45714</v>
      </c>
      <c r="B59">
        <v>0</v>
      </c>
      <c r="C59">
        <v>0</v>
      </c>
      <c r="E59">
        <v>12</v>
      </c>
      <c r="G59">
        <v>3.5</v>
      </c>
      <c r="H59">
        <v>8.5</v>
      </c>
      <c r="I59">
        <f t="shared" si="10"/>
        <v>0</v>
      </c>
      <c r="J59">
        <f t="shared" si="11"/>
        <v>0</v>
      </c>
      <c r="K59">
        <v>8</v>
      </c>
      <c r="M59">
        <v>4</v>
      </c>
      <c r="N59">
        <v>4</v>
      </c>
      <c r="O59">
        <f t="shared" si="14"/>
        <v>0</v>
      </c>
      <c r="P59">
        <f t="shared" si="15"/>
        <v>0</v>
      </c>
      <c r="Q59">
        <v>8</v>
      </c>
      <c r="S59">
        <v>2</v>
      </c>
      <c r="T59">
        <v>6</v>
      </c>
      <c r="U59">
        <f t="shared" si="12"/>
        <v>0</v>
      </c>
      <c r="V59">
        <f t="shared" si="13"/>
        <v>0</v>
      </c>
    </row>
    <row r="60" spans="1:22" x14ac:dyDescent="0.35">
      <c r="A60" s="33">
        <v>45715</v>
      </c>
      <c r="B60">
        <v>0</v>
      </c>
      <c r="C60">
        <v>0</v>
      </c>
      <c r="E60">
        <v>12</v>
      </c>
      <c r="G60">
        <v>3.5</v>
      </c>
      <c r="H60">
        <v>8.5</v>
      </c>
      <c r="I60">
        <f t="shared" si="10"/>
        <v>0</v>
      </c>
      <c r="J60">
        <f t="shared" si="11"/>
        <v>0</v>
      </c>
      <c r="K60">
        <v>8</v>
      </c>
      <c r="M60">
        <v>4</v>
      </c>
      <c r="N60">
        <v>4</v>
      </c>
      <c r="O60">
        <f t="shared" si="14"/>
        <v>0</v>
      </c>
      <c r="P60">
        <f t="shared" si="15"/>
        <v>0</v>
      </c>
      <c r="Q60">
        <v>8</v>
      </c>
      <c r="S60">
        <v>2</v>
      </c>
      <c r="T60">
        <v>6</v>
      </c>
      <c r="U60">
        <f t="shared" si="12"/>
        <v>0</v>
      </c>
      <c r="V60">
        <f t="shared" si="13"/>
        <v>0</v>
      </c>
    </row>
    <row r="61" spans="1:22" x14ac:dyDescent="0.35">
      <c r="A61" s="33">
        <v>45716</v>
      </c>
      <c r="B61">
        <v>0</v>
      </c>
      <c r="C61">
        <v>0</v>
      </c>
      <c r="E61">
        <v>12</v>
      </c>
      <c r="G61">
        <v>3.5</v>
      </c>
      <c r="H61">
        <v>8.5</v>
      </c>
      <c r="I61">
        <f t="shared" si="10"/>
        <v>0</v>
      </c>
      <c r="J61">
        <f t="shared" si="11"/>
        <v>0</v>
      </c>
      <c r="K61">
        <v>8</v>
      </c>
      <c r="M61">
        <v>4</v>
      </c>
      <c r="N61">
        <v>4</v>
      </c>
      <c r="O61">
        <f t="shared" si="14"/>
        <v>0</v>
      </c>
      <c r="P61">
        <f t="shared" si="15"/>
        <v>0</v>
      </c>
      <c r="Q61">
        <v>8</v>
      </c>
      <c r="S61">
        <v>2</v>
      </c>
      <c r="T61">
        <v>6</v>
      </c>
      <c r="U61">
        <f t="shared" si="12"/>
        <v>0</v>
      </c>
      <c r="V61">
        <f t="shared" si="13"/>
        <v>0</v>
      </c>
    </row>
    <row r="62" spans="1:22" x14ac:dyDescent="0.35">
      <c r="A62" s="33">
        <v>45717</v>
      </c>
      <c r="B62">
        <v>1</v>
      </c>
      <c r="C62">
        <v>0</v>
      </c>
      <c r="E62">
        <v>24</v>
      </c>
      <c r="I62">
        <f t="shared" si="10"/>
        <v>24</v>
      </c>
      <c r="J62">
        <f t="shared" si="11"/>
        <v>0</v>
      </c>
      <c r="K62">
        <v>8</v>
      </c>
      <c r="O62">
        <f t="shared" si="14"/>
        <v>8</v>
      </c>
      <c r="P62">
        <f t="shared" si="15"/>
        <v>0</v>
      </c>
      <c r="Q62">
        <v>8</v>
      </c>
      <c r="U62">
        <f t="shared" si="12"/>
        <v>8</v>
      </c>
      <c r="V62">
        <f t="shared" si="13"/>
        <v>0</v>
      </c>
    </row>
    <row r="63" spans="1:22" x14ac:dyDescent="0.35">
      <c r="A63" s="33">
        <v>45718</v>
      </c>
      <c r="B63">
        <v>1</v>
      </c>
      <c r="C63">
        <v>0</v>
      </c>
      <c r="E63">
        <v>24</v>
      </c>
      <c r="I63">
        <f t="shared" si="10"/>
        <v>24</v>
      </c>
      <c r="J63">
        <f t="shared" si="11"/>
        <v>0</v>
      </c>
      <c r="K63">
        <v>8</v>
      </c>
      <c r="O63">
        <f t="shared" si="14"/>
        <v>8</v>
      </c>
      <c r="P63">
        <f t="shared" si="15"/>
        <v>0</v>
      </c>
      <c r="Q63">
        <v>8</v>
      </c>
      <c r="U63">
        <f t="shared" si="12"/>
        <v>8</v>
      </c>
      <c r="V63">
        <f t="shared" si="13"/>
        <v>0</v>
      </c>
    </row>
    <row r="64" spans="1:22" x14ac:dyDescent="0.35">
      <c r="A64" s="33">
        <v>45719</v>
      </c>
      <c r="B64">
        <v>0</v>
      </c>
      <c r="C64">
        <v>0</v>
      </c>
      <c r="E64">
        <v>12</v>
      </c>
      <c r="G64">
        <v>3.5</v>
      </c>
      <c r="H64">
        <v>8.5</v>
      </c>
      <c r="I64">
        <f t="shared" si="10"/>
        <v>0</v>
      </c>
      <c r="J64">
        <f t="shared" si="11"/>
        <v>0</v>
      </c>
      <c r="K64">
        <v>8</v>
      </c>
      <c r="M64">
        <v>4</v>
      </c>
      <c r="N64">
        <v>4</v>
      </c>
      <c r="O64">
        <f t="shared" si="14"/>
        <v>0</v>
      </c>
      <c r="P64">
        <f t="shared" si="15"/>
        <v>0</v>
      </c>
      <c r="Q64">
        <v>8</v>
      </c>
      <c r="S64">
        <v>2</v>
      </c>
      <c r="T64">
        <v>6</v>
      </c>
      <c r="U64">
        <f t="shared" si="12"/>
        <v>0</v>
      </c>
      <c r="V64">
        <f t="shared" si="13"/>
        <v>0</v>
      </c>
    </row>
    <row r="65" spans="1:22" x14ac:dyDescent="0.35">
      <c r="A65" s="33">
        <v>45720</v>
      </c>
      <c r="B65">
        <v>0</v>
      </c>
      <c r="C65">
        <v>0</v>
      </c>
      <c r="E65">
        <v>12</v>
      </c>
      <c r="G65">
        <v>3.5</v>
      </c>
      <c r="H65">
        <v>8.5</v>
      </c>
      <c r="I65">
        <f t="shared" si="10"/>
        <v>0</v>
      </c>
      <c r="J65">
        <f t="shared" si="11"/>
        <v>0</v>
      </c>
      <c r="K65">
        <v>8</v>
      </c>
      <c r="M65">
        <v>4</v>
      </c>
      <c r="N65">
        <v>4</v>
      </c>
      <c r="O65">
        <f t="shared" si="14"/>
        <v>0</v>
      </c>
      <c r="P65">
        <f t="shared" si="15"/>
        <v>0</v>
      </c>
      <c r="Q65">
        <v>8</v>
      </c>
      <c r="S65">
        <v>2</v>
      </c>
      <c r="T65">
        <v>6</v>
      </c>
      <c r="U65">
        <f t="shared" si="12"/>
        <v>0</v>
      </c>
      <c r="V65">
        <f t="shared" si="13"/>
        <v>0</v>
      </c>
    </row>
    <row r="66" spans="1:22" x14ac:dyDescent="0.35">
      <c r="A66" s="33">
        <v>45721</v>
      </c>
      <c r="B66">
        <v>0</v>
      </c>
      <c r="C66">
        <v>0</v>
      </c>
      <c r="E66">
        <v>12</v>
      </c>
      <c r="G66">
        <v>3.5</v>
      </c>
      <c r="H66">
        <v>8.5</v>
      </c>
      <c r="I66">
        <f t="shared" si="10"/>
        <v>0</v>
      </c>
      <c r="J66">
        <f t="shared" si="11"/>
        <v>0</v>
      </c>
      <c r="K66">
        <v>8</v>
      </c>
      <c r="M66">
        <v>4</v>
      </c>
      <c r="N66">
        <v>4</v>
      </c>
      <c r="O66">
        <f t="shared" si="14"/>
        <v>0</v>
      </c>
      <c r="P66">
        <f t="shared" si="15"/>
        <v>0</v>
      </c>
      <c r="Q66">
        <v>8</v>
      </c>
      <c r="S66">
        <v>2</v>
      </c>
      <c r="T66">
        <v>6</v>
      </c>
      <c r="U66">
        <f t="shared" si="12"/>
        <v>0</v>
      </c>
      <c r="V66">
        <f t="shared" si="13"/>
        <v>0</v>
      </c>
    </row>
    <row r="67" spans="1:22" x14ac:dyDescent="0.35">
      <c r="A67" s="33">
        <v>45722</v>
      </c>
      <c r="B67">
        <v>0</v>
      </c>
      <c r="C67">
        <v>0</v>
      </c>
      <c r="E67">
        <v>12</v>
      </c>
      <c r="G67">
        <v>3.5</v>
      </c>
      <c r="H67">
        <v>8.5</v>
      </c>
      <c r="I67">
        <f t="shared" si="10"/>
        <v>0</v>
      </c>
      <c r="J67">
        <f t="shared" si="11"/>
        <v>0</v>
      </c>
      <c r="K67">
        <v>8</v>
      </c>
      <c r="M67">
        <v>4</v>
      </c>
      <c r="N67">
        <v>4</v>
      </c>
      <c r="O67">
        <f t="shared" si="14"/>
        <v>0</v>
      </c>
      <c r="P67">
        <f t="shared" si="15"/>
        <v>0</v>
      </c>
      <c r="Q67">
        <v>8</v>
      </c>
      <c r="S67">
        <v>2</v>
      </c>
      <c r="T67">
        <v>6</v>
      </c>
      <c r="U67">
        <f t="shared" si="12"/>
        <v>0</v>
      </c>
      <c r="V67">
        <f t="shared" si="13"/>
        <v>0</v>
      </c>
    </row>
    <row r="68" spans="1:22" x14ac:dyDescent="0.35">
      <c r="A68" s="33">
        <v>45723</v>
      </c>
      <c r="B68">
        <v>0</v>
      </c>
      <c r="C68">
        <v>0</v>
      </c>
      <c r="E68">
        <v>12</v>
      </c>
      <c r="G68">
        <v>3.5</v>
      </c>
      <c r="H68">
        <v>8.5</v>
      </c>
      <c r="I68">
        <f t="shared" ref="I68:I131" si="16">E68*$B68</f>
        <v>0</v>
      </c>
      <c r="J68">
        <f t="shared" ref="J68:J131" si="17">E68*$C68</f>
        <v>0</v>
      </c>
      <c r="K68">
        <v>8</v>
      </c>
      <c r="M68">
        <v>4</v>
      </c>
      <c r="N68">
        <v>4</v>
      </c>
      <c r="O68">
        <f t="shared" ref="O68:O131" si="18">K68*$B68</f>
        <v>0</v>
      </c>
      <c r="P68">
        <f t="shared" ref="P68:P131" si="19">K68*$C68</f>
        <v>0</v>
      </c>
      <c r="Q68">
        <v>8</v>
      </c>
      <c r="S68">
        <v>2</v>
      </c>
      <c r="T68">
        <v>6</v>
      </c>
      <c r="U68">
        <f t="shared" ref="U68:U131" si="20">Q68*$B68</f>
        <v>0</v>
      </c>
      <c r="V68">
        <f t="shared" ref="V68:V131" si="21">Q68*$C68</f>
        <v>0</v>
      </c>
    </row>
    <row r="69" spans="1:22" x14ac:dyDescent="0.35">
      <c r="A69" s="33">
        <v>45724</v>
      </c>
      <c r="B69">
        <v>1</v>
      </c>
      <c r="C69">
        <v>0</v>
      </c>
      <c r="E69">
        <v>24</v>
      </c>
      <c r="I69">
        <f t="shared" si="16"/>
        <v>24</v>
      </c>
      <c r="J69">
        <f t="shared" si="17"/>
        <v>0</v>
      </c>
      <c r="K69">
        <v>8</v>
      </c>
      <c r="O69">
        <f t="shared" si="18"/>
        <v>8</v>
      </c>
      <c r="P69">
        <f t="shared" si="19"/>
        <v>0</v>
      </c>
      <c r="Q69">
        <v>8</v>
      </c>
      <c r="U69">
        <f t="shared" si="20"/>
        <v>8</v>
      </c>
      <c r="V69">
        <f t="shared" si="21"/>
        <v>0</v>
      </c>
    </row>
    <row r="70" spans="1:22" x14ac:dyDescent="0.35">
      <c r="A70" s="33">
        <v>45725</v>
      </c>
      <c r="B70">
        <v>1</v>
      </c>
      <c r="C70">
        <v>0</v>
      </c>
      <c r="E70">
        <v>24</v>
      </c>
      <c r="I70">
        <f t="shared" si="16"/>
        <v>24</v>
      </c>
      <c r="J70">
        <f t="shared" si="17"/>
        <v>0</v>
      </c>
      <c r="K70">
        <v>8</v>
      </c>
      <c r="O70">
        <f t="shared" si="18"/>
        <v>8</v>
      </c>
      <c r="P70">
        <f t="shared" si="19"/>
        <v>0</v>
      </c>
      <c r="Q70">
        <v>8</v>
      </c>
      <c r="U70">
        <f t="shared" si="20"/>
        <v>8</v>
      </c>
      <c r="V70">
        <f t="shared" si="21"/>
        <v>0</v>
      </c>
    </row>
    <row r="71" spans="1:22" x14ac:dyDescent="0.35">
      <c r="A71" s="33">
        <v>45726</v>
      </c>
      <c r="B71">
        <v>0</v>
      </c>
      <c r="C71">
        <v>0</v>
      </c>
      <c r="E71">
        <v>12</v>
      </c>
      <c r="G71">
        <v>3.5</v>
      </c>
      <c r="H71">
        <v>8.5</v>
      </c>
      <c r="I71">
        <f t="shared" si="16"/>
        <v>0</v>
      </c>
      <c r="J71">
        <f t="shared" si="17"/>
        <v>0</v>
      </c>
      <c r="K71">
        <v>8</v>
      </c>
      <c r="M71">
        <v>4</v>
      </c>
      <c r="N71">
        <v>4</v>
      </c>
      <c r="O71">
        <f t="shared" si="18"/>
        <v>0</v>
      </c>
      <c r="P71">
        <f t="shared" si="19"/>
        <v>0</v>
      </c>
      <c r="Q71">
        <v>8</v>
      </c>
      <c r="S71">
        <v>2</v>
      </c>
      <c r="T71">
        <v>6</v>
      </c>
      <c r="U71">
        <f t="shared" si="20"/>
        <v>0</v>
      </c>
      <c r="V71">
        <f t="shared" si="21"/>
        <v>0</v>
      </c>
    </row>
    <row r="72" spans="1:22" x14ac:dyDescent="0.35">
      <c r="A72" s="33">
        <v>45727</v>
      </c>
      <c r="B72">
        <v>0</v>
      </c>
      <c r="C72">
        <v>0</v>
      </c>
      <c r="E72">
        <v>12</v>
      </c>
      <c r="G72">
        <v>3.5</v>
      </c>
      <c r="H72">
        <v>8.5</v>
      </c>
      <c r="I72">
        <f t="shared" si="16"/>
        <v>0</v>
      </c>
      <c r="J72">
        <f t="shared" si="17"/>
        <v>0</v>
      </c>
      <c r="K72">
        <v>8</v>
      </c>
      <c r="M72">
        <v>4</v>
      </c>
      <c r="N72">
        <v>4</v>
      </c>
      <c r="O72">
        <f t="shared" si="18"/>
        <v>0</v>
      </c>
      <c r="P72">
        <f t="shared" si="19"/>
        <v>0</v>
      </c>
      <c r="Q72">
        <v>8</v>
      </c>
      <c r="S72">
        <v>2</v>
      </c>
      <c r="T72">
        <v>6</v>
      </c>
      <c r="U72">
        <f t="shared" si="20"/>
        <v>0</v>
      </c>
      <c r="V72">
        <f t="shared" si="21"/>
        <v>0</v>
      </c>
    </row>
    <row r="73" spans="1:22" x14ac:dyDescent="0.35">
      <c r="A73" s="33">
        <v>45728</v>
      </c>
      <c r="B73">
        <v>0</v>
      </c>
      <c r="C73">
        <v>0</v>
      </c>
      <c r="E73">
        <v>12</v>
      </c>
      <c r="G73">
        <v>3.5</v>
      </c>
      <c r="H73">
        <v>8.5</v>
      </c>
      <c r="I73">
        <f t="shared" si="16"/>
        <v>0</v>
      </c>
      <c r="J73">
        <f t="shared" si="17"/>
        <v>0</v>
      </c>
      <c r="K73">
        <v>8</v>
      </c>
      <c r="M73">
        <v>4</v>
      </c>
      <c r="N73">
        <v>4</v>
      </c>
      <c r="O73">
        <f t="shared" si="18"/>
        <v>0</v>
      </c>
      <c r="P73">
        <f t="shared" si="19"/>
        <v>0</v>
      </c>
      <c r="Q73">
        <v>8</v>
      </c>
      <c r="S73">
        <v>2</v>
      </c>
      <c r="T73">
        <v>6</v>
      </c>
      <c r="U73">
        <f t="shared" si="20"/>
        <v>0</v>
      </c>
      <c r="V73">
        <f t="shared" si="21"/>
        <v>0</v>
      </c>
    </row>
    <row r="74" spans="1:22" x14ac:dyDescent="0.35">
      <c r="A74" s="33">
        <v>45729</v>
      </c>
      <c r="B74">
        <v>0</v>
      </c>
      <c r="C74">
        <v>0</v>
      </c>
      <c r="E74">
        <v>12</v>
      </c>
      <c r="G74">
        <v>3.5</v>
      </c>
      <c r="H74">
        <v>8.5</v>
      </c>
      <c r="I74">
        <f t="shared" si="16"/>
        <v>0</v>
      </c>
      <c r="J74">
        <f t="shared" si="17"/>
        <v>0</v>
      </c>
      <c r="K74">
        <v>8</v>
      </c>
      <c r="M74">
        <v>4</v>
      </c>
      <c r="N74">
        <v>4</v>
      </c>
      <c r="O74">
        <f t="shared" si="18"/>
        <v>0</v>
      </c>
      <c r="P74">
        <f t="shared" si="19"/>
        <v>0</v>
      </c>
      <c r="Q74">
        <v>8</v>
      </c>
      <c r="S74">
        <v>2</v>
      </c>
      <c r="T74">
        <v>6</v>
      </c>
      <c r="U74">
        <f t="shared" si="20"/>
        <v>0</v>
      </c>
      <c r="V74">
        <f t="shared" si="21"/>
        <v>0</v>
      </c>
    </row>
    <row r="75" spans="1:22" x14ac:dyDescent="0.35">
      <c r="A75" s="33">
        <v>45730</v>
      </c>
      <c r="B75">
        <v>0</v>
      </c>
      <c r="C75">
        <v>0</v>
      </c>
      <c r="E75">
        <v>12</v>
      </c>
      <c r="G75">
        <v>3.5</v>
      </c>
      <c r="H75">
        <v>8.5</v>
      </c>
      <c r="I75">
        <f t="shared" si="16"/>
        <v>0</v>
      </c>
      <c r="J75">
        <f t="shared" si="17"/>
        <v>0</v>
      </c>
      <c r="K75">
        <v>8</v>
      </c>
      <c r="M75">
        <v>4</v>
      </c>
      <c r="N75">
        <v>4</v>
      </c>
      <c r="O75">
        <f t="shared" si="18"/>
        <v>0</v>
      </c>
      <c r="P75">
        <f t="shared" si="19"/>
        <v>0</v>
      </c>
      <c r="Q75">
        <v>8</v>
      </c>
      <c r="S75">
        <v>2</v>
      </c>
      <c r="T75">
        <v>6</v>
      </c>
      <c r="U75">
        <f t="shared" si="20"/>
        <v>0</v>
      </c>
      <c r="V75">
        <f t="shared" si="21"/>
        <v>0</v>
      </c>
    </row>
    <row r="76" spans="1:22" x14ac:dyDescent="0.35">
      <c r="A76" s="33">
        <v>45731</v>
      </c>
      <c r="B76">
        <v>1</v>
      </c>
      <c r="C76">
        <v>0</v>
      </c>
      <c r="E76">
        <v>24</v>
      </c>
      <c r="I76">
        <f t="shared" si="16"/>
        <v>24</v>
      </c>
      <c r="J76">
        <f t="shared" si="17"/>
        <v>0</v>
      </c>
      <c r="K76">
        <v>8</v>
      </c>
      <c r="O76">
        <f t="shared" si="18"/>
        <v>8</v>
      </c>
      <c r="P76">
        <f t="shared" si="19"/>
        <v>0</v>
      </c>
      <c r="Q76">
        <v>8</v>
      </c>
      <c r="U76">
        <f t="shared" si="20"/>
        <v>8</v>
      </c>
      <c r="V76">
        <f t="shared" si="21"/>
        <v>0</v>
      </c>
    </row>
    <row r="77" spans="1:22" x14ac:dyDescent="0.35">
      <c r="A77" s="33">
        <v>45732</v>
      </c>
      <c r="B77">
        <v>1</v>
      </c>
      <c r="C77">
        <v>0</v>
      </c>
      <c r="E77">
        <v>24</v>
      </c>
      <c r="I77">
        <f t="shared" si="16"/>
        <v>24</v>
      </c>
      <c r="J77">
        <f t="shared" si="17"/>
        <v>0</v>
      </c>
      <c r="K77">
        <v>8</v>
      </c>
      <c r="O77">
        <f t="shared" si="18"/>
        <v>8</v>
      </c>
      <c r="P77">
        <f t="shared" si="19"/>
        <v>0</v>
      </c>
      <c r="Q77">
        <v>8</v>
      </c>
      <c r="U77">
        <f t="shared" si="20"/>
        <v>8</v>
      </c>
      <c r="V77">
        <f t="shared" si="21"/>
        <v>0</v>
      </c>
    </row>
    <row r="78" spans="1:22" x14ac:dyDescent="0.35">
      <c r="A78" s="33">
        <v>45733</v>
      </c>
      <c r="B78">
        <v>0</v>
      </c>
      <c r="C78">
        <v>0</v>
      </c>
      <c r="E78">
        <v>12</v>
      </c>
      <c r="G78">
        <v>3.5</v>
      </c>
      <c r="H78">
        <v>8.5</v>
      </c>
      <c r="I78">
        <f t="shared" si="16"/>
        <v>0</v>
      </c>
      <c r="J78">
        <f t="shared" si="17"/>
        <v>0</v>
      </c>
      <c r="K78">
        <v>8</v>
      </c>
      <c r="M78">
        <v>4</v>
      </c>
      <c r="N78">
        <v>4</v>
      </c>
      <c r="O78">
        <f t="shared" si="18"/>
        <v>0</v>
      </c>
      <c r="P78">
        <f t="shared" si="19"/>
        <v>0</v>
      </c>
      <c r="Q78">
        <v>8</v>
      </c>
      <c r="S78">
        <v>2</v>
      </c>
      <c r="T78">
        <v>6</v>
      </c>
      <c r="U78">
        <f t="shared" si="20"/>
        <v>0</v>
      </c>
      <c r="V78">
        <f t="shared" si="21"/>
        <v>0</v>
      </c>
    </row>
    <row r="79" spans="1:22" x14ac:dyDescent="0.35">
      <c r="A79" s="33">
        <v>45734</v>
      </c>
      <c r="B79">
        <v>0</v>
      </c>
      <c r="C79">
        <v>0</v>
      </c>
      <c r="E79">
        <v>12</v>
      </c>
      <c r="G79">
        <v>3.5</v>
      </c>
      <c r="H79">
        <v>8.5</v>
      </c>
      <c r="I79">
        <f t="shared" si="16"/>
        <v>0</v>
      </c>
      <c r="J79">
        <f t="shared" si="17"/>
        <v>0</v>
      </c>
      <c r="K79">
        <v>8</v>
      </c>
      <c r="M79">
        <v>4</v>
      </c>
      <c r="N79">
        <v>4</v>
      </c>
      <c r="O79">
        <f t="shared" si="18"/>
        <v>0</v>
      </c>
      <c r="P79">
        <f t="shared" si="19"/>
        <v>0</v>
      </c>
      <c r="Q79">
        <v>8</v>
      </c>
      <c r="S79">
        <v>2</v>
      </c>
      <c r="T79">
        <v>6</v>
      </c>
      <c r="U79">
        <f t="shared" si="20"/>
        <v>0</v>
      </c>
      <c r="V79">
        <f t="shared" si="21"/>
        <v>0</v>
      </c>
    </row>
    <row r="80" spans="1:22" x14ac:dyDescent="0.35">
      <c r="A80" s="33">
        <v>45735</v>
      </c>
      <c r="B80">
        <v>0</v>
      </c>
      <c r="C80">
        <v>0</v>
      </c>
      <c r="E80">
        <v>12</v>
      </c>
      <c r="G80">
        <v>3.5</v>
      </c>
      <c r="H80">
        <v>8.5</v>
      </c>
      <c r="I80">
        <f t="shared" si="16"/>
        <v>0</v>
      </c>
      <c r="J80">
        <f t="shared" si="17"/>
        <v>0</v>
      </c>
      <c r="K80">
        <v>8</v>
      </c>
      <c r="M80">
        <v>4</v>
      </c>
      <c r="N80">
        <v>4</v>
      </c>
      <c r="O80">
        <f t="shared" si="18"/>
        <v>0</v>
      </c>
      <c r="P80">
        <f t="shared" si="19"/>
        <v>0</v>
      </c>
      <c r="Q80">
        <v>8</v>
      </c>
      <c r="S80">
        <v>2</v>
      </c>
      <c r="T80">
        <v>6</v>
      </c>
      <c r="U80">
        <f t="shared" si="20"/>
        <v>0</v>
      </c>
      <c r="V80">
        <f t="shared" si="21"/>
        <v>0</v>
      </c>
    </row>
    <row r="81" spans="1:22" x14ac:dyDescent="0.35">
      <c r="A81" s="33">
        <v>45736</v>
      </c>
      <c r="B81">
        <v>0</v>
      </c>
      <c r="C81">
        <v>0</v>
      </c>
      <c r="E81">
        <v>12</v>
      </c>
      <c r="G81">
        <v>3.5</v>
      </c>
      <c r="H81">
        <v>8.5</v>
      </c>
      <c r="I81">
        <f t="shared" si="16"/>
        <v>0</v>
      </c>
      <c r="J81">
        <f t="shared" si="17"/>
        <v>0</v>
      </c>
      <c r="K81">
        <v>8</v>
      </c>
      <c r="M81">
        <v>4</v>
      </c>
      <c r="N81">
        <v>4</v>
      </c>
      <c r="O81">
        <f t="shared" si="18"/>
        <v>0</v>
      </c>
      <c r="P81">
        <f t="shared" si="19"/>
        <v>0</v>
      </c>
      <c r="Q81">
        <v>8</v>
      </c>
      <c r="S81">
        <v>2</v>
      </c>
      <c r="T81">
        <v>6</v>
      </c>
      <c r="U81">
        <f t="shared" si="20"/>
        <v>0</v>
      </c>
      <c r="V81">
        <f t="shared" si="21"/>
        <v>0</v>
      </c>
    </row>
    <row r="82" spans="1:22" x14ac:dyDescent="0.35">
      <c r="A82" s="33">
        <v>45737</v>
      </c>
      <c r="B82">
        <v>0</v>
      </c>
      <c r="C82">
        <v>0</v>
      </c>
      <c r="E82">
        <v>12</v>
      </c>
      <c r="G82">
        <v>3.5</v>
      </c>
      <c r="H82">
        <v>8.5</v>
      </c>
      <c r="I82">
        <f t="shared" si="16"/>
        <v>0</v>
      </c>
      <c r="J82">
        <f t="shared" si="17"/>
        <v>0</v>
      </c>
      <c r="K82">
        <v>8</v>
      </c>
      <c r="M82">
        <v>4</v>
      </c>
      <c r="N82">
        <v>4</v>
      </c>
      <c r="O82">
        <f t="shared" si="18"/>
        <v>0</v>
      </c>
      <c r="P82">
        <f t="shared" si="19"/>
        <v>0</v>
      </c>
      <c r="Q82">
        <v>8</v>
      </c>
      <c r="S82">
        <v>2</v>
      </c>
      <c r="T82">
        <v>6</v>
      </c>
      <c r="U82">
        <f t="shared" si="20"/>
        <v>0</v>
      </c>
      <c r="V82">
        <f t="shared" si="21"/>
        <v>0</v>
      </c>
    </row>
    <row r="83" spans="1:22" x14ac:dyDescent="0.35">
      <c r="A83" s="33">
        <v>45738</v>
      </c>
      <c r="B83">
        <v>1</v>
      </c>
      <c r="C83">
        <v>0</v>
      </c>
      <c r="E83">
        <v>24</v>
      </c>
      <c r="I83">
        <f t="shared" si="16"/>
        <v>24</v>
      </c>
      <c r="J83">
        <f t="shared" si="17"/>
        <v>0</v>
      </c>
      <c r="K83">
        <v>8</v>
      </c>
      <c r="O83">
        <f t="shared" si="18"/>
        <v>8</v>
      </c>
      <c r="P83">
        <f t="shared" si="19"/>
        <v>0</v>
      </c>
      <c r="Q83">
        <v>8</v>
      </c>
      <c r="U83">
        <f t="shared" si="20"/>
        <v>8</v>
      </c>
      <c r="V83">
        <f t="shared" si="21"/>
        <v>0</v>
      </c>
    </row>
    <row r="84" spans="1:22" x14ac:dyDescent="0.35">
      <c r="A84" s="33">
        <v>45739</v>
      </c>
      <c r="B84">
        <v>1</v>
      </c>
      <c r="C84">
        <v>0</v>
      </c>
      <c r="E84">
        <v>24</v>
      </c>
      <c r="I84">
        <f t="shared" si="16"/>
        <v>24</v>
      </c>
      <c r="J84">
        <f t="shared" si="17"/>
        <v>0</v>
      </c>
      <c r="K84">
        <v>8</v>
      </c>
      <c r="O84">
        <f t="shared" si="18"/>
        <v>8</v>
      </c>
      <c r="P84">
        <f t="shared" si="19"/>
        <v>0</v>
      </c>
      <c r="Q84">
        <v>8</v>
      </c>
      <c r="U84">
        <f t="shared" si="20"/>
        <v>8</v>
      </c>
      <c r="V84">
        <f t="shared" si="21"/>
        <v>0</v>
      </c>
    </row>
    <row r="85" spans="1:22" x14ac:dyDescent="0.35">
      <c r="A85" s="33">
        <v>45740</v>
      </c>
      <c r="B85">
        <v>0</v>
      </c>
      <c r="C85">
        <v>0</v>
      </c>
      <c r="E85">
        <v>12</v>
      </c>
      <c r="G85">
        <v>3.5</v>
      </c>
      <c r="H85">
        <v>8.5</v>
      </c>
      <c r="I85">
        <f t="shared" si="16"/>
        <v>0</v>
      </c>
      <c r="J85">
        <f t="shared" si="17"/>
        <v>0</v>
      </c>
      <c r="K85">
        <v>8</v>
      </c>
      <c r="M85">
        <v>4</v>
      </c>
      <c r="N85">
        <v>4</v>
      </c>
      <c r="O85">
        <f t="shared" si="18"/>
        <v>0</v>
      </c>
      <c r="P85">
        <f t="shared" si="19"/>
        <v>0</v>
      </c>
      <c r="Q85">
        <v>8</v>
      </c>
      <c r="S85">
        <v>2</v>
      </c>
      <c r="T85">
        <v>6</v>
      </c>
      <c r="U85">
        <f t="shared" si="20"/>
        <v>0</v>
      </c>
      <c r="V85">
        <f t="shared" si="21"/>
        <v>0</v>
      </c>
    </row>
    <row r="86" spans="1:22" x14ac:dyDescent="0.35">
      <c r="A86" s="33">
        <v>45741</v>
      </c>
      <c r="B86">
        <v>0</v>
      </c>
      <c r="C86">
        <v>0</v>
      </c>
      <c r="E86">
        <v>12</v>
      </c>
      <c r="G86">
        <v>3.5</v>
      </c>
      <c r="H86">
        <v>8.5</v>
      </c>
      <c r="I86">
        <f t="shared" si="16"/>
        <v>0</v>
      </c>
      <c r="J86">
        <f t="shared" si="17"/>
        <v>0</v>
      </c>
      <c r="K86">
        <v>8</v>
      </c>
      <c r="M86">
        <v>4</v>
      </c>
      <c r="N86">
        <v>4</v>
      </c>
      <c r="O86">
        <f t="shared" si="18"/>
        <v>0</v>
      </c>
      <c r="P86">
        <f t="shared" si="19"/>
        <v>0</v>
      </c>
      <c r="Q86">
        <v>8</v>
      </c>
      <c r="S86">
        <v>2</v>
      </c>
      <c r="T86">
        <v>6</v>
      </c>
      <c r="U86">
        <f t="shared" si="20"/>
        <v>0</v>
      </c>
      <c r="V86">
        <f t="shared" si="21"/>
        <v>0</v>
      </c>
    </row>
    <row r="87" spans="1:22" x14ac:dyDescent="0.35">
      <c r="A87" s="33">
        <v>45742</v>
      </c>
      <c r="B87">
        <v>0</v>
      </c>
      <c r="C87">
        <v>0</v>
      </c>
      <c r="E87">
        <v>12</v>
      </c>
      <c r="G87">
        <v>3.5</v>
      </c>
      <c r="H87">
        <v>8.5</v>
      </c>
      <c r="I87">
        <f t="shared" si="16"/>
        <v>0</v>
      </c>
      <c r="J87">
        <f t="shared" si="17"/>
        <v>0</v>
      </c>
      <c r="K87">
        <v>8</v>
      </c>
      <c r="M87">
        <v>4</v>
      </c>
      <c r="N87">
        <v>4</v>
      </c>
      <c r="O87">
        <f t="shared" si="18"/>
        <v>0</v>
      </c>
      <c r="P87">
        <f t="shared" si="19"/>
        <v>0</v>
      </c>
      <c r="Q87">
        <v>8</v>
      </c>
      <c r="S87">
        <v>2</v>
      </c>
      <c r="T87">
        <v>6</v>
      </c>
      <c r="U87">
        <f t="shared" si="20"/>
        <v>0</v>
      </c>
      <c r="V87">
        <f t="shared" si="21"/>
        <v>0</v>
      </c>
    </row>
    <row r="88" spans="1:22" x14ac:dyDescent="0.35">
      <c r="A88" s="33">
        <v>45743</v>
      </c>
      <c r="B88">
        <v>0</v>
      </c>
      <c r="C88">
        <v>0</v>
      </c>
      <c r="E88">
        <v>12</v>
      </c>
      <c r="G88">
        <v>3.5</v>
      </c>
      <c r="H88">
        <v>8.5</v>
      </c>
      <c r="I88">
        <f t="shared" si="16"/>
        <v>0</v>
      </c>
      <c r="J88">
        <f t="shared" si="17"/>
        <v>0</v>
      </c>
      <c r="K88">
        <v>8</v>
      </c>
      <c r="M88">
        <v>4</v>
      </c>
      <c r="N88">
        <v>4</v>
      </c>
      <c r="O88">
        <f t="shared" si="18"/>
        <v>0</v>
      </c>
      <c r="P88">
        <f t="shared" si="19"/>
        <v>0</v>
      </c>
      <c r="Q88">
        <v>8</v>
      </c>
      <c r="S88">
        <v>2</v>
      </c>
      <c r="T88">
        <v>6</v>
      </c>
      <c r="U88">
        <f t="shared" si="20"/>
        <v>0</v>
      </c>
      <c r="V88">
        <f t="shared" si="21"/>
        <v>0</v>
      </c>
    </row>
    <row r="89" spans="1:22" x14ac:dyDescent="0.35">
      <c r="A89" s="33">
        <v>45744</v>
      </c>
      <c r="B89">
        <v>0</v>
      </c>
      <c r="C89">
        <v>0</v>
      </c>
      <c r="E89">
        <v>12</v>
      </c>
      <c r="G89">
        <v>3.5</v>
      </c>
      <c r="H89">
        <v>8.5</v>
      </c>
      <c r="I89">
        <f t="shared" si="16"/>
        <v>0</v>
      </c>
      <c r="J89">
        <f t="shared" si="17"/>
        <v>0</v>
      </c>
      <c r="K89">
        <v>8</v>
      </c>
      <c r="M89">
        <v>4</v>
      </c>
      <c r="N89">
        <v>4</v>
      </c>
      <c r="O89">
        <f t="shared" si="18"/>
        <v>0</v>
      </c>
      <c r="P89">
        <f t="shared" si="19"/>
        <v>0</v>
      </c>
      <c r="Q89">
        <v>8</v>
      </c>
      <c r="S89">
        <v>2</v>
      </c>
      <c r="T89">
        <v>6</v>
      </c>
      <c r="U89">
        <f t="shared" si="20"/>
        <v>0</v>
      </c>
      <c r="V89">
        <f t="shared" si="21"/>
        <v>0</v>
      </c>
    </row>
    <row r="90" spans="1:22" x14ac:dyDescent="0.35">
      <c r="A90" s="33">
        <v>45745</v>
      </c>
      <c r="B90">
        <v>1</v>
      </c>
      <c r="C90">
        <v>0</v>
      </c>
      <c r="E90">
        <v>24</v>
      </c>
      <c r="I90">
        <f t="shared" si="16"/>
        <v>24</v>
      </c>
      <c r="J90">
        <f t="shared" si="17"/>
        <v>0</v>
      </c>
      <c r="K90">
        <v>8</v>
      </c>
      <c r="O90">
        <f t="shared" si="18"/>
        <v>8</v>
      </c>
      <c r="P90">
        <f t="shared" si="19"/>
        <v>0</v>
      </c>
      <c r="Q90">
        <v>8</v>
      </c>
      <c r="U90">
        <f t="shared" si="20"/>
        <v>8</v>
      </c>
      <c r="V90">
        <f t="shared" si="21"/>
        <v>0</v>
      </c>
    </row>
    <row r="91" spans="1:22" x14ac:dyDescent="0.35">
      <c r="A91" s="33">
        <v>45746</v>
      </c>
      <c r="B91">
        <v>1</v>
      </c>
      <c r="C91">
        <v>0</v>
      </c>
      <c r="E91">
        <v>24</v>
      </c>
      <c r="I91">
        <f t="shared" si="16"/>
        <v>24</v>
      </c>
      <c r="J91">
        <f t="shared" si="17"/>
        <v>0</v>
      </c>
      <c r="K91">
        <v>8</v>
      </c>
      <c r="O91">
        <f t="shared" si="18"/>
        <v>8</v>
      </c>
      <c r="P91">
        <f t="shared" si="19"/>
        <v>0</v>
      </c>
      <c r="Q91">
        <v>8</v>
      </c>
      <c r="U91">
        <f t="shared" si="20"/>
        <v>8</v>
      </c>
      <c r="V91">
        <f t="shared" si="21"/>
        <v>0</v>
      </c>
    </row>
    <row r="92" spans="1:22" x14ac:dyDescent="0.35">
      <c r="A92" s="33">
        <v>45747</v>
      </c>
      <c r="B92">
        <v>0</v>
      </c>
      <c r="C92">
        <v>0</v>
      </c>
      <c r="E92">
        <v>12</v>
      </c>
      <c r="G92">
        <v>3.5</v>
      </c>
      <c r="H92">
        <v>8.5</v>
      </c>
      <c r="I92">
        <f t="shared" si="16"/>
        <v>0</v>
      </c>
      <c r="J92">
        <f t="shared" si="17"/>
        <v>0</v>
      </c>
      <c r="K92">
        <v>8</v>
      </c>
      <c r="M92">
        <v>4</v>
      </c>
      <c r="N92">
        <v>4</v>
      </c>
      <c r="O92">
        <f t="shared" si="18"/>
        <v>0</v>
      </c>
      <c r="P92">
        <f t="shared" si="19"/>
        <v>0</v>
      </c>
      <c r="Q92">
        <v>8</v>
      </c>
      <c r="S92">
        <v>2</v>
      </c>
      <c r="T92">
        <v>6</v>
      </c>
      <c r="U92">
        <f t="shared" si="20"/>
        <v>0</v>
      </c>
      <c r="V92">
        <f t="shared" si="21"/>
        <v>0</v>
      </c>
    </row>
    <row r="93" spans="1:22" x14ac:dyDescent="0.35">
      <c r="A93" s="33">
        <v>45748</v>
      </c>
      <c r="B93">
        <v>0</v>
      </c>
      <c r="C93">
        <v>0</v>
      </c>
      <c r="E93">
        <v>12</v>
      </c>
      <c r="G93">
        <v>3.5</v>
      </c>
      <c r="H93">
        <v>8.5</v>
      </c>
      <c r="I93">
        <f t="shared" si="16"/>
        <v>0</v>
      </c>
      <c r="J93">
        <f t="shared" si="17"/>
        <v>0</v>
      </c>
      <c r="K93">
        <v>8</v>
      </c>
      <c r="M93">
        <v>4</v>
      </c>
      <c r="N93">
        <v>4</v>
      </c>
      <c r="O93">
        <f t="shared" si="18"/>
        <v>0</v>
      </c>
      <c r="P93">
        <f t="shared" si="19"/>
        <v>0</v>
      </c>
      <c r="Q93">
        <v>8</v>
      </c>
      <c r="S93">
        <v>2</v>
      </c>
      <c r="T93">
        <v>6</v>
      </c>
      <c r="U93">
        <f t="shared" si="20"/>
        <v>0</v>
      </c>
      <c r="V93">
        <f t="shared" si="21"/>
        <v>0</v>
      </c>
    </row>
    <row r="94" spans="1:22" x14ac:dyDescent="0.35">
      <c r="A94" s="33">
        <v>45749</v>
      </c>
      <c r="B94">
        <v>0</v>
      </c>
      <c r="C94">
        <v>0</v>
      </c>
      <c r="E94">
        <v>12</v>
      </c>
      <c r="G94">
        <v>3.5</v>
      </c>
      <c r="H94">
        <v>8.5</v>
      </c>
      <c r="I94">
        <f t="shared" si="16"/>
        <v>0</v>
      </c>
      <c r="J94">
        <f t="shared" si="17"/>
        <v>0</v>
      </c>
      <c r="K94">
        <v>8</v>
      </c>
      <c r="M94">
        <v>4</v>
      </c>
      <c r="N94">
        <v>4</v>
      </c>
      <c r="O94">
        <f t="shared" si="18"/>
        <v>0</v>
      </c>
      <c r="P94">
        <f t="shared" si="19"/>
        <v>0</v>
      </c>
      <c r="Q94">
        <v>8</v>
      </c>
      <c r="S94">
        <v>2</v>
      </c>
      <c r="T94">
        <v>6</v>
      </c>
      <c r="U94">
        <f t="shared" si="20"/>
        <v>0</v>
      </c>
      <c r="V94">
        <f t="shared" si="21"/>
        <v>0</v>
      </c>
    </row>
    <row r="95" spans="1:22" x14ac:dyDescent="0.35">
      <c r="A95" s="33">
        <v>45750</v>
      </c>
      <c r="B95">
        <v>0</v>
      </c>
      <c r="C95">
        <v>0</v>
      </c>
      <c r="E95">
        <v>12</v>
      </c>
      <c r="G95">
        <v>3.5</v>
      </c>
      <c r="H95">
        <v>8.5</v>
      </c>
      <c r="I95">
        <f t="shared" si="16"/>
        <v>0</v>
      </c>
      <c r="J95">
        <f t="shared" si="17"/>
        <v>0</v>
      </c>
      <c r="K95">
        <v>8</v>
      </c>
      <c r="M95">
        <v>4</v>
      </c>
      <c r="N95">
        <v>4</v>
      </c>
      <c r="O95">
        <f t="shared" si="18"/>
        <v>0</v>
      </c>
      <c r="P95">
        <f t="shared" si="19"/>
        <v>0</v>
      </c>
      <c r="Q95">
        <v>8</v>
      </c>
      <c r="S95">
        <v>2</v>
      </c>
      <c r="T95">
        <v>6</v>
      </c>
      <c r="U95">
        <f t="shared" si="20"/>
        <v>0</v>
      </c>
      <c r="V95">
        <f t="shared" si="21"/>
        <v>0</v>
      </c>
    </row>
    <row r="96" spans="1:22" x14ac:dyDescent="0.35">
      <c r="A96" s="33">
        <v>45751</v>
      </c>
      <c r="B96">
        <v>0</v>
      </c>
      <c r="C96">
        <v>0</v>
      </c>
      <c r="E96">
        <v>12</v>
      </c>
      <c r="G96">
        <v>3.5</v>
      </c>
      <c r="H96">
        <v>8.5</v>
      </c>
      <c r="I96">
        <f t="shared" si="16"/>
        <v>0</v>
      </c>
      <c r="J96">
        <f t="shared" si="17"/>
        <v>0</v>
      </c>
      <c r="K96">
        <v>8</v>
      </c>
      <c r="M96">
        <v>4</v>
      </c>
      <c r="N96">
        <v>4</v>
      </c>
      <c r="O96">
        <f t="shared" si="18"/>
        <v>0</v>
      </c>
      <c r="P96">
        <f t="shared" si="19"/>
        <v>0</v>
      </c>
      <c r="Q96">
        <v>8</v>
      </c>
      <c r="S96">
        <v>2</v>
      </c>
      <c r="T96">
        <v>6</v>
      </c>
      <c r="U96">
        <f t="shared" si="20"/>
        <v>0</v>
      </c>
      <c r="V96">
        <f t="shared" si="21"/>
        <v>0</v>
      </c>
    </row>
    <row r="97" spans="1:22" x14ac:dyDescent="0.35">
      <c r="A97" s="33">
        <v>45752</v>
      </c>
      <c r="B97">
        <v>1</v>
      </c>
      <c r="C97">
        <v>0</v>
      </c>
      <c r="E97">
        <v>24</v>
      </c>
      <c r="I97">
        <f t="shared" si="16"/>
        <v>24</v>
      </c>
      <c r="J97">
        <f t="shared" si="17"/>
        <v>0</v>
      </c>
      <c r="K97">
        <v>8</v>
      </c>
      <c r="O97">
        <f t="shared" si="18"/>
        <v>8</v>
      </c>
      <c r="P97">
        <f t="shared" si="19"/>
        <v>0</v>
      </c>
      <c r="Q97">
        <v>8</v>
      </c>
      <c r="U97">
        <f t="shared" si="20"/>
        <v>8</v>
      </c>
      <c r="V97">
        <f t="shared" si="21"/>
        <v>0</v>
      </c>
    </row>
    <row r="98" spans="1:22" x14ac:dyDescent="0.35">
      <c r="A98" s="33">
        <v>45753</v>
      </c>
      <c r="B98">
        <v>1</v>
      </c>
      <c r="C98">
        <v>0</v>
      </c>
      <c r="E98">
        <v>24</v>
      </c>
      <c r="I98">
        <f t="shared" si="16"/>
        <v>24</v>
      </c>
      <c r="J98">
        <f t="shared" si="17"/>
        <v>0</v>
      </c>
      <c r="K98">
        <v>8</v>
      </c>
      <c r="O98">
        <f t="shared" si="18"/>
        <v>8</v>
      </c>
      <c r="P98">
        <f t="shared" si="19"/>
        <v>0</v>
      </c>
      <c r="Q98">
        <v>8</v>
      </c>
      <c r="U98">
        <f t="shared" si="20"/>
        <v>8</v>
      </c>
      <c r="V98">
        <f t="shared" si="21"/>
        <v>0</v>
      </c>
    </row>
    <row r="99" spans="1:22" x14ac:dyDescent="0.35">
      <c r="A99" s="33">
        <v>45754</v>
      </c>
      <c r="B99">
        <v>0</v>
      </c>
      <c r="C99">
        <v>0</v>
      </c>
      <c r="E99">
        <v>12</v>
      </c>
      <c r="G99">
        <v>3.5</v>
      </c>
      <c r="H99">
        <v>8.5</v>
      </c>
      <c r="I99">
        <f t="shared" si="16"/>
        <v>0</v>
      </c>
      <c r="J99">
        <f t="shared" si="17"/>
        <v>0</v>
      </c>
      <c r="K99">
        <v>8</v>
      </c>
      <c r="M99">
        <v>4</v>
      </c>
      <c r="N99">
        <v>4</v>
      </c>
      <c r="O99">
        <f t="shared" si="18"/>
        <v>0</v>
      </c>
      <c r="P99">
        <f t="shared" si="19"/>
        <v>0</v>
      </c>
      <c r="Q99">
        <v>8</v>
      </c>
      <c r="S99">
        <v>2</v>
      </c>
      <c r="T99">
        <v>6</v>
      </c>
      <c r="U99">
        <f t="shared" si="20"/>
        <v>0</v>
      </c>
      <c r="V99">
        <f t="shared" si="21"/>
        <v>0</v>
      </c>
    </row>
    <row r="100" spans="1:22" x14ac:dyDescent="0.35">
      <c r="A100" s="33">
        <v>45755</v>
      </c>
      <c r="B100">
        <v>0</v>
      </c>
      <c r="C100">
        <v>0</v>
      </c>
      <c r="E100">
        <v>12</v>
      </c>
      <c r="G100">
        <v>3.5</v>
      </c>
      <c r="H100">
        <v>8.5</v>
      </c>
      <c r="I100">
        <f t="shared" si="16"/>
        <v>0</v>
      </c>
      <c r="J100">
        <f t="shared" si="17"/>
        <v>0</v>
      </c>
      <c r="K100">
        <v>8</v>
      </c>
      <c r="M100">
        <v>4</v>
      </c>
      <c r="N100">
        <v>4</v>
      </c>
      <c r="O100">
        <f t="shared" si="18"/>
        <v>0</v>
      </c>
      <c r="P100">
        <f t="shared" si="19"/>
        <v>0</v>
      </c>
      <c r="Q100">
        <v>8</v>
      </c>
      <c r="S100">
        <v>2</v>
      </c>
      <c r="T100">
        <v>6</v>
      </c>
      <c r="U100">
        <f t="shared" si="20"/>
        <v>0</v>
      </c>
      <c r="V100">
        <f t="shared" si="21"/>
        <v>0</v>
      </c>
    </row>
    <row r="101" spans="1:22" x14ac:dyDescent="0.35">
      <c r="A101" s="33">
        <v>45756</v>
      </c>
      <c r="B101">
        <v>0</v>
      </c>
      <c r="C101">
        <v>0</v>
      </c>
      <c r="E101">
        <v>12</v>
      </c>
      <c r="G101">
        <v>3.5</v>
      </c>
      <c r="H101">
        <v>8.5</v>
      </c>
      <c r="I101">
        <f t="shared" si="16"/>
        <v>0</v>
      </c>
      <c r="J101">
        <f t="shared" si="17"/>
        <v>0</v>
      </c>
      <c r="K101">
        <v>8</v>
      </c>
      <c r="M101">
        <v>4</v>
      </c>
      <c r="N101">
        <v>4</v>
      </c>
      <c r="O101">
        <f t="shared" si="18"/>
        <v>0</v>
      </c>
      <c r="P101">
        <f t="shared" si="19"/>
        <v>0</v>
      </c>
      <c r="Q101">
        <v>8</v>
      </c>
      <c r="S101">
        <v>2</v>
      </c>
      <c r="T101">
        <v>6</v>
      </c>
      <c r="U101">
        <f t="shared" si="20"/>
        <v>0</v>
      </c>
      <c r="V101">
        <f t="shared" si="21"/>
        <v>0</v>
      </c>
    </row>
    <row r="102" spans="1:22" x14ac:dyDescent="0.35">
      <c r="A102" s="33">
        <v>45757</v>
      </c>
      <c r="B102">
        <v>0</v>
      </c>
      <c r="C102">
        <v>0</v>
      </c>
      <c r="E102">
        <v>12</v>
      </c>
      <c r="G102">
        <v>3.5</v>
      </c>
      <c r="H102">
        <v>8.5</v>
      </c>
      <c r="I102">
        <f t="shared" si="16"/>
        <v>0</v>
      </c>
      <c r="J102">
        <f t="shared" si="17"/>
        <v>0</v>
      </c>
      <c r="K102">
        <v>8</v>
      </c>
      <c r="M102">
        <v>4</v>
      </c>
      <c r="N102">
        <v>4</v>
      </c>
      <c r="O102">
        <f t="shared" si="18"/>
        <v>0</v>
      </c>
      <c r="P102">
        <f t="shared" si="19"/>
        <v>0</v>
      </c>
      <c r="Q102">
        <v>8</v>
      </c>
      <c r="S102">
        <v>2</v>
      </c>
      <c r="T102">
        <v>6</v>
      </c>
      <c r="U102">
        <f t="shared" si="20"/>
        <v>0</v>
      </c>
      <c r="V102">
        <f t="shared" si="21"/>
        <v>0</v>
      </c>
    </row>
    <row r="103" spans="1:22" x14ac:dyDescent="0.35">
      <c r="A103" s="33">
        <v>45758</v>
      </c>
      <c r="B103">
        <v>0</v>
      </c>
      <c r="C103">
        <v>0</v>
      </c>
      <c r="E103">
        <v>12</v>
      </c>
      <c r="G103">
        <v>3.5</v>
      </c>
      <c r="H103">
        <v>8.5</v>
      </c>
      <c r="I103">
        <f t="shared" si="16"/>
        <v>0</v>
      </c>
      <c r="J103">
        <f t="shared" si="17"/>
        <v>0</v>
      </c>
      <c r="K103">
        <v>8</v>
      </c>
      <c r="M103">
        <v>4</v>
      </c>
      <c r="N103">
        <v>4</v>
      </c>
      <c r="O103">
        <f t="shared" si="18"/>
        <v>0</v>
      </c>
      <c r="P103">
        <f t="shared" si="19"/>
        <v>0</v>
      </c>
      <c r="Q103">
        <v>8</v>
      </c>
      <c r="S103">
        <v>2</v>
      </c>
      <c r="T103">
        <v>6</v>
      </c>
      <c r="U103">
        <f t="shared" si="20"/>
        <v>0</v>
      </c>
      <c r="V103">
        <f t="shared" si="21"/>
        <v>0</v>
      </c>
    </row>
    <row r="104" spans="1:22" x14ac:dyDescent="0.35">
      <c r="A104" s="33">
        <v>45759</v>
      </c>
      <c r="B104">
        <v>1</v>
      </c>
      <c r="C104">
        <v>0</v>
      </c>
      <c r="E104">
        <v>24</v>
      </c>
      <c r="I104">
        <f t="shared" si="16"/>
        <v>24</v>
      </c>
      <c r="J104">
        <f t="shared" si="17"/>
        <v>0</v>
      </c>
      <c r="K104">
        <v>8</v>
      </c>
      <c r="O104">
        <f t="shared" si="18"/>
        <v>8</v>
      </c>
      <c r="P104">
        <f t="shared" si="19"/>
        <v>0</v>
      </c>
      <c r="Q104">
        <v>8</v>
      </c>
      <c r="U104">
        <f t="shared" si="20"/>
        <v>8</v>
      </c>
      <c r="V104">
        <f t="shared" si="21"/>
        <v>0</v>
      </c>
    </row>
    <row r="105" spans="1:22" x14ac:dyDescent="0.35">
      <c r="A105" s="33">
        <v>45760</v>
      </c>
      <c r="B105">
        <v>1</v>
      </c>
      <c r="C105">
        <v>0</v>
      </c>
      <c r="E105">
        <v>24</v>
      </c>
      <c r="I105">
        <f t="shared" si="16"/>
        <v>24</v>
      </c>
      <c r="J105">
        <f t="shared" si="17"/>
        <v>0</v>
      </c>
      <c r="K105">
        <v>8</v>
      </c>
      <c r="O105">
        <f t="shared" si="18"/>
        <v>8</v>
      </c>
      <c r="P105">
        <f t="shared" si="19"/>
        <v>0</v>
      </c>
      <c r="Q105">
        <v>8</v>
      </c>
      <c r="U105">
        <f t="shared" si="20"/>
        <v>8</v>
      </c>
      <c r="V105">
        <f t="shared" si="21"/>
        <v>0</v>
      </c>
    </row>
    <row r="106" spans="1:22" x14ac:dyDescent="0.35">
      <c r="A106" s="33">
        <v>45761</v>
      </c>
      <c r="B106">
        <v>0</v>
      </c>
      <c r="C106">
        <v>0</v>
      </c>
      <c r="E106">
        <v>12</v>
      </c>
      <c r="G106">
        <v>3.5</v>
      </c>
      <c r="H106">
        <v>8.5</v>
      </c>
      <c r="I106">
        <f t="shared" si="16"/>
        <v>0</v>
      </c>
      <c r="J106">
        <f t="shared" si="17"/>
        <v>0</v>
      </c>
      <c r="K106">
        <v>8</v>
      </c>
      <c r="M106">
        <v>4</v>
      </c>
      <c r="N106">
        <v>4</v>
      </c>
      <c r="O106">
        <f t="shared" si="18"/>
        <v>0</v>
      </c>
      <c r="P106">
        <f t="shared" si="19"/>
        <v>0</v>
      </c>
      <c r="Q106">
        <v>8</v>
      </c>
      <c r="S106">
        <v>2</v>
      </c>
      <c r="T106">
        <v>6</v>
      </c>
      <c r="U106">
        <f t="shared" si="20"/>
        <v>0</v>
      </c>
      <c r="V106">
        <f t="shared" si="21"/>
        <v>0</v>
      </c>
    </row>
    <row r="107" spans="1:22" x14ac:dyDescent="0.35">
      <c r="A107" s="33">
        <v>45762</v>
      </c>
      <c r="B107">
        <v>0</v>
      </c>
      <c r="C107">
        <v>0</v>
      </c>
      <c r="E107">
        <v>12</v>
      </c>
      <c r="G107">
        <v>3.5</v>
      </c>
      <c r="H107">
        <v>8.5</v>
      </c>
      <c r="I107">
        <f t="shared" si="16"/>
        <v>0</v>
      </c>
      <c r="J107">
        <f t="shared" si="17"/>
        <v>0</v>
      </c>
      <c r="K107">
        <v>8</v>
      </c>
      <c r="M107">
        <v>4</v>
      </c>
      <c r="N107">
        <v>4</v>
      </c>
      <c r="O107">
        <f t="shared" si="18"/>
        <v>0</v>
      </c>
      <c r="P107">
        <f t="shared" si="19"/>
        <v>0</v>
      </c>
      <c r="Q107">
        <v>8</v>
      </c>
      <c r="S107">
        <v>2</v>
      </c>
      <c r="T107">
        <v>6</v>
      </c>
      <c r="U107">
        <f t="shared" si="20"/>
        <v>0</v>
      </c>
      <c r="V107">
        <f t="shared" si="21"/>
        <v>0</v>
      </c>
    </row>
    <row r="108" spans="1:22" x14ac:dyDescent="0.35">
      <c r="A108" s="33">
        <v>45763</v>
      </c>
      <c r="B108">
        <v>0</v>
      </c>
      <c r="C108">
        <v>0</v>
      </c>
      <c r="E108">
        <v>12</v>
      </c>
      <c r="G108">
        <v>3.5</v>
      </c>
      <c r="H108">
        <v>8.5</v>
      </c>
      <c r="I108">
        <f t="shared" si="16"/>
        <v>0</v>
      </c>
      <c r="J108">
        <f t="shared" si="17"/>
        <v>0</v>
      </c>
      <c r="K108">
        <v>8</v>
      </c>
      <c r="M108">
        <v>4</v>
      </c>
      <c r="N108">
        <v>4</v>
      </c>
      <c r="O108">
        <f t="shared" si="18"/>
        <v>0</v>
      </c>
      <c r="P108">
        <f t="shared" si="19"/>
        <v>0</v>
      </c>
      <c r="Q108">
        <v>8</v>
      </c>
      <c r="S108">
        <v>2</v>
      </c>
      <c r="T108">
        <v>6</v>
      </c>
      <c r="U108">
        <f t="shared" si="20"/>
        <v>0</v>
      </c>
      <c r="V108">
        <f t="shared" si="21"/>
        <v>0</v>
      </c>
    </row>
    <row r="109" spans="1:22" x14ac:dyDescent="0.35">
      <c r="A109" s="33">
        <v>45764</v>
      </c>
      <c r="B109">
        <v>0</v>
      </c>
      <c r="C109">
        <v>0</v>
      </c>
      <c r="E109">
        <v>12</v>
      </c>
      <c r="G109">
        <v>3.5</v>
      </c>
      <c r="H109">
        <v>8.5</v>
      </c>
      <c r="I109">
        <f t="shared" si="16"/>
        <v>0</v>
      </c>
      <c r="J109">
        <f t="shared" si="17"/>
        <v>0</v>
      </c>
      <c r="K109">
        <v>8</v>
      </c>
      <c r="M109">
        <v>4</v>
      </c>
      <c r="N109">
        <v>4</v>
      </c>
      <c r="O109">
        <f t="shared" si="18"/>
        <v>0</v>
      </c>
      <c r="P109">
        <f t="shared" si="19"/>
        <v>0</v>
      </c>
      <c r="Q109">
        <v>8</v>
      </c>
      <c r="S109">
        <v>2</v>
      </c>
      <c r="T109">
        <v>6</v>
      </c>
      <c r="U109">
        <f t="shared" si="20"/>
        <v>0</v>
      </c>
      <c r="V109">
        <f t="shared" si="21"/>
        <v>0</v>
      </c>
    </row>
    <row r="110" spans="1:22" x14ac:dyDescent="0.35">
      <c r="A110" s="33">
        <v>45765</v>
      </c>
      <c r="B110">
        <v>0</v>
      </c>
      <c r="C110">
        <v>1</v>
      </c>
      <c r="D110" t="s">
        <v>52</v>
      </c>
      <c r="E110">
        <v>24</v>
      </c>
      <c r="I110">
        <f t="shared" si="16"/>
        <v>0</v>
      </c>
      <c r="J110">
        <f t="shared" si="17"/>
        <v>24</v>
      </c>
      <c r="K110">
        <v>8</v>
      </c>
      <c r="O110">
        <f t="shared" si="18"/>
        <v>0</v>
      </c>
      <c r="P110">
        <f t="shared" si="19"/>
        <v>8</v>
      </c>
      <c r="Q110">
        <v>8</v>
      </c>
      <c r="U110">
        <f t="shared" si="20"/>
        <v>0</v>
      </c>
      <c r="V110">
        <f t="shared" si="21"/>
        <v>8</v>
      </c>
    </row>
    <row r="111" spans="1:22" x14ac:dyDescent="0.35">
      <c r="A111" s="33">
        <v>45766</v>
      </c>
      <c r="B111">
        <v>1</v>
      </c>
      <c r="C111">
        <v>0</v>
      </c>
      <c r="E111">
        <v>24</v>
      </c>
      <c r="I111">
        <f t="shared" si="16"/>
        <v>24</v>
      </c>
      <c r="J111">
        <f t="shared" si="17"/>
        <v>0</v>
      </c>
      <c r="K111">
        <v>8</v>
      </c>
      <c r="O111">
        <f t="shared" si="18"/>
        <v>8</v>
      </c>
      <c r="P111">
        <f t="shared" si="19"/>
        <v>0</v>
      </c>
      <c r="Q111">
        <v>8</v>
      </c>
      <c r="U111">
        <f t="shared" si="20"/>
        <v>8</v>
      </c>
      <c r="V111">
        <f t="shared" si="21"/>
        <v>0</v>
      </c>
    </row>
    <row r="112" spans="1:22" x14ac:dyDescent="0.35">
      <c r="A112" s="33">
        <v>45767</v>
      </c>
      <c r="B112">
        <v>0</v>
      </c>
      <c r="C112">
        <v>1</v>
      </c>
      <c r="D112" t="s">
        <v>53</v>
      </c>
      <c r="E112">
        <v>24</v>
      </c>
      <c r="I112">
        <f t="shared" si="16"/>
        <v>0</v>
      </c>
      <c r="J112">
        <f t="shared" si="17"/>
        <v>24</v>
      </c>
      <c r="K112">
        <v>8</v>
      </c>
      <c r="O112">
        <f t="shared" si="18"/>
        <v>0</v>
      </c>
      <c r="P112">
        <f t="shared" si="19"/>
        <v>8</v>
      </c>
      <c r="Q112">
        <v>8</v>
      </c>
      <c r="U112">
        <f t="shared" si="20"/>
        <v>0</v>
      </c>
      <c r="V112">
        <f t="shared" si="21"/>
        <v>8</v>
      </c>
    </row>
    <row r="113" spans="1:22" x14ac:dyDescent="0.35">
      <c r="A113" s="33">
        <v>45768</v>
      </c>
      <c r="B113">
        <v>0</v>
      </c>
      <c r="C113">
        <v>1</v>
      </c>
      <c r="D113" t="s">
        <v>54</v>
      </c>
      <c r="E113">
        <v>24</v>
      </c>
      <c r="I113">
        <f t="shared" si="16"/>
        <v>0</v>
      </c>
      <c r="J113">
        <f t="shared" si="17"/>
        <v>24</v>
      </c>
      <c r="K113">
        <v>8</v>
      </c>
      <c r="O113">
        <f t="shared" si="18"/>
        <v>0</v>
      </c>
      <c r="P113">
        <f t="shared" si="19"/>
        <v>8</v>
      </c>
      <c r="Q113">
        <v>8</v>
      </c>
      <c r="U113">
        <f t="shared" si="20"/>
        <v>0</v>
      </c>
      <c r="V113">
        <f t="shared" si="21"/>
        <v>8</v>
      </c>
    </row>
    <row r="114" spans="1:22" x14ac:dyDescent="0.35">
      <c r="A114" s="33">
        <v>45769</v>
      </c>
      <c r="B114">
        <v>0</v>
      </c>
      <c r="C114">
        <v>0</v>
      </c>
      <c r="E114">
        <v>12</v>
      </c>
      <c r="G114">
        <v>3.5</v>
      </c>
      <c r="H114">
        <v>8.5</v>
      </c>
      <c r="I114">
        <f t="shared" si="16"/>
        <v>0</v>
      </c>
      <c r="J114">
        <f t="shared" si="17"/>
        <v>0</v>
      </c>
      <c r="K114">
        <v>8</v>
      </c>
      <c r="M114">
        <v>4</v>
      </c>
      <c r="N114">
        <v>4</v>
      </c>
      <c r="O114">
        <f t="shared" si="18"/>
        <v>0</v>
      </c>
      <c r="P114">
        <f t="shared" si="19"/>
        <v>0</v>
      </c>
      <c r="Q114">
        <v>8</v>
      </c>
      <c r="S114">
        <v>2</v>
      </c>
      <c r="T114">
        <v>6</v>
      </c>
      <c r="U114">
        <f t="shared" si="20"/>
        <v>0</v>
      </c>
      <c r="V114">
        <f t="shared" si="21"/>
        <v>0</v>
      </c>
    </row>
    <row r="115" spans="1:22" x14ac:dyDescent="0.35">
      <c r="A115" s="33">
        <v>45770</v>
      </c>
      <c r="B115">
        <v>0</v>
      </c>
      <c r="C115">
        <v>0</v>
      </c>
      <c r="E115">
        <v>12</v>
      </c>
      <c r="G115">
        <v>3.5</v>
      </c>
      <c r="H115">
        <v>8.5</v>
      </c>
      <c r="I115">
        <f t="shared" si="16"/>
        <v>0</v>
      </c>
      <c r="J115">
        <f t="shared" si="17"/>
        <v>0</v>
      </c>
      <c r="K115">
        <v>8</v>
      </c>
      <c r="M115">
        <v>4</v>
      </c>
      <c r="N115">
        <v>4</v>
      </c>
      <c r="O115">
        <f t="shared" si="18"/>
        <v>0</v>
      </c>
      <c r="P115">
        <f t="shared" si="19"/>
        <v>0</v>
      </c>
      <c r="Q115">
        <v>8</v>
      </c>
      <c r="S115">
        <v>2</v>
      </c>
      <c r="T115">
        <v>6</v>
      </c>
      <c r="U115">
        <f t="shared" si="20"/>
        <v>0</v>
      </c>
      <c r="V115">
        <f t="shared" si="21"/>
        <v>0</v>
      </c>
    </row>
    <row r="116" spans="1:22" x14ac:dyDescent="0.35">
      <c r="A116" s="33">
        <v>45771</v>
      </c>
      <c r="B116">
        <v>0</v>
      </c>
      <c r="C116">
        <v>0</v>
      </c>
      <c r="E116">
        <v>12</v>
      </c>
      <c r="G116">
        <v>3.5</v>
      </c>
      <c r="H116">
        <v>8.5</v>
      </c>
      <c r="I116">
        <f t="shared" si="16"/>
        <v>0</v>
      </c>
      <c r="J116">
        <f t="shared" si="17"/>
        <v>0</v>
      </c>
      <c r="K116">
        <v>8</v>
      </c>
      <c r="M116">
        <v>4</v>
      </c>
      <c r="N116">
        <v>4</v>
      </c>
      <c r="O116">
        <f t="shared" si="18"/>
        <v>0</v>
      </c>
      <c r="P116">
        <f t="shared" si="19"/>
        <v>0</v>
      </c>
      <c r="Q116">
        <v>8</v>
      </c>
      <c r="S116">
        <v>2</v>
      </c>
      <c r="T116">
        <v>6</v>
      </c>
      <c r="U116">
        <f t="shared" si="20"/>
        <v>0</v>
      </c>
      <c r="V116">
        <f t="shared" si="21"/>
        <v>0</v>
      </c>
    </row>
    <row r="117" spans="1:22" x14ac:dyDescent="0.35">
      <c r="A117" s="33">
        <v>45772</v>
      </c>
      <c r="B117">
        <v>0</v>
      </c>
      <c r="C117">
        <v>0</v>
      </c>
      <c r="E117">
        <v>12</v>
      </c>
      <c r="G117">
        <v>3.5</v>
      </c>
      <c r="H117">
        <v>8.5</v>
      </c>
      <c r="I117">
        <f t="shared" si="16"/>
        <v>0</v>
      </c>
      <c r="J117">
        <f t="shared" si="17"/>
        <v>0</v>
      </c>
      <c r="K117">
        <v>8</v>
      </c>
      <c r="M117">
        <v>4</v>
      </c>
      <c r="N117">
        <v>4</v>
      </c>
      <c r="O117">
        <f t="shared" si="18"/>
        <v>0</v>
      </c>
      <c r="P117">
        <f t="shared" si="19"/>
        <v>0</v>
      </c>
      <c r="Q117">
        <v>8</v>
      </c>
      <c r="S117">
        <v>2</v>
      </c>
      <c r="T117">
        <v>6</v>
      </c>
      <c r="U117">
        <f t="shared" si="20"/>
        <v>0</v>
      </c>
      <c r="V117">
        <f t="shared" si="21"/>
        <v>0</v>
      </c>
    </row>
    <row r="118" spans="1:22" x14ac:dyDescent="0.35">
      <c r="A118" s="33">
        <v>45773</v>
      </c>
      <c r="B118">
        <v>1</v>
      </c>
      <c r="C118">
        <v>0</v>
      </c>
      <c r="E118">
        <v>24</v>
      </c>
      <c r="I118">
        <f t="shared" si="16"/>
        <v>24</v>
      </c>
      <c r="J118">
        <f t="shared" si="17"/>
        <v>0</v>
      </c>
      <c r="K118">
        <v>8</v>
      </c>
      <c r="O118">
        <f t="shared" si="18"/>
        <v>8</v>
      </c>
      <c r="P118">
        <f t="shared" si="19"/>
        <v>0</v>
      </c>
      <c r="Q118">
        <v>8</v>
      </c>
      <c r="U118">
        <f t="shared" si="20"/>
        <v>8</v>
      </c>
      <c r="V118">
        <f t="shared" si="21"/>
        <v>0</v>
      </c>
    </row>
    <row r="119" spans="1:22" x14ac:dyDescent="0.35">
      <c r="A119" s="33">
        <v>45774</v>
      </c>
      <c r="B119">
        <v>0</v>
      </c>
      <c r="C119">
        <v>1</v>
      </c>
      <c r="D119" t="s">
        <v>55</v>
      </c>
      <c r="E119">
        <v>24</v>
      </c>
      <c r="I119">
        <f t="shared" si="16"/>
        <v>0</v>
      </c>
      <c r="J119">
        <f t="shared" si="17"/>
        <v>24</v>
      </c>
      <c r="K119">
        <v>8</v>
      </c>
      <c r="O119">
        <f t="shared" si="18"/>
        <v>0</v>
      </c>
      <c r="P119">
        <f t="shared" si="19"/>
        <v>8</v>
      </c>
      <c r="Q119">
        <v>8</v>
      </c>
      <c r="U119">
        <f t="shared" si="20"/>
        <v>0</v>
      </c>
      <c r="V119">
        <f t="shared" si="21"/>
        <v>8</v>
      </c>
    </row>
    <row r="120" spans="1:22" x14ac:dyDescent="0.35">
      <c r="A120" s="33">
        <v>45775</v>
      </c>
      <c r="B120">
        <v>0</v>
      </c>
      <c r="C120">
        <v>0</v>
      </c>
      <c r="E120">
        <v>12</v>
      </c>
      <c r="G120">
        <v>3.5</v>
      </c>
      <c r="H120">
        <v>8.5</v>
      </c>
      <c r="I120">
        <f t="shared" si="16"/>
        <v>0</v>
      </c>
      <c r="J120">
        <f t="shared" si="17"/>
        <v>0</v>
      </c>
      <c r="K120">
        <v>8</v>
      </c>
      <c r="M120">
        <v>4</v>
      </c>
      <c r="N120">
        <v>4</v>
      </c>
      <c r="O120">
        <f t="shared" si="18"/>
        <v>0</v>
      </c>
      <c r="P120">
        <f t="shared" si="19"/>
        <v>0</v>
      </c>
      <c r="Q120">
        <v>8</v>
      </c>
      <c r="S120">
        <v>2</v>
      </c>
      <c r="T120">
        <v>6</v>
      </c>
      <c r="U120">
        <f t="shared" si="20"/>
        <v>0</v>
      </c>
      <c r="V120">
        <f t="shared" si="21"/>
        <v>0</v>
      </c>
    </row>
    <row r="121" spans="1:22" x14ac:dyDescent="0.35">
      <c r="A121" s="33">
        <v>45776</v>
      </c>
      <c r="B121">
        <v>0</v>
      </c>
      <c r="C121">
        <v>0</v>
      </c>
      <c r="E121">
        <v>12</v>
      </c>
      <c r="G121">
        <v>3.5</v>
      </c>
      <c r="H121">
        <v>8.5</v>
      </c>
      <c r="I121">
        <f t="shared" si="16"/>
        <v>0</v>
      </c>
      <c r="J121">
        <f t="shared" si="17"/>
        <v>0</v>
      </c>
      <c r="K121">
        <v>8</v>
      </c>
      <c r="M121">
        <v>4</v>
      </c>
      <c r="N121">
        <v>4</v>
      </c>
      <c r="O121">
        <f t="shared" si="18"/>
        <v>0</v>
      </c>
      <c r="P121">
        <f t="shared" si="19"/>
        <v>0</v>
      </c>
      <c r="Q121">
        <v>8</v>
      </c>
      <c r="S121">
        <v>2</v>
      </c>
      <c r="T121">
        <v>6</v>
      </c>
      <c r="U121">
        <f t="shared" si="20"/>
        <v>0</v>
      </c>
      <c r="V121">
        <f t="shared" si="21"/>
        <v>0</v>
      </c>
    </row>
    <row r="122" spans="1:22" x14ac:dyDescent="0.35">
      <c r="A122" s="33">
        <v>45777</v>
      </c>
      <c r="B122">
        <v>0</v>
      </c>
      <c r="C122">
        <v>0</v>
      </c>
      <c r="E122">
        <v>12</v>
      </c>
      <c r="G122">
        <v>3.5</v>
      </c>
      <c r="H122">
        <v>8.5</v>
      </c>
      <c r="I122">
        <f t="shared" si="16"/>
        <v>0</v>
      </c>
      <c r="J122">
        <f t="shared" si="17"/>
        <v>0</v>
      </c>
      <c r="K122">
        <v>8</v>
      </c>
      <c r="M122">
        <v>4</v>
      </c>
      <c r="N122">
        <v>4</v>
      </c>
      <c r="O122">
        <f t="shared" si="18"/>
        <v>0</v>
      </c>
      <c r="P122">
        <f t="shared" si="19"/>
        <v>0</v>
      </c>
      <c r="Q122">
        <v>8</v>
      </c>
      <c r="S122">
        <v>2</v>
      </c>
      <c r="T122">
        <v>6</v>
      </c>
      <c r="U122">
        <f t="shared" si="20"/>
        <v>0</v>
      </c>
      <c r="V122">
        <f t="shared" si="21"/>
        <v>0</v>
      </c>
    </row>
    <row r="123" spans="1:22" x14ac:dyDescent="0.35">
      <c r="A123" s="33">
        <v>45778</v>
      </c>
      <c r="B123">
        <v>0</v>
      </c>
      <c r="C123">
        <v>0</v>
      </c>
      <c r="E123">
        <v>12</v>
      </c>
      <c r="G123">
        <v>3.5</v>
      </c>
      <c r="H123">
        <v>8.5</v>
      </c>
      <c r="I123">
        <f t="shared" si="16"/>
        <v>0</v>
      </c>
      <c r="J123">
        <f t="shared" si="17"/>
        <v>0</v>
      </c>
      <c r="K123">
        <v>8</v>
      </c>
      <c r="M123">
        <v>4</v>
      </c>
      <c r="N123">
        <v>4</v>
      </c>
      <c r="O123">
        <f t="shared" si="18"/>
        <v>0</v>
      </c>
      <c r="P123">
        <f t="shared" si="19"/>
        <v>0</v>
      </c>
      <c r="Q123">
        <v>8</v>
      </c>
      <c r="S123">
        <v>2</v>
      </c>
      <c r="T123">
        <v>6</v>
      </c>
      <c r="U123">
        <f t="shared" si="20"/>
        <v>0</v>
      </c>
      <c r="V123">
        <f t="shared" si="21"/>
        <v>0</v>
      </c>
    </row>
    <row r="124" spans="1:22" x14ac:dyDescent="0.35">
      <c r="A124" s="33">
        <v>45779</v>
      </c>
      <c r="B124">
        <v>0</v>
      </c>
      <c r="C124">
        <v>0</v>
      </c>
      <c r="E124">
        <v>12</v>
      </c>
      <c r="G124">
        <v>3.5</v>
      </c>
      <c r="H124">
        <v>8.5</v>
      </c>
      <c r="I124">
        <f t="shared" si="16"/>
        <v>0</v>
      </c>
      <c r="J124">
        <f t="shared" si="17"/>
        <v>0</v>
      </c>
      <c r="K124">
        <v>8</v>
      </c>
      <c r="M124">
        <v>4</v>
      </c>
      <c r="N124">
        <v>4</v>
      </c>
      <c r="O124">
        <f t="shared" si="18"/>
        <v>0</v>
      </c>
      <c r="P124">
        <f t="shared" si="19"/>
        <v>0</v>
      </c>
      <c r="Q124">
        <v>8</v>
      </c>
      <c r="S124">
        <v>2</v>
      </c>
      <c r="T124">
        <v>6</v>
      </c>
      <c r="U124">
        <f t="shared" si="20"/>
        <v>0</v>
      </c>
      <c r="V124">
        <f t="shared" si="21"/>
        <v>0</v>
      </c>
    </row>
    <row r="125" spans="1:22" x14ac:dyDescent="0.35">
      <c r="A125" s="33">
        <v>45780</v>
      </c>
      <c r="B125">
        <v>1</v>
      </c>
      <c r="C125">
        <v>0</v>
      </c>
      <c r="E125">
        <v>24</v>
      </c>
      <c r="I125">
        <f t="shared" si="16"/>
        <v>24</v>
      </c>
      <c r="J125">
        <f t="shared" si="17"/>
        <v>0</v>
      </c>
      <c r="K125">
        <v>8</v>
      </c>
      <c r="O125">
        <f t="shared" si="18"/>
        <v>8</v>
      </c>
      <c r="P125">
        <f t="shared" si="19"/>
        <v>0</v>
      </c>
      <c r="Q125">
        <v>8</v>
      </c>
      <c r="U125">
        <f t="shared" si="20"/>
        <v>8</v>
      </c>
      <c r="V125">
        <f t="shared" si="21"/>
        <v>0</v>
      </c>
    </row>
    <row r="126" spans="1:22" x14ac:dyDescent="0.35">
      <c r="A126" s="33">
        <v>45781</v>
      </c>
      <c r="B126">
        <v>1</v>
      </c>
      <c r="C126">
        <v>0</v>
      </c>
      <c r="E126">
        <v>24</v>
      </c>
      <c r="I126">
        <f t="shared" si="16"/>
        <v>24</v>
      </c>
      <c r="J126">
        <f t="shared" si="17"/>
        <v>0</v>
      </c>
      <c r="K126">
        <v>8</v>
      </c>
      <c r="O126">
        <f t="shared" si="18"/>
        <v>8</v>
      </c>
      <c r="P126">
        <f t="shared" si="19"/>
        <v>0</v>
      </c>
      <c r="Q126">
        <v>8</v>
      </c>
      <c r="U126">
        <f t="shared" si="20"/>
        <v>8</v>
      </c>
      <c r="V126">
        <f t="shared" si="21"/>
        <v>0</v>
      </c>
    </row>
    <row r="127" spans="1:22" x14ac:dyDescent="0.35">
      <c r="A127" s="33">
        <v>45782</v>
      </c>
      <c r="B127">
        <v>0</v>
      </c>
      <c r="C127">
        <v>1</v>
      </c>
      <c r="D127" t="s">
        <v>56</v>
      </c>
      <c r="E127">
        <v>24</v>
      </c>
      <c r="I127">
        <f t="shared" si="16"/>
        <v>0</v>
      </c>
      <c r="J127">
        <f t="shared" si="17"/>
        <v>24</v>
      </c>
      <c r="K127">
        <v>8</v>
      </c>
      <c r="O127">
        <f t="shared" si="18"/>
        <v>0</v>
      </c>
      <c r="P127">
        <f t="shared" si="19"/>
        <v>8</v>
      </c>
      <c r="Q127">
        <v>8</v>
      </c>
      <c r="U127">
        <f t="shared" si="20"/>
        <v>0</v>
      </c>
      <c r="V127">
        <f t="shared" si="21"/>
        <v>8</v>
      </c>
    </row>
    <row r="128" spans="1:22" x14ac:dyDescent="0.35">
      <c r="A128" s="33">
        <v>45783</v>
      </c>
      <c r="B128">
        <v>0</v>
      </c>
      <c r="C128">
        <v>0</v>
      </c>
      <c r="E128">
        <v>12</v>
      </c>
      <c r="G128">
        <v>3.5</v>
      </c>
      <c r="H128">
        <v>8.5</v>
      </c>
      <c r="I128">
        <f t="shared" si="16"/>
        <v>0</v>
      </c>
      <c r="J128">
        <f t="shared" si="17"/>
        <v>0</v>
      </c>
      <c r="K128">
        <v>8</v>
      </c>
      <c r="M128">
        <v>4</v>
      </c>
      <c r="N128">
        <v>4</v>
      </c>
      <c r="O128">
        <f t="shared" si="18"/>
        <v>0</v>
      </c>
      <c r="P128">
        <f t="shared" si="19"/>
        <v>0</v>
      </c>
      <c r="Q128">
        <v>8</v>
      </c>
      <c r="S128">
        <v>2</v>
      </c>
      <c r="T128">
        <v>6</v>
      </c>
      <c r="U128">
        <f t="shared" si="20"/>
        <v>0</v>
      </c>
      <c r="V128">
        <f t="shared" si="21"/>
        <v>0</v>
      </c>
    </row>
    <row r="129" spans="1:22" x14ac:dyDescent="0.35">
      <c r="A129" s="33">
        <v>45784</v>
      </c>
      <c r="B129">
        <v>0</v>
      </c>
      <c r="C129">
        <v>0</v>
      </c>
      <c r="E129">
        <v>12</v>
      </c>
      <c r="G129">
        <v>3.5</v>
      </c>
      <c r="H129">
        <v>8.5</v>
      </c>
      <c r="I129">
        <f t="shared" si="16"/>
        <v>0</v>
      </c>
      <c r="J129">
        <f t="shared" si="17"/>
        <v>0</v>
      </c>
      <c r="K129">
        <v>8</v>
      </c>
      <c r="M129">
        <v>4</v>
      </c>
      <c r="N129">
        <v>4</v>
      </c>
      <c r="O129">
        <f t="shared" si="18"/>
        <v>0</v>
      </c>
      <c r="P129">
        <f t="shared" si="19"/>
        <v>0</v>
      </c>
      <c r="Q129">
        <v>8</v>
      </c>
      <c r="S129">
        <v>2</v>
      </c>
      <c r="T129">
        <v>6</v>
      </c>
      <c r="U129">
        <f t="shared" si="20"/>
        <v>0</v>
      </c>
      <c r="V129">
        <f t="shared" si="21"/>
        <v>0</v>
      </c>
    </row>
    <row r="130" spans="1:22" x14ac:dyDescent="0.35">
      <c r="A130" s="33">
        <v>45785</v>
      </c>
      <c r="B130">
        <v>0</v>
      </c>
      <c r="C130">
        <v>0</v>
      </c>
      <c r="E130">
        <v>12</v>
      </c>
      <c r="G130">
        <v>3.5</v>
      </c>
      <c r="H130">
        <v>8.5</v>
      </c>
      <c r="I130">
        <f t="shared" si="16"/>
        <v>0</v>
      </c>
      <c r="J130">
        <f t="shared" si="17"/>
        <v>0</v>
      </c>
      <c r="K130">
        <v>8</v>
      </c>
      <c r="M130">
        <v>4</v>
      </c>
      <c r="N130">
        <v>4</v>
      </c>
      <c r="O130">
        <f t="shared" si="18"/>
        <v>0</v>
      </c>
      <c r="P130">
        <f t="shared" si="19"/>
        <v>0</v>
      </c>
      <c r="Q130">
        <v>8</v>
      </c>
      <c r="S130">
        <v>2</v>
      </c>
      <c r="T130">
        <v>6</v>
      </c>
      <c r="U130">
        <f t="shared" si="20"/>
        <v>0</v>
      </c>
      <c r="V130">
        <f t="shared" si="21"/>
        <v>0</v>
      </c>
    </row>
    <row r="131" spans="1:22" x14ac:dyDescent="0.35">
      <c r="A131" s="33">
        <v>45786</v>
      </c>
      <c r="B131">
        <v>0</v>
      </c>
      <c r="C131">
        <v>0</v>
      </c>
      <c r="E131">
        <v>12</v>
      </c>
      <c r="G131">
        <v>3.5</v>
      </c>
      <c r="H131">
        <v>8.5</v>
      </c>
      <c r="I131">
        <f t="shared" si="16"/>
        <v>0</v>
      </c>
      <c r="J131">
        <f t="shared" si="17"/>
        <v>0</v>
      </c>
      <c r="K131">
        <v>8</v>
      </c>
      <c r="M131">
        <v>4</v>
      </c>
      <c r="N131">
        <v>4</v>
      </c>
      <c r="O131">
        <f t="shared" si="18"/>
        <v>0</v>
      </c>
      <c r="P131">
        <f t="shared" si="19"/>
        <v>0</v>
      </c>
      <c r="Q131">
        <v>8</v>
      </c>
      <c r="S131">
        <v>2</v>
      </c>
      <c r="T131">
        <v>6</v>
      </c>
      <c r="U131">
        <f t="shared" si="20"/>
        <v>0</v>
      </c>
      <c r="V131">
        <f t="shared" si="21"/>
        <v>0</v>
      </c>
    </row>
    <row r="132" spans="1:22" x14ac:dyDescent="0.35">
      <c r="A132" s="33">
        <v>45787</v>
      </c>
      <c r="B132">
        <v>1</v>
      </c>
      <c r="C132">
        <v>0</v>
      </c>
      <c r="E132">
        <v>24</v>
      </c>
      <c r="I132">
        <f t="shared" ref="I132:I195" si="22">E132*$B132</f>
        <v>24</v>
      </c>
      <c r="J132">
        <f t="shared" ref="J132:J195" si="23">E132*$C132</f>
        <v>0</v>
      </c>
      <c r="K132">
        <v>8</v>
      </c>
      <c r="O132">
        <f t="shared" ref="O132:O195" si="24">K132*$B132</f>
        <v>8</v>
      </c>
      <c r="P132">
        <f t="shared" ref="P132:P195" si="25">K132*$C132</f>
        <v>0</v>
      </c>
      <c r="Q132">
        <v>8</v>
      </c>
      <c r="U132">
        <f t="shared" ref="U132:U195" si="26">Q132*$B132</f>
        <v>8</v>
      </c>
      <c r="V132">
        <f t="shared" ref="V132:V195" si="27">Q132*$C132</f>
        <v>0</v>
      </c>
    </row>
    <row r="133" spans="1:22" x14ac:dyDescent="0.35">
      <c r="A133" s="33">
        <v>45788</v>
      </c>
      <c r="B133">
        <v>1</v>
      </c>
      <c r="C133">
        <v>0</v>
      </c>
      <c r="E133">
        <v>24</v>
      </c>
      <c r="I133">
        <f t="shared" si="22"/>
        <v>24</v>
      </c>
      <c r="J133">
        <f t="shared" si="23"/>
        <v>0</v>
      </c>
      <c r="K133">
        <v>8</v>
      </c>
      <c r="O133">
        <f t="shared" si="24"/>
        <v>8</v>
      </c>
      <c r="P133">
        <f t="shared" si="25"/>
        <v>0</v>
      </c>
      <c r="Q133">
        <v>8</v>
      </c>
      <c r="U133">
        <f t="shared" si="26"/>
        <v>8</v>
      </c>
      <c r="V133">
        <f t="shared" si="27"/>
        <v>0</v>
      </c>
    </row>
    <row r="134" spans="1:22" x14ac:dyDescent="0.35">
      <c r="A134" s="33">
        <v>45789</v>
      </c>
      <c r="B134">
        <v>0</v>
      </c>
      <c r="C134">
        <v>0</v>
      </c>
      <c r="E134">
        <v>12</v>
      </c>
      <c r="G134">
        <v>3.5</v>
      </c>
      <c r="H134">
        <v>8.5</v>
      </c>
      <c r="I134">
        <f t="shared" si="22"/>
        <v>0</v>
      </c>
      <c r="J134">
        <f t="shared" si="23"/>
        <v>0</v>
      </c>
      <c r="K134">
        <v>8</v>
      </c>
      <c r="M134">
        <v>4</v>
      </c>
      <c r="N134">
        <v>4</v>
      </c>
      <c r="O134">
        <f t="shared" si="24"/>
        <v>0</v>
      </c>
      <c r="P134">
        <f t="shared" si="25"/>
        <v>0</v>
      </c>
      <c r="Q134">
        <v>8</v>
      </c>
      <c r="S134">
        <v>2</v>
      </c>
      <c r="T134">
        <v>6</v>
      </c>
      <c r="U134">
        <f t="shared" si="26"/>
        <v>0</v>
      </c>
      <c r="V134">
        <f t="shared" si="27"/>
        <v>0</v>
      </c>
    </row>
    <row r="135" spans="1:22" x14ac:dyDescent="0.35">
      <c r="A135" s="33">
        <v>45790</v>
      </c>
      <c r="B135">
        <v>0</v>
      </c>
      <c r="C135">
        <v>0</v>
      </c>
      <c r="E135">
        <v>12</v>
      </c>
      <c r="G135">
        <v>3.5</v>
      </c>
      <c r="H135">
        <v>8.5</v>
      </c>
      <c r="I135">
        <f t="shared" si="22"/>
        <v>0</v>
      </c>
      <c r="J135">
        <f t="shared" si="23"/>
        <v>0</v>
      </c>
      <c r="K135">
        <v>8</v>
      </c>
      <c r="M135">
        <v>4</v>
      </c>
      <c r="N135">
        <v>4</v>
      </c>
      <c r="O135">
        <f t="shared" si="24"/>
        <v>0</v>
      </c>
      <c r="P135">
        <f t="shared" si="25"/>
        <v>0</v>
      </c>
      <c r="Q135">
        <v>8</v>
      </c>
      <c r="S135">
        <v>2</v>
      </c>
      <c r="T135">
        <v>6</v>
      </c>
      <c r="U135">
        <f t="shared" si="26"/>
        <v>0</v>
      </c>
      <c r="V135">
        <f t="shared" si="27"/>
        <v>0</v>
      </c>
    </row>
    <row r="136" spans="1:22" x14ac:dyDescent="0.35">
      <c r="A136" s="33">
        <v>45791</v>
      </c>
      <c r="B136">
        <v>0</v>
      </c>
      <c r="C136">
        <v>0</v>
      </c>
      <c r="E136">
        <v>12</v>
      </c>
      <c r="G136">
        <v>3.5</v>
      </c>
      <c r="H136">
        <v>8.5</v>
      </c>
      <c r="I136">
        <f t="shared" si="22"/>
        <v>0</v>
      </c>
      <c r="J136">
        <f t="shared" si="23"/>
        <v>0</v>
      </c>
      <c r="K136">
        <v>8</v>
      </c>
      <c r="M136">
        <v>4</v>
      </c>
      <c r="N136">
        <v>4</v>
      </c>
      <c r="O136">
        <f t="shared" si="24"/>
        <v>0</v>
      </c>
      <c r="P136">
        <f t="shared" si="25"/>
        <v>0</v>
      </c>
      <c r="Q136">
        <v>8</v>
      </c>
      <c r="S136">
        <v>2</v>
      </c>
      <c r="T136">
        <v>6</v>
      </c>
      <c r="U136">
        <f t="shared" si="26"/>
        <v>0</v>
      </c>
      <c r="V136">
        <f t="shared" si="27"/>
        <v>0</v>
      </c>
    </row>
    <row r="137" spans="1:22" x14ac:dyDescent="0.35">
      <c r="A137" s="33">
        <v>45792</v>
      </c>
      <c r="B137">
        <v>0</v>
      </c>
      <c r="C137">
        <v>0</v>
      </c>
      <c r="E137">
        <v>12</v>
      </c>
      <c r="G137">
        <v>3.5</v>
      </c>
      <c r="H137">
        <v>8.5</v>
      </c>
      <c r="I137">
        <f t="shared" si="22"/>
        <v>0</v>
      </c>
      <c r="J137">
        <f t="shared" si="23"/>
        <v>0</v>
      </c>
      <c r="K137">
        <v>8</v>
      </c>
      <c r="M137">
        <v>4</v>
      </c>
      <c r="N137">
        <v>4</v>
      </c>
      <c r="O137">
        <f t="shared" si="24"/>
        <v>0</v>
      </c>
      <c r="P137">
        <f t="shared" si="25"/>
        <v>0</v>
      </c>
      <c r="Q137">
        <v>8</v>
      </c>
      <c r="S137">
        <v>2</v>
      </c>
      <c r="T137">
        <v>6</v>
      </c>
      <c r="U137">
        <f t="shared" si="26"/>
        <v>0</v>
      </c>
      <c r="V137">
        <f t="shared" si="27"/>
        <v>0</v>
      </c>
    </row>
    <row r="138" spans="1:22" x14ac:dyDescent="0.35">
      <c r="A138" s="33">
        <v>45793</v>
      </c>
      <c r="B138">
        <v>0</v>
      </c>
      <c r="C138">
        <v>0</v>
      </c>
      <c r="E138">
        <v>12</v>
      </c>
      <c r="G138">
        <v>3.5</v>
      </c>
      <c r="H138">
        <v>8.5</v>
      </c>
      <c r="I138">
        <f t="shared" si="22"/>
        <v>0</v>
      </c>
      <c r="J138">
        <f t="shared" si="23"/>
        <v>0</v>
      </c>
      <c r="K138">
        <v>8</v>
      </c>
      <c r="M138">
        <v>4</v>
      </c>
      <c r="N138">
        <v>4</v>
      </c>
      <c r="O138">
        <f t="shared" si="24"/>
        <v>0</v>
      </c>
      <c r="P138">
        <f t="shared" si="25"/>
        <v>0</v>
      </c>
      <c r="Q138">
        <v>8</v>
      </c>
      <c r="S138">
        <v>2</v>
      </c>
      <c r="T138">
        <v>6</v>
      </c>
      <c r="U138">
        <f t="shared" si="26"/>
        <v>0</v>
      </c>
      <c r="V138">
        <f t="shared" si="27"/>
        <v>0</v>
      </c>
    </row>
    <row r="139" spans="1:22" x14ac:dyDescent="0.35">
      <c r="A139" s="33">
        <v>45794</v>
      </c>
      <c r="B139">
        <v>1</v>
      </c>
      <c r="C139">
        <v>0</v>
      </c>
      <c r="E139">
        <v>24</v>
      </c>
      <c r="I139">
        <f t="shared" si="22"/>
        <v>24</v>
      </c>
      <c r="J139">
        <f t="shared" si="23"/>
        <v>0</v>
      </c>
      <c r="K139">
        <v>8</v>
      </c>
      <c r="O139">
        <f t="shared" si="24"/>
        <v>8</v>
      </c>
      <c r="P139">
        <f t="shared" si="25"/>
        <v>0</v>
      </c>
      <c r="Q139">
        <v>8</v>
      </c>
      <c r="U139">
        <f t="shared" si="26"/>
        <v>8</v>
      </c>
      <c r="V139">
        <f t="shared" si="27"/>
        <v>0</v>
      </c>
    </row>
    <row r="140" spans="1:22" x14ac:dyDescent="0.35">
      <c r="A140" s="33">
        <v>45795</v>
      </c>
      <c r="B140">
        <v>1</v>
      </c>
      <c r="C140">
        <v>0</v>
      </c>
      <c r="E140">
        <v>24</v>
      </c>
      <c r="I140">
        <f t="shared" si="22"/>
        <v>24</v>
      </c>
      <c r="J140">
        <f t="shared" si="23"/>
        <v>0</v>
      </c>
      <c r="K140">
        <v>8</v>
      </c>
      <c r="O140">
        <f t="shared" si="24"/>
        <v>8</v>
      </c>
      <c r="P140">
        <f t="shared" si="25"/>
        <v>0</v>
      </c>
      <c r="Q140">
        <v>8</v>
      </c>
      <c r="U140">
        <f t="shared" si="26"/>
        <v>8</v>
      </c>
      <c r="V140">
        <f t="shared" si="27"/>
        <v>0</v>
      </c>
    </row>
    <row r="141" spans="1:22" x14ac:dyDescent="0.35">
      <c r="A141" s="33">
        <v>45796</v>
      </c>
      <c r="B141">
        <v>0</v>
      </c>
      <c r="C141">
        <v>0</v>
      </c>
      <c r="E141">
        <v>12</v>
      </c>
      <c r="G141">
        <v>3.5</v>
      </c>
      <c r="H141">
        <v>8.5</v>
      </c>
      <c r="I141">
        <f t="shared" si="22"/>
        <v>0</v>
      </c>
      <c r="J141">
        <f t="shared" si="23"/>
        <v>0</v>
      </c>
      <c r="K141">
        <v>8</v>
      </c>
      <c r="M141">
        <v>4</v>
      </c>
      <c r="N141">
        <v>4</v>
      </c>
      <c r="O141">
        <f t="shared" si="24"/>
        <v>0</v>
      </c>
      <c r="P141">
        <f t="shared" si="25"/>
        <v>0</v>
      </c>
      <c r="Q141">
        <v>8</v>
      </c>
      <c r="S141">
        <v>2</v>
      </c>
      <c r="T141">
        <v>6</v>
      </c>
      <c r="U141">
        <f t="shared" si="26"/>
        <v>0</v>
      </c>
      <c r="V141">
        <f t="shared" si="27"/>
        <v>0</v>
      </c>
    </row>
    <row r="142" spans="1:22" x14ac:dyDescent="0.35">
      <c r="A142" s="33">
        <v>45797</v>
      </c>
      <c r="B142">
        <v>0</v>
      </c>
      <c r="C142">
        <v>0</v>
      </c>
      <c r="E142">
        <v>12</v>
      </c>
      <c r="G142">
        <v>3.5</v>
      </c>
      <c r="H142">
        <v>8.5</v>
      </c>
      <c r="I142">
        <f t="shared" si="22"/>
        <v>0</v>
      </c>
      <c r="J142">
        <f t="shared" si="23"/>
        <v>0</v>
      </c>
      <c r="K142">
        <v>8</v>
      </c>
      <c r="M142">
        <v>4</v>
      </c>
      <c r="N142">
        <v>4</v>
      </c>
      <c r="O142">
        <f t="shared" si="24"/>
        <v>0</v>
      </c>
      <c r="P142">
        <f t="shared" si="25"/>
        <v>0</v>
      </c>
      <c r="Q142">
        <v>8</v>
      </c>
      <c r="S142">
        <v>2</v>
      </c>
      <c r="T142">
        <v>6</v>
      </c>
      <c r="U142">
        <f t="shared" si="26"/>
        <v>0</v>
      </c>
      <c r="V142">
        <f t="shared" si="27"/>
        <v>0</v>
      </c>
    </row>
    <row r="143" spans="1:22" x14ac:dyDescent="0.35">
      <c r="A143" s="33">
        <v>45798</v>
      </c>
      <c r="B143">
        <v>0</v>
      </c>
      <c r="C143">
        <v>0</v>
      </c>
      <c r="E143">
        <v>12</v>
      </c>
      <c r="G143">
        <v>3.5</v>
      </c>
      <c r="H143">
        <v>8.5</v>
      </c>
      <c r="I143">
        <f t="shared" si="22"/>
        <v>0</v>
      </c>
      <c r="J143">
        <f t="shared" si="23"/>
        <v>0</v>
      </c>
      <c r="K143">
        <v>8</v>
      </c>
      <c r="M143">
        <v>4</v>
      </c>
      <c r="N143">
        <v>4</v>
      </c>
      <c r="O143">
        <f t="shared" si="24"/>
        <v>0</v>
      </c>
      <c r="P143">
        <f t="shared" si="25"/>
        <v>0</v>
      </c>
      <c r="Q143">
        <v>8</v>
      </c>
      <c r="S143">
        <v>2</v>
      </c>
      <c r="T143">
        <v>6</v>
      </c>
      <c r="U143">
        <f t="shared" si="26"/>
        <v>0</v>
      </c>
      <c r="V143">
        <f t="shared" si="27"/>
        <v>0</v>
      </c>
    </row>
    <row r="144" spans="1:22" x14ac:dyDescent="0.35">
      <c r="A144" s="33">
        <v>45799</v>
      </c>
      <c r="B144">
        <v>0</v>
      </c>
      <c r="C144">
        <v>0</v>
      </c>
      <c r="E144">
        <v>12</v>
      </c>
      <c r="G144">
        <v>3.5</v>
      </c>
      <c r="H144">
        <v>8.5</v>
      </c>
      <c r="I144">
        <f t="shared" si="22"/>
        <v>0</v>
      </c>
      <c r="J144">
        <f t="shared" si="23"/>
        <v>0</v>
      </c>
      <c r="K144">
        <v>8</v>
      </c>
      <c r="M144">
        <v>4</v>
      </c>
      <c r="N144">
        <v>4</v>
      </c>
      <c r="O144">
        <f t="shared" si="24"/>
        <v>0</v>
      </c>
      <c r="P144">
        <f t="shared" si="25"/>
        <v>0</v>
      </c>
      <c r="Q144">
        <v>8</v>
      </c>
      <c r="S144">
        <v>2</v>
      </c>
      <c r="T144">
        <v>6</v>
      </c>
      <c r="U144">
        <f t="shared" si="26"/>
        <v>0</v>
      </c>
      <c r="V144">
        <f t="shared" si="27"/>
        <v>0</v>
      </c>
    </row>
    <row r="145" spans="1:22" x14ac:dyDescent="0.35">
      <c r="A145" s="33">
        <v>45800</v>
      </c>
      <c r="B145">
        <v>0</v>
      </c>
      <c r="C145">
        <v>0</v>
      </c>
      <c r="E145">
        <v>12</v>
      </c>
      <c r="G145">
        <v>3.5</v>
      </c>
      <c r="H145">
        <v>8.5</v>
      </c>
      <c r="I145">
        <f t="shared" si="22"/>
        <v>0</v>
      </c>
      <c r="J145">
        <f t="shared" si="23"/>
        <v>0</v>
      </c>
      <c r="K145">
        <v>8</v>
      </c>
      <c r="M145">
        <v>4</v>
      </c>
      <c r="N145">
        <v>4</v>
      </c>
      <c r="O145">
        <f t="shared" si="24"/>
        <v>0</v>
      </c>
      <c r="P145">
        <f t="shared" si="25"/>
        <v>0</v>
      </c>
      <c r="Q145">
        <v>8</v>
      </c>
      <c r="S145">
        <v>2</v>
      </c>
      <c r="T145">
        <v>6</v>
      </c>
      <c r="U145">
        <f t="shared" si="26"/>
        <v>0</v>
      </c>
      <c r="V145">
        <f t="shared" si="27"/>
        <v>0</v>
      </c>
    </row>
    <row r="146" spans="1:22" x14ac:dyDescent="0.35">
      <c r="A146" s="33">
        <v>45801</v>
      </c>
      <c r="B146">
        <v>1</v>
      </c>
      <c r="C146">
        <v>0</v>
      </c>
      <c r="E146">
        <v>24</v>
      </c>
      <c r="I146">
        <f t="shared" si="22"/>
        <v>24</v>
      </c>
      <c r="J146">
        <f t="shared" si="23"/>
        <v>0</v>
      </c>
      <c r="K146">
        <v>8</v>
      </c>
      <c r="O146">
        <f t="shared" si="24"/>
        <v>8</v>
      </c>
      <c r="P146">
        <f t="shared" si="25"/>
        <v>0</v>
      </c>
      <c r="Q146">
        <v>8</v>
      </c>
      <c r="U146">
        <f t="shared" si="26"/>
        <v>8</v>
      </c>
      <c r="V146">
        <f t="shared" si="27"/>
        <v>0</v>
      </c>
    </row>
    <row r="147" spans="1:22" x14ac:dyDescent="0.35">
      <c r="A147" s="33">
        <v>45802</v>
      </c>
      <c r="B147">
        <v>1</v>
      </c>
      <c r="C147">
        <v>0</v>
      </c>
      <c r="E147">
        <v>24</v>
      </c>
      <c r="I147">
        <f t="shared" si="22"/>
        <v>24</v>
      </c>
      <c r="J147">
        <f t="shared" si="23"/>
        <v>0</v>
      </c>
      <c r="K147">
        <v>8</v>
      </c>
      <c r="O147">
        <f t="shared" si="24"/>
        <v>8</v>
      </c>
      <c r="P147">
        <f t="shared" si="25"/>
        <v>0</v>
      </c>
      <c r="Q147">
        <v>8</v>
      </c>
      <c r="U147">
        <f t="shared" si="26"/>
        <v>8</v>
      </c>
      <c r="V147">
        <f t="shared" si="27"/>
        <v>0</v>
      </c>
    </row>
    <row r="148" spans="1:22" x14ac:dyDescent="0.35">
      <c r="A148" s="33">
        <v>45803</v>
      </c>
      <c r="B148">
        <v>0</v>
      </c>
      <c r="C148">
        <v>0</v>
      </c>
      <c r="E148">
        <v>12</v>
      </c>
      <c r="G148">
        <v>3.5</v>
      </c>
      <c r="H148">
        <v>8.5</v>
      </c>
      <c r="I148">
        <f t="shared" si="22"/>
        <v>0</v>
      </c>
      <c r="J148">
        <f t="shared" si="23"/>
        <v>0</v>
      </c>
      <c r="K148">
        <v>8</v>
      </c>
      <c r="M148">
        <v>4</v>
      </c>
      <c r="N148">
        <v>4</v>
      </c>
      <c r="O148">
        <f t="shared" si="24"/>
        <v>0</v>
      </c>
      <c r="P148">
        <f t="shared" si="25"/>
        <v>0</v>
      </c>
      <c r="Q148">
        <v>8</v>
      </c>
      <c r="S148">
        <v>2</v>
      </c>
      <c r="T148">
        <v>6</v>
      </c>
      <c r="U148">
        <f t="shared" si="26"/>
        <v>0</v>
      </c>
      <c r="V148">
        <f t="shared" si="27"/>
        <v>0</v>
      </c>
    </row>
    <row r="149" spans="1:22" x14ac:dyDescent="0.35">
      <c r="A149" s="33">
        <v>45804</v>
      </c>
      <c r="B149">
        <v>0</v>
      </c>
      <c r="C149">
        <v>0</v>
      </c>
      <c r="E149">
        <v>12</v>
      </c>
      <c r="G149">
        <v>3.5</v>
      </c>
      <c r="H149">
        <v>8.5</v>
      </c>
      <c r="I149">
        <f t="shared" si="22"/>
        <v>0</v>
      </c>
      <c r="J149">
        <f t="shared" si="23"/>
        <v>0</v>
      </c>
      <c r="K149">
        <v>8</v>
      </c>
      <c r="M149">
        <v>4</v>
      </c>
      <c r="N149">
        <v>4</v>
      </c>
      <c r="O149">
        <f t="shared" si="24"/>
        <v>0</v>
      </c>
      <c r="P149">
        <f t="shared" si="25"/>
        <v>0</v>
      </c>
      <c r="Q149">
        <v>8</v>
      </c>
      <c r="S149">
        <v>2</v>
      </c>
      <c r="T149">
        <v>6</v>
      </c>
      <c r="U149">
        <f t="shared" si="26"/>
        <v>0</v>
      </c>
      <c r="V149">
        <f t="shared" si="27"/>
        <v>0</v>
      </c>
    </row>
    <row r="150" spans="1:22" x14ac:dyDescent="0.35">
      <c r="A150" s="33">
        <v>45805</v>
      </c>
      <c r="B150">
        <v>0</v>
      </c>
      <c r="C150">
        <v>0</v>
      </c>
      <c r="E150">
        <v>12</v>
      </c>
      <c r="G150">
        <v>3.5</v>
      </c>
      <c r="H150">
        <v>8.5</v>
      </c>
      <c r="I150">
        <f t="shared" si="22"/>
        <v>0</v>
      </c>
      <c r="J150">
        <f t="shared" si="23"/>
        <v>0</v>
      </c>
      <c r="K150">
        <v>8</v>
      </c>
      <c r="M150">
        <v>4</v>
      </c>
      <c r="N150">
        <v>4</v>
      </c>
      <c r="O150">
        <f t="shared" si="24"/>
        <v>0</v>
      </c>
      <c r="P150">
        <f t="shared" si="25"/>
        <v>0</v>
      </c>
      <c r="Q150">
        <v>8</v>
      </c>
      <c r="S150">
        <v>2</v>
      </c>
      <c r="T150">
        <v>6</v>
      </c>
      <c r="U150">
        <f t="shared" si="26"/>
        <v>0</v>
      </c>
      <c r="V150">
        <f t="shared" si="27"/>
        <v>0</v>
      </c>
    </row>
    <row r="151" spans="1:22" x14ac:dyDescent="0.35">
      <c r="A151" s="33">
        <v>45806</v>
      </c>
      <c r="B151">
        <v>0</v>
      </c>
      <c r="C151">
        <v>1</v>
      </c>
      <c r="D151" t="s">
        <v>57</v>
      </c>
      <c r="E151">
        <v>24</v>
      </c>
      <c r="I151">
        <f t="shared" si="22"/>
        <v>0</v>
      </c>
      <c r="J151">
        <f t="shared" si="23"/>
        <v>24</v>
      </c>
      <c r="K151">
        <v>8</v>
      </c>
      <c r="O151">
        <f t="shared" si="24"/>
        <v>0</v>
      </c>
      <c r="P151">
        <f t="shared" si="25"/>
        <v>8</v>
      </c>
      <c r="Q151">
        <v>8</v>
      </c>
      <c r="U151">
        <f t="shared" si="26"/>
        <v>0</v>
      </c>
      <c r="V151">
        <f t="shared" si="27"/>
        <v>8</v>
      </c>
    </row>
    <row r="152" spans="1:22" x14ac:dyDescent="0.35">
      <c r="A152" s="33">
        <v>45807</v>
      </c>
      <c r="B152">
        <v>0</v>
      </c>
      <c r="C152">
        <v>0</v>
      </c>
      <c r="E152">
        <v>12</v>
      </c>
      <c r="G152">
        <v>3.5</v>
      </c>
      <c r="H152">
        <v>8.5</v>
      </c>
      <c r="I152">
        <f t="shared" si="22"/>
        <v>0</v>
      </c>
      <c r="J152">
        <f t="shared" si="23"/>
        <v>0</v>
      </c>
      <c r="K152">
        <v>8</v>
      </c>
      <c r="M152">
        <v>4</v>
      </c>
      <c r="N152">
        <v>4</v>
      </c>
      <c r="O152">
        <f t="shared" si="24"/>
        <v>0</v>
      </c>
      <c r="P152">
        <f t="shared" si="25"/>
        <v>0</v>
      </c>
      <c r="Q152">
        <v>8</v>
      </c>
      <c r="S152">
        <v>2</v>
      </c>
      <c r="T152">
        <v>6</v>
      </c>
      <c r="U152">
        <f t="shared" si="26"/>
        <v>0</v>
      </c>
      <c r="V152">
        <f t="shared" si="27"/>
        <v>0</v>
      </c>
    </row>
    <row r="153" spans="1:22" x14ac:dyDescent="0.35">
      <c r="A153" s="33">
        <v>45808</v>
      </c>
      <c r="B153">
        <v>1</v>
      </c>
      <c r="C153">
        <v>0</v>
      </c>
      <c r="E153">
        <v>24</v>
      </c>
      <c r="I153">
        <f t="shared" si="22"/>
        <v>24</v>
      </c>
      <c r="J153">
        <f t="shared" si="23"/>
        <v>0</v>
      </c>
      <c r="K153">
        <v>8</v>
      </c>
      <c r="O153">
        <f t="shared" si="24"/>
        <v>8</v>
      </c>
      <c r="P153">
        <f t="shared" si="25"/>
        <v>0</v>
      </c>
      <c r="Q153">
        <v>8</v>
      </c>
      <c r="U153">
        <f t="shared" si="26"/>
        <v>8</v>
      </c>
      <c r="V153">
        <f t="shared" si="27"/>
        <v>0</v>
      </c>
    </row>
    <row r="154" spans="1:22" x14ac:dyDescent="0.35">
      <c r="A154" s="33">
        <v>45809</v>
      </c>
      <c r="B154">
        <v>1</v>
      </c>
      <c r="C154">
        <v>0</v>
      </c>
      <c r="E154">
        <v>24</v>
      </c>
      <c r="I154">
        <f t="shared" si="22"/>
        <v>24</v>
      </c>
      <c r="J154">
        <f t="shared" si="23"/>
        <v>0</v>
      </c>
      <c r="K154">
        <v>8</v>
      </c>
      <c r="O154">
        <f t="shared" si="24"/>
        <v>8</v>
      </c>
      <c r="P154">
        <f t="shared" si="25"/>
        <v>0</v>
      </c>
      <c r="Q154">
        <v>8</v>
      </c>
      <c r="U154">
        <f t="shared" si="26"/>
        <v>8</v>
      </c>
      <c r="V154">
        <f t="shared" si="27"/>
        <v>0</v>
      </c>
    </row>
    <row r="155" spans="1:22" x14ac:dyDescent="0.35">
      <c r="A155" s="33">
        <v>45810</v>
      </c>
      <c r="B155">
        <v>0</v>
      </c>
      <c r="C155">
        <v>0</v>
      </c>
      <c r="E155">
        <v>12</v>
      </c>
      <c r="G155">
        <v>3.5</v>
      </c>
      <c r="H155">
        <v>8.5</v>
      </c>
      <c r="I155">
        <f t="shared" si="22"/>
        <v>0</v>
      </c>
      <c r="J155">
        <f t="shared" si="23"/>
        <v>0</v>
      </c>
      <c r="K155">
        <v>8</v>
      </c>
      <c r="M155">
        <v>4</v>
      </c>
      <c r="N155">
        <v>4</v>
      </c>
      <c r="O155">
        <f t="shared" si="24"/>
        <v>0</v>
      </c>
      <c r="P155">
        <f t="shared" si="25"/>
        <v>0</v>
      </c>
      <c r="Q155">
        <v>8</v>
      </c>
      <c r="S155">
        <v>2</v>
      </c>
      <c r="T155">
        <v>6</v>
      </c>
      <c r="U155">
        <f t="shared" si="26"/>
        <v>0</v>
      </c>
      <c r="V155">
        <f t="shared" si="27"/>
        <v>0</v>
      </c>
    </row>
    <row r="156" spans="1:22" x14ac:dyDescent="0.35">
      <c r="A156" s="33">
        <v>45811</v>
      </c>
      <c r="B156">
        <v>0</v>
      </c>
      <c r="C156">
        <v>0</v>
      </c>
      <c r="E156">
        <v>12</v>
      </c>
      <c r="G156">
        <v>3.5</v>
      </c>
      <c r="H156">
        <v>8.5</v>
      </c>
      <c r="I156">
        <f t="shared" si="22"/>
        <v>0</v>
      </c>
      <c r="J156">
        <f t="shared" si="23"/>
        <v>0</v>
      </c>
      <c r="K156">
        <v>8</v>
      </c>
      <c r="M156">
        <v>4</v>
      </c>
      <c r="N156">
        <v>4</v>
      </c>
      <c r="O156">
        <f t="shared" si="24"/>
        <v>0</v>
      </c>
      <c r="P156">
        <f t="shared" si="25"/>
        <v>0</v>
      </c>
      <c r="Q156">
        <v>8</v>
      </c>
      <c r="S156">
        <v>2</v>
      </c>
      <c r="T156">
        <v>6</v>
      </c>
      <c r="U156">
        <f t="shared" si="26"/>
        <v>0</v>
      </c>
      <c r="V156">
        <f t="shared" si="27"/>
        <v>0</v>
      </c>
    </row>
    <row r="157" spans="1:22" x14ac:dyDescent="0.35">
      <c r="A157" s="33">
        <v>45812</v>
      </c>
      <c r="B157">
        <v>0</v>
      </c>
      <c r="C157">
        <v>0</v>
      </c>
      <c r="E157">
        <v>12</v>
      </c>
      <c r="G157">
        <v>3.5</v>
      </c>
      <c r="H157">
        <v>8.5</v>
      </c>
      <c r="I157">
        <f t="shared" si="22"/>
        <v>0</v>
      </c>
      <c r="J157">
        <f t="shared" si="23"/>
        <v>0</v>
      </c>
      <c r="K157">
        <v>8</v>
      </c>
      <c r="M157">
        <v>4</v>
      </c>
      <c r="N157">
        <v>4</v>
      </c>
      <c r="O157">
        <f t="shared" si="24"/>
        <v>0</v>
      </c>
      <c r="P157">
        <f t="shared" si="25"/>
        <v>0</v>
      </c>
      <c r="Q157">
        <v>8</v>
      </c>
      <c r="S157">
        <v>2</v>
      </c>
      <c r="T157">
        <v>6</v>
      </c>
      <c r="U157">
        <f t="shared" si="26"/>
        <v>0</v>
      </c>
      <c r="V157">
        <f t="shared" si="27"/>
        <v>0</v>
      </c>
    </row>
    <row r="158" spans="1:22" x14ac:dyDescent="0.35">
      <c r="A158" s="33">
        <v>45813</v>
      </c>
      <c r="B158">
        <v>0</v>
      </c>
      <c r="C158">
        <v>0</v>
      </c>
      <c r="E158">
        <v>12</v>
      </c>
      <c r="G158">
        <v>3.5</v>
      </c>
      <c r="H158">
        <v>8.5</v>
      </c>
      <c r="I158">
        <f t="shared" si="22"/>
        <v>0</v>
      </c>
      <c r="J158">
        <f t="shared" si="23"/>
        <v>0</v>
      </c>
      <c r="K158">
        <v>8</v>
      </c>
      <c r="M158">
        <v>4</v>
      </c>
      <c r="N158">
        <v>4</v>
      </c>
      <c r="O158">
        <f t="shared" si="24"/>
        <v>0</v>
      </c>
      <c r="P158">
        <f t="shared" si="25"/>
        <v>0</v>
      </c>
      <c r="Q158">
        <v>8</v>
      </c>
      <c r="S158">
        <v>2</v>
      </c>
      <c r="T158">
        <v>6</v>
      </c>
      <c r="U158">
        <f t="shared" si="26"/>
        <v>0</v>
      </c>
      <c r="V158">
        <f t="shared" si="27"/>
        <v>0</v>
      </c>
    </row>
    <row r="159" spans="1:22" x14ac:dyDescent="0.35">
      <c r="A159" s="33">
        <v>45814</v>
      </c>
      <c r="B159">
        <v>0</v>
      </c>
      <c r="C159">
        <v>0</v>
      </c>
      <c r="E159">
        <v>12</v>
      </c>
      <c r="G159">
        <v>3.5</v>
      </c>
      <c r="H159">
        <v>8.5</v>
      </c>
      <c r="I159">
        <f t="shared" si="22"/>
        <v>0</v>
      </c>
      <c r="J159">
        <f t="shared" si="23"/>
        <v>0</v>
      </c>
      <c r="K159">
        <v>8</v>
      </c>
      <c r="M159">
        <v>4</v>
      </c>
      <c r="N159">
        <v>4</v>
      </c>
      <c r="O159">
        <f t="shared" si="24"/>
        <v>0</v>
      </c>
      <c r="P159">
        <f t="shared" si="25"/>
        <v>0</v>
      </c>
      <c r="Q159">
        <v>8</v>
      </c>
      <c r="S159">
        <v>2</v>
      </c>
      <c r="T159">
        <v>6</v>
      </c>
      <c r="U159">
        <f t="shared" si="26"/>
        <v>0</v>
      </c>
      <c r="V159">
        <f t="shared" si="27"/>
        <v>0</v>
      </c>
    </row>
    <row r="160" spans="1:22" x14ac:dyDescent="0.35">
      <c r="A160" s="33">
        <v>45815</v>
      </c>
      <c r="B160">
        <v>1</v>
      </c>
      <c r="C160">
        <v>0</v>
      </c>
      <c r="E160">
        <v>24</v>
      </c>
      <c r="I160">
        <f t="shared" si="22"/>
        <v>24</v>
      </c>
      <c r="J160">
        <f t="shared" si="23"/>
        <v>0</v>
      </c>
      <c r="K160">
        <v>8</v>
      </c>
      <c r="O160">
        <f t="shared" si="24"/>
        <v>8</v>
      </c>
      <c r="P160">
        <f t="shared" si="25"/>
        <v>0</v>
      </c>
      <c r="Q160">
        <v>8</v>
      </c>
      <c r="U160">
        <f t="shared" si="26"/>
        <v>8</v>
      </c>
      <c r="V160">
        <f t="shared" si="27"/>
        <v>0</v>
      </c>
    </row>
    <row r="161" spans="1:22" x14ac:dyDescent="0.35">
      <c r="A161" s="33">
        <v>45816</v>
      </c>
      <c r="B161">
        <v>1</v>
      </c>
      <c r="C161">
        <v>0</v>
      </c>
      <c r="D161" t="s">
        <v>58</v>
      </c>
      <c r="E161">
        <v>24</v>
      </c>
      <c r="I161">
        <f t="shared" si="22"/>
        <v>24</v>
      </c>
      <c r="J161">
        <f t="shared" si="23"/>
        <v>0</v>
      </c>
      <c r="K161">
        <v>8</v>
      </c>
      <c r="O161">
        <f t="shared" si="24"/>
        <v>8</v>
      </c>
      <c r="P161">
        <f t="shared" si="25"/>
        <v>0</v>
      </c>
      <c r="Q161">
        <v>8</v>
      </c>
      <c r="U161">
        <f t="shared" si="26"/>
        <v>8</v>
      </c>
      <c r="V161">
        <f t="shared" si="27"/>
        <v>0</v>
      </c>
    </row>
    <row r="162" spans="1:22" x14ac:dyDescent="0.35">
      <c r="A162" s="33">
        <v>45817</v>
      </c>
      <c r="B162">
        <v>0</v>
      </c>
      <c r="C162">
        <v>1</v>
      </c>
      <c r="D162" t="s">
        <v>59</v>
      </c>
      <c r="E162">
        <v>24</v>
      </c>
      <c r="I162">
        <f t="shared" si="22"/>
        <v>0</v>
      </c>
      <c r="J162">
        <f t="shared" si="23"/>
        <v>24</v>
      </c>
      <c r="K162">
        <v>8</v>
      </c>
      <c r="O162">
        <f t="shared" si="24"/>
        <v>0</v>
      </c>
      <c r="P162">
        <f t="shared" si="25"/>
        <v>8</v>
      </c>
      <c r="Q162">
        <v>8</v>
      </c>
      <c r="U162">
        <f t="shared" si="26"/>
        <v>0</v>
      </c>
      <c r="V162">
        <f t="shared" si="27"/>
        <v>8</v>
      </c>
    </row>
    <row r="163" spans="1:22" x14ac:dyDescent="0.35">
      <c r="A163" s="33">
        <v>45818</v>
      </c>
      <c r="B163">
        <v>0</v>
      </c>
      <c r="C163">
        <v>0</v>
      </c>
      <c r="E163">
        <v>12</v>
      </c>
      <c r="G163">
        <v>3.5</v>
      </c>
      <c r="H163">
        <v>8.5</v>
      </c>
      <c r="I163">
        <f t="shared" si="22"/>
        <v>0</v>
      </c>
      <c r="J163">
        <f t="shared" si="23"/>
        <v>0</v>
      </c>
      <c r="K163">
        <v>8</v>
      </c>
      <c r="M163">
        <v>4</v>
      </c>
      <c r="N163">
        <v>4</v>
      </c>
      <c r="O163">
        <f t="shared" si="24"/>
        <v>0</v>
      </c>
      <c r="P163">
        <f t="shared" si="25"/>
        <v>0</v>
      </c>
      <c r="Q163">
        <v>8</v>
      </c>
      <c r="S163">
        <v>2</v>
      </c>
      <c r="T163">
        <v>6</v>
      </c>
      <c r="U163">
        <f t="shared" si="26"/>
        <v>0</v>
      </c>
      <c r="V163">
        <f t="shared" si="27"/>
        <v>0</v>
      </c>
    </row>
    <row r="164" spans="1:22" x14ac:dyDescent="0.35">
      <c r="A164" s="33">
        <v>45819</v>
      </c>
      <c r="B164">
        <v>0</v>
      </c>
      <c r="C164">
        <v>0</v>
      </c>
      <c r="E164">
        <v>12</v>
      </c>
      <c r="G164">
        <v>3.5</v>
      </c>
      <c r="H164">
        <v>8.5</v>
      </c>
      <c r="I164">
        <f t="shared" si="22"/>
        <v>0</v>
      </c>
      <c r="J164">
        <f t="shared" si="23"/>
        <v>0</v>
      </c>
      <c r="K164">
        <v>8</v>
      </c>
      <c r="M164">
        <v>4</v>
      </c>
      <c r="N164">
        <v>4</v>
      </c>
      <c r="O164">
        <f t="shared" si="24"/>
        <v>0</v>
      </c>
      <c r="P164">
        <f t="shared" si="25"/>
        <v>0</v>
      </c>
      <c r="Q164">
        <v>8</v>
      </c>
      <c r="S164">
        <v>2</v>
      </c>
      <c r="T164">
        <v>6</v>
      </c>
      <c r="U164">
        <f t="shared" si="26"/>
        <v>0</v>
      </c>
      <c r="V164">
        <f t="shared" si="27"/>
        <v>0</v>
      </c>
    </row>
    <row r="165" spans="1:22" x14ac:dyDescent="0.35">
      <c r="A165" s="33">
        <v>45820</v>
      </c>
      <c r="B165">
        <v>0</v>
      </c>
      <c r="C165">
        <v>0</v>
      </c>
      <c r="E165">
        <v>12</v>
      </c>
      <c r="G165">
        <v>3.5</v>
      </c>
      <c r="H165">
        <v>8.5</v>
      </c>
      <c r="I165">
        <f t="shared" si="22"/>
        <v>0</v>
      </c>
      <c r="J165">
        <f t="shared" si="23"/>
        <v>0</v>
      </c>
      <c r="K165">
        <v>8</v>
      </c>
      <c r="M165">
        <v>4</v>
      </c>
      <c r="N165">
        <v>4</v>
      </c>
      <c r="O165">
        <f t="shared" si="24"/>
        <v>0</v>
      </c>
      <c r="P165">
        <f t="shared" si="25"/>
        <v>0</v>
      </c>
      <c r="Q165">
        <v>8</v>
      </c>
      <c r="S165">
        <v>2</v>
      </c>
      <c r="T165">
        <v>6</v>
      </c>
      <c r="U165">
        <f t="shared" si="26"/>
        <v>0</v>
      </c>
      <c r="V165">
        <f t="shared" si="27"/>
        <v>0</v>
      </c>
    </row>
    <row r="166" spans="1:22" x14ac:dyDescent="0.35">
      <c r="A166" s="33">
        <v>45821</v>
      </c>
      <c r="B166">
        <v>0</v>
      </c>
      <c r="C166">
        <v>0</v>
      </c>
      <c r="E166">
        <v>12</v>
      </c>
      <c r="G166">
        <v>3.5</v>
      </c>
      <c r="H166">
        <v>8.5</v>
      </c>
      <c r="I166">
        <f t="shared" si="22"/>
        <v>0</v>
      </c>
      <c r="J166">
        <f t="shared" si="23"/>
        <v>0</v>
      </c>
      <c r="K166">
        <v>8</v>
      </c>
      <c r="M166">
        <v>4</v>
      </c>
      <c r="N166">
        <v>4</v>
      </c>
      <c r="O166">
        <f t="shared" si="24"/>
        <v>0</v>
      </c>
      <c r="P166">
        <f t="shared" si="25"/>
        <v>0</v>
      </c>
      <c r="Q166">
        <v>8</v>
      </c>
      <c r="S166">
        <v>2</v>
      </c>
      <c r="T166">
        <v>6</v>
      </c>
      <c r="U166">
        <f t="shared" si="26"/>
        <v>0</v>
      </c>
      <c r="V166">
        <f t="shared" si="27"/>
        <v>0</v>
      </c>
    </row>
    <row r="167" spans="1:22" x14ac:dyDescent="0.35">
      <c r="A167" s="33">
        <v>45822</v>
      </c>
      <c r="B167">
        <v>1</v>
      </c>
      <c r="C167">
        <v>0</v>
      </c>
      <c r="E167">
        <v>24</v>
      </c>
      <c r="I167">
        <f t="shared" si="22"/>
        <v>24</v>
      </c>
      <c r="J167">
        <f t="shared" si="23"/>
        <v>0</v>
      </c>
      <c r="K167">
        <v>8</v>
      </c>
      <c r="O167">
        <f t="shared" si="24"/>
        <v>8</v>
      </c>
      <c r="P167">
        <f t="shared" si="25"/>
        <v>0</v>
      </c>
      <c r="Q167">
        <v>8</v>
      </c>
      <c r="U167">
        <f t="shared" si="26"/>
        <v>8</v>
      </c>
      <c r="V167">
        <f t="shared" si="27"/>
        <v>0</v>
      </c>
    </row>
    <row r="168" spans="1:22" x14ac:dyDescent="0.35">
      <c r="A168" s="33">
        <v>45823</v>
      </c>
      <c r="B168">
        <v>1</v>
      </c>
      <c r="C168">
        <v>0</v>
      </c>
      <c r="E168">
        <v>24</v>
      </c>
      <c r="I168">
        <f t="shared" si="22"/>
        <v>24</v>
      </c>
      <c r="J168">
        <f t="shared" si="23"/>
        <v>0</v>
      </c>
      <c r="K168">
        <v>8</v>
      </c>
      <c r="O168">
        <f t="shared" si="24"/>
        <v>8</v>
      </c>
      <c r="P168">
        <f t="shared" si="25"/>
        <v>0</v>
      </c>
      <c r="Q168">
        <v>8</v>
      </c>
      <c r="U168">
        <f t="shared" si="26"/>
        <v>8</v>
      </c>
      <c r="V168">
        <f t="shared" si="27"/>
        <v>0</v>
      </c>
    </row>
    <row r="169" spans="1:22" x14ac:dyDescent="0.35">
      <c r="A169" s="33">
        <v>45824</v>
      </c>
      <c r="B169">
        <v>0</v>
      </c>
      <c r="C169">
        <v>0</v>
      </c>
      <c r="E169">
        <v>12</v>
      </c>
      <c r="G169">
        <v>3.5</v>
      </c>
      <c r="H169">
        <v>8.5</v>
      </c>
      <c r="I169">
        <f t="shared" si="22"/>
        <v>0</v>
      </c>
      <c r="J169">
        <f t="shared" si="23"/>
        <v>0</v>
      </c>
      <c r="K169">
        <v>8</v>
      </c>
      <c r="M169">
        <v>4</v>
      </c>
      <c r="N169">
        <v>4</v>
      </c>
      <c r="O169">
        <f t="shared" si="24"/>
        <v>0</v>
      </c>
      <c r="P169">
        <f t="shared" si="25"/>
        <v>0</v>
      </c>
      <c r="Q169">
        <v>8</v>
      </c>
      <c r="S169">
        <v>2</v>
      </c>
      <c r="T169">
        <v>6</v>
      </c>
      <c r="U169">
        <f t="shared" si="26"/>
        <v>0</v>
      </c>
      <c r="V169">
        <f t="shared" si="27"/>
        <v>0</v>
      </c>
    </row>
    <row r="170" spans="1:22" x14ac:dyDescent="0.35">
      <c r="A170" s="33">
        <v>45825</v>
      </c>
      <c r="B170">
        <v>0</v>
      </c>
      <c r="C170">
        <v>0</v>
      </c>
      <c r="E170">
        <v>12</v>
      </c>
      <c r="G170">
        <v>3.5</v>
      </c>
      <c r="H170">
        <v>8.5</v>
      </c>
      <c r="I170">
        <f t="shared" si="22"/>
        <v>0</v>
      </c>
      <c r="J170">
        <f t="shared" si="23"/>
        <v>0</v>
      </c>
      <c r="K170">
        <v>8</v>
      </c>
      <c r="M170">
        <v>4</v>
      </c>
      <c r="N170">
        <v>4</v>
      </c>
      <c r="O170">
        <f t="shared" si="24"/>
        <v>0</v>
      </c>
      <c r="P170">
        <f t="shared" si="25"/>
        <v>0</v>
      </c>
      <c r="Q170">
        <v>8</v>
      </c>
      <c r="S170">
        <v>2</v>
      </c>
      <c r="T170">
        <v>6</v>
      </c>
      <c r="U170">
        <f t="shared" si="26"/>
        <v>0</v>
      </c>
      <c r="V170">
        <f t="shared" si="27"/>
        <v>0</v>
      </c>
    </row>
    <row r="171" spans="1:22" x14ac:dyDescent="0.35">
      <c r="A171" s="33">
        <v>45826</v>
      </c>
      <c r="B171">
        <v>0</v>
      </c>
      <c r="C171">
        <v>0</v>
      </c>
      <c r="E171">
        <v>12</v>
      </c>
      <c r="G171">
        <v>3.5</v>
      </c>
      <c r="H171">
        <v>8.5</v>
      </c>
      <c r="I171">
        <f t="shared" si="22"/>
        <v>0</v>
      </c>
      <c r="J171">
        <f t="shared" si="23"/>
        <v>0</v>
      </c>
      <c r="K171">
        <v>8</v>
      </c>
      <c r="M171">
        <v>4</v>
      </c>
      <c r="N171">
        <v>4</v>
      </c>
      <c r="O171">
        <f t="shared" si="24"/>
        <v>0</v>
      </c>
      <c r="P171">
        <f t="shared" si="25"/>
        <v>0</v>
      </c>
      <c r="Q171">
        <v>8</v>
      </c>
      <c r="S171">
        <v>2</v>
      </c>
      <c r="T171">
        <v>6</v>
      </c>
      <c r="U171">
        <f t="shared" si="26"/>
        <v>0</v>
      </c>
      <c r="V171">
        <f t="shared" si="27"/>
        <v>0</v>
      </c>
    </row>
    <row r="172" spans="1:22" x14ac:dyDescent="0.35">
      <c r="A172" s="33">
        <v>45827</v>
      </c>
      <c r="B172">
        <v>0</v>
      </c>
      <c r="C172">
        <v>0</v>
      </c>
      <c r="E172">
        <v>12</v>
      </c>
      <c r="G172">
        <v>3.5</v>
      </c>
      <c r="H172">
        <v>8.5</v>
      </c>
      <c r="I172">
        <f t="shared" si="22"/>
        <v>0</v>
      </c>
      <c r="J172">
        <f t="shared" si="23"/>
        <v>0</v>
      </c>
      <c r="K172">
        <v>8</v>
      </c>
      <c r="M172">
        <v>4</v>
      </c>
      <c r="N172">
        <v>4</v>
      </c>
      <c r="O172">
        <f t="shared" si="24"/>
        <v>0</v>
      </c>
      <c r="P172">
        <f t="shared" si="25"/>
        <v>0</v>
      </c>
      <c r="Q172">
        <v>8</v>
      </c>
      <c r="S172">
        <v>2</v>
      </c>
      <c r="T172">
        <v>6</v>
      </c>
      <c r="U172">
        <f t="shared" si="26"/>
        <v>0</v>
      </c>
      <c r="V172">
        <f t="shared" si="27"/>
        <v>0</v>
      </c>
    </row>
    <row r="173" spans="1:22" x14ac:dyDescent="0.35">
      <c r="A173" s="33">
        <v>45828</v>
      </c>
      <c r="B173">
        <v>0</v>
      </c>
      <c r="C173">
        <v>0</v>
      </c>
      <c r="E173">
        <v>12</v>
      </c>
      <c r="G173">
        <v>3.5</v>
      </c>
      <c r="H173">
        <v>8.5</v>
      </c>
      <c r="I173">
        <f t="shared" si="22"/>
        <v>0</v>
      </c>
      <c r="J173">
        <f t="shared" si="23"/>
        <v>0</v>
      </c>
      <c r="K173">
        <v>8</v>
      </c>
      <c r="M173">
        <v>4</v>
      </c>
      <c r="N173">
        <v>4</v>
      </c>
      <c r="O173">
        <f t="shared" si="24"/>
        <v>0</v>
      </c>
      <c r="P173">
        <f t="shared" si="25"/>
        <v>0</v>
      </c>
      <c r="Q173">
        <v>8</v>
      </c>
      <c r="S173">
        <v>2</v>
      </c>
      <c r="T173">
        <v>6</v>
      </c>
      <c r="U173">
        <f t="shared" si="26"/>
        <v>0</v>
      </c>
      <c r="V173">
        <f t="shared" si="27"/>
        <v>0</v>
      </c>
    </row>
    <row r="174" spans="1:22" x14ac:dyDescent="0.35">
      <c r="A174" s="33">
        <v>45829</v>
      </c>
      <c r="B174">
        <v>1</v>
      </c>
      <c r="C174">
        <v>0</v>
      </c>
      <c r="E174">
        <v>24</v>
      </c>
      <c r="I174">
        <f t="shared" si="22"/>
        <v>24</v>
      </c>
      <c r="J174">
        <f t="shared" si="23"/>
        <v>0</v>
      </c>
      <c r="K174">
        <v>8</v>
      </c>
      <c r="O174">
        <f t="shared" si="24"/>
        <v>8</v>
      </c>
      <c r="P174">
        <f t="shared" si="25"/>
        <v>0</v>
      </c>
      <c r="Q174">
        <v>8</v>
      </c>
      <c r="U174">
        <f t="shared" si="26"/>
        <v>8</v>
      </c>
      <c r="V174">
        <f t="shared" si="27"/>
        <v>0</v>
      </c>
    </row>
    <row r="175" spans="1:22" x14ac:dyDescent="0.35">
      <c r="A175" s="33">
        <v>45830</v>
      </c>
      <c r="B175">
        <v>1</v>
      </c>
      <c r="C175">
        <v>0</v>
      </c>
      <c r="E175">
        <v>24</v>
      </c>
      <c r="I175">
        <f t="shared" si="22"/>
        <v>24</v>
      </c>
      <c r="J175">
        <f t="shared" si="23"/>
        <v>0</v>
      </c>
      <c r="K175">
        <v>8</v>
      </c>
      <c r="O175">
        <f t="shared" si="24"/>
        <v>8</v>
      </c>
      <c r="P175">
        <f t="shared" si="25"/>
        <v>0</v>
      </c>
      <c r="Q175">
        <v>8</v>
      </c>
      <c r="U175">
        <f t="shared" si="26"/>
        <v>8</v>
      </c>
      <c r="V175">
        <f t="shared" si="27"/>
        <v>0</v>
      </c>
    </row>
    <row r="176" spans="1:22" x14ac:dyDescent="0.35">
      <c r="A176" s="33">
        <v>45831</v>
      </c>
      <c r="B176">
        <v>0</v>
      </c>
      <c r="C176">
        <v>0</v>
      </c>
      <c r="E176">
        <v>12</v>
      </c>
      <c r="G176">
        <v>3.5</v>
      </c>
      <c r="H176">
        <v>8.5</v>
      </c>
      <c r="I176">
        <f t="shared" si="22"/>
        <v>0</v>
      </c>
      <c r="J176">
        <f t="shared" si="23"/>
        <v>0</v>
      </c>
      <c r="K176">
        <v>8</v>
      </c>
      <c r="M176">
        <v>4</v>
      </c>
      <c r="N176">
        <v>4</v>
      </c>
      <c r="O176">
        <f t="shared" si="24"/>
        <v>0</v>
      </c>
      <c r="P176">
        <f t="shared" si="25"/>
        <v>0</v>
      </c>
      <c r="Q176">
        <v>8</v>
      </c>
      <c r="S176">
        <v>2</v>
      </c>
      <c r="T176">
        <v>6</v>
      </c>
      <c r="U176">
        <f t="shared" si="26"/>
        <v>0</v>
      </c>
      <c r="V176">
        <f t="shared" si="27"/>
        <v>0</v>
      </c>
    </row>
    <row r="177" spans="1:22" x14ac:dyDescent="0.35">
      <c r="A177" s="33">
        <v>45832</v>
      </c>
      <c r="B177">
        <v>0</v>
      </c>
      <c r="C177">
        <v>0</v>
      </c>
      <c r="E177">
        <v>12</v>
      </c>
      <c r="G177">
        <v>3.5</v>
      </c>
      <c r="H177">
        <v>8.5</v>
      </c>
      <c r="I177">
        <f t="shared" si="22"/>
        <v>0</v>
      </c>
      <c r="J177">
        <f t="shared" si="23"/>
        <v>0</v>
      </c>
      <c r="K177">
        <v>8</v>
      </c>
      <c r="M177">
        <v>4</v>
      </c>
      <c r="N177">
        <v>4</v>
      </c>
      <c r="O177">
        <f t="shared" si="24"/>
        <v>0</v>
      </c>
      <c r="P177">
        <f t="shared" si="25"/>
        <v>0</v>
      </c>
      <c r="Q177">
        <v>8</v>
      </c>
      <c r="S177">
        <v>2</v>
      </c>
      <c r="T177">
        <v>6</v>
      </c>
      <c r="U177">
        <f t="shared" si="26"/>
        <v>0</v>
      </c>
      <c r="V177">
        <f t="shared" si="27"/>
        <v>0</v>
      </c>
    </row>
    <row r="178" spans="1:22" x14ac:dyDescent="0.35">
      <c r="A178" s="33">
        <v>45833</v>
      </c>
      <c r="B178">
        <v>0</v>
      </c>
      <c r="C178">
        <v>0</v>
      </c>
      <c r="E178">
        <v>12</v>
      </c>
      <c r="G178">
        <v>3.5</v>
      </c>
      <c r="H178">
        <v>8.5</v>
      </c>
      <c r="I178">
        <f t="shared" si="22"/>
        <v>0</v>
      </c>
      <c r="J178">
        <f t="shared" si="23"/>
        <v>0</v>
      </c>
      <c r="K178">
        <v>8</v>
      </c>
      <c r="M178">
        <v>4</v>
      </c>
      <c r="N178">
        <v>4</v>
      </c>
      <c r="O178">
        <f t="shared" si="24"/>
        <v>0</v>
      </c>
      <c r="P178">
        <f t="shared" si="25"/>
        <v>0</v>
      </c>
      <c r="Q178">
        <v>8</v>
      </c>
      <c r="S178">
        <v>2</v>
      </c>
      <c r="T178">
        <v>6</v>
      </c>
      <c r="U178">
        <f t="shared" si="26"/>
        <v>0</v>
      </c>
      <c r="V178">
        <f t="shared" si="27"/>
        <v>0</v>
      </c>
    </row>
    <row r="179" spans="1:22" x14ac:dyDescent="0.35">
      <c r="A179" s="33">
        <v>45834</v>
      </c>
      <c r="B179">
        <v>0</v>
      </c>
      <c r="C179">
        <v>0</v>
      </c>
      <c r="E179">
        <v>12</v>
      </c>
      <c r="G179">
        <v>3.5</v>
      </c>
      <c r="H179">
        <v>8.5</v>
      </c>
      <c r="I179">
        <f t="shared" si="22"/>
        <v>0</v>
      </c>
      <c r="J179">
        <f t="shared" si="23"/>
        <v>0</v>
      </c>
      <c r="K179">
        <v>8</v>
      </c>
      <c r="M179">
        <v>4</v>
      </c>
      <c r="N179">
        <v>4</v>
      </c>
      <c r="O179">
        <f t="shared" si="24"/>
        <v>0</v>
      </c>
      <c r="P179">
        <f t="shared" si="25"/>
        <v>0</v>
      </c>
      <c r="Q179">
        <v>8</v>
      </c>
      <c r="S179">
        <v>2</v>
      </c>
      <c r="T179">
        <v>6</v>
      </c>
      <c r="U179">
        <f t="shared" si="26"/>
        <v>0</v>
      </c>
      <c r="V179">
        <f t="shared" si="27"/>
        <v>0</v>
      </c>
    </row>
    <row r="180" spans="1:22" x14ac:dyDescent="0.35">
      <c r="A180" s="33">
        <v>45835</v>
      </c>
      <c r="B180">
        <v>0</v>
      </c>
      <c r="C180">
        <v>0</v>
      </c>
      <c r="E180">
        <v>12</v>
      </c>
      <c r="G180">
        <v>3.5</v>
      </c>
      <c r="H180">
        <v>8.5</v>
      </c>
      <c r="I180">
        <f t="shared" si="22"/>
        <v>0</v>
      </c>
      <c r="J180">
        <f t="shared" si="23"/>
        <v>0</v>
      </c>
      <c r="K180">
        <v>8</v>
      </c>
      <c r="M180">
        <v>4</v>
      </c>
      <c r="N180">
        <v>4</v>
      </c>
      <c r="O180">
        <f t="shared" si="24"/>
        <v>0</v>
      </c>
      <c r="P180">
        <f t="shared" si="25"/>
        <v>0</v>
      </c>
      <c r="Q180">
        <v>8</v>
      </c>
      <c r="S180">
        <v>2</v>
      </c>
      <c r="T180">
        <v>6</v>
      </c>
      <c r="U180">
        <f t="shared" si="26"/>
        <v>0</v>
      </c>
      <c r="V180">
        <f t="shared" si="27"/>
        <v>0</v>
      </c>
    </row>
    <row r="181" spans="1:22" x14ac:dyDescent="0.35">
      <c r="A181" s="33">
        <v>45836</v>
      </c>
      <c r="B181">
        <v>1</v>
      </c>
      <c r="C181">
        <v>0</v>
      </c>
      <c r="E181">
        <v>24</v>
      </c>
      <c r="I181">
        <f t="shared" si="22"/>
        <v>24</v>
      </c>
      <c r="J181">
        <f t="shared" si="23"/>
        <v>0</v>
      </c>
      <c r="K181">
        <v>8</v>
      </c>
      <c r="O181">
        <f t="shared" si="24"/>
        <v>8</v>
      </c>
      <c r="P181">
        <f t="shared" si="25"/>
        <v>0</v>
      </c>
      <c r="Q181">
        <v>8</v>
      </c>
      <c r="U181">
        <f t="shared" si="26"/>
        <v>8</v>
      </c>
      <c r="V181">
        <f t="shared" si="27"/>
        <v>0</v>
      </c>
    </row>
    <row r="182" spans="1:22" x14ac:dyDescent="0.35">
      <c r="A182" s="33">
        <v>45837</v>
      </c>
      <c r="B182">
        <v>1</v>
      </c>
      <c r="C182">
        <v>0</v>
      </c>
      <c r="E182">
        <v>24</v>
      </c>
      <c r="I182">
        <f t="shared" si="22"/>
        <v>24</v>
      </c>
      <c r="J182">
        <f t="shared" si="23"/>
        <v>0</v>
      </c>
      <c r="K182">
        <v>8</v>
      </c>
      <c r="O182">
        <f t="shared" si="24"/>
        <v>8</v>
      </c>
      <c r="P182">
        <f t="shared" si="25"/>
        <v>0</v>
      </c>
      <c r="Q182">
        <v>8</v>
      </c>
      <c r="U182">
        <f t="shared" si="26"/>
        <v>8</v>
      </c>
      <c r="V182">
        <f t="shared" si="27"/>
        <v>0</v>
      </c>
    </row>
    <row r="183" spans="1:22" x14ac:dyDescent="0.35">
      <c r="A183" s="33">
        <v>45838</v>
      </c>
      <c r="B183">
        <v>0</v>
      </c>
      <c r="C183">
        <v>0</v>
      </c>
      <c r="E183">
        <v>12</v>
      </c>
      <c r="G183">
        <v>3.5</v>
      </c>
      <c r="H183">
        <v>8.5</v>
      </c>
      <c r="I183">
        <f t="shared" si="22"/>
        <v>0</v>
      </c>
      <c r="J183">
        <f t="shared" si="23"/>
        <v>0</v>
      </c>
      <c r="K183">
        <v>8</v>
      </c>
      <c r="M183">
        <v>4</v>
      </c>
      <c r="N183">
        <v>4</v>
      </c>
      <c r="O183">
        <f t="shared" si="24"/>
        <v>0</v>
      </c>
      <c r="P183">
        <f t="shared" si="25"/>
        <v>0</v>
      </c>
      <c r="Q183">
        <v>8</v>
      </c>
      <c r="S183">
        <v>2</v>
      </c>
      <c r="T183">
        <v>6</v>
      </c>
      <c r="U183">
        <f t="shared" si="26"/>
        <v>0</v>
      </c>
      <c r="V183">
        <f t="shared" si="27"/>
        <v>0</v>
      </c>
    </row>
    <row r="184" spans="1:22" x14ac:dyDescent="0.35">
      <c r="A184" s="33">
        <v>45839</v>
      </c>
      <c r="B184">
        <v>0</v>
      </c>
      <c r="C184">
        <v>0</v>
      </c>
      <c r="E184">
        <v>12</v>
      </c>
      <c r="G184">
        <v>3.5</v>
      </c>
      <c r="H184">
        <v>8.5</v>
      </c>
      <c r="I184">
        <f t="shared" si="22"/>
        <v>0</v>
      </c>
      <c r="J184">
        <f t="shared" si="23"/>
        <v>0</v>
      </c>
      <c r="K184">
        <v>8</v>
      </c>
      <c r="M184">
        <v>4</v>
      </c>
      <c r="N184">
        <v>4</v>
      </c>
      <c r="O184">
        <f t="shared" si="24"/>
        <v>0</v>
      </c>
      <c r="P184">
        <f t="shared" si="25"/>
        <v>0</v>
      </c>
      <c r="Q184">
        <v>8</v>
      </c>
      <c r="S184">
        <v>2</v>
      </c>
      <c r="T184">
        <v>6</v>
      </c>
      <c r="U184">
        <f t="shared" si="26"/>
        <v>0</v>
      </c>
      <c r="V184">
        <f t="shared" si="27"/>
        <v>0</v>
      </c>
    </row>
    <row r="185" spans="1:22" x14ac:dyDescent="0.35">
      <c r="A185" s="33">
        <v>45840</v>
      </c>
      <c r="B185">
        <v>0</v>
      </c>
      <c r="C185">
        <v>0</v>
      </c>
      <c r="E185">
        <v>12</v>
      </c>
      <c r="G185">
        <v>3.5</v>
      </c>
      <c r="H185">
        <v>8.5</v>
      </c>
      <c r="I185">
        <f t="shared" si="22"/>
        <v>0</v>
      </c>
      <c r="J185">
        <f t="shared" si="23"/>
        <v>0</v>
      </c>
      <c r="K185">
        <v>8</v>
      </c>
      <c r="M185">
        <v>4</v>
      </c>
      <c r="N185">
        <v>4</v>
      </c>
      <c r="O185">
        <f t="shared" si="24"/>
        <v>0</v>
      </c>
      <c r="P185">
        <f t="shared" si="25"/>
        <v>0</v>
      </c>
      <c r="Q185">
        <v>8</v>
      </c>
      <c r="S185">
        <v>2</v>
      </c>
      <c r="T185">
        <v>6</v>
      </c>
      <c r="U185">
        <f t="shared" si="26"/>
        <v>0</v>
      </c>
      <c r="V185">
        <f t="shared" si="27"/>
        <v>0</v>
      </c>
    </row>
    <row r="186" spans="1:22" x14ac:dyDescent="0.35">
      <c r="A186" s="33">
        <v>45841</v>
      </c>
      <c r="B186">
        <v>0</v>
      </c>
      <c r="C186">
        <v>0</v>
      </c>
      <c r="E186">
        <v>12</v>
      </c>
      <c r="G186">
        <v>3.5</v>
      </c>
      <c r="H186">
        <v>8.5</v>
      </c>
      <c r="I186">
        <f t="shared" si="22"/>
        <v>0</v>
      </c>
      <c r="J186">
        <f t="shared" si="23"/>
        <v>0</v>
      </c>
      <c r="K186">
        <v>8</v>
      </c>
      <c r="M186">
        <v>4</v>
      </c>
      <c r="N186">
        <v>4</v>
      </c>
      <c r="O186">
        <f t="shared" si="24"/>
        <v>0</v>
      </c>
      <c r="P186">
        <f t="shared" si="25"/>
        <v>0</v>
      </c>
      <c r="Q186">
        <v>8</v>
      </c>
      <c r="S186">
        <v>2</v>
      </c>
      <c r="T186">
        <v>6</v>
      </c>
      <c r="U186">
        <f t="shared" si="26"/>
        <v>0</v>
      </c>
      <c r="V186">
        <f t="shared" si="27"/>
        <v>0</v>
      </c>
    </row>
    <row r="187" spans="1:22" x14ac:dyDescent="0.35">
      <c r="A187" s="33">
        <v>45842</v>
      </c>
      <c r="B187">
        <v>0</v>
      </c>
      <c r="C187">
        <v>0</v>
      </c>
      <c r="E187">
        <v>12</v>
      </c>
      <c r="G187">
        <v>3.5</v>
      </c>
      <c r="H187">
        <v>8.5</v>
      </c>
      <c r="I187">
        <f t="shared" si="22"/>
        <v>0</v>
      </c>
      <c r="J187">
        <f t="shared" si="23"/>
        <v>0</v>
      </c>
      <c r="K187">
        <v>8</v>
      </c>
      <c r="M187">
        <v>4</v>
      </c>
      <c r="N187">
        <v>4</v>
      </c>
      <c r="O187">
        <f t="shared" si="24"/>
        <v>0</v>
      </c>
      <c r="P187">
        <f t="shared" si="25"/>
        <v>0</v>
      </c>
      <c r="Q187">
        <v>8</v>
      </c>
      <c r="S187">
        <v>2</v>
      </c>
      <c r="T187">
        <v>6</v>
      </c>
      <c r="U187">
        <f t="shared" si="26"/>
        <v>0</v>
      </c>
      <c r="V187">
        <f t="shared" si="27"/>
        <v>0</v>
      </c>
    </row>
    <row r="188" spans="1:22" x14ac:dyDescent="0.35">
      <c r="A188" s="33">
        <v>45843</v>
      </c>
      <c r="B188">
        <v>1</v>
      </c>
      <c r="C188">
        <v>0</v>
      </c>
      <c r="E188">
        <v>24</v>
      </c>
      <c r="I188">
        <f t="shared" si="22"/>
        <v>24</v>
      </c>
      <c r="J188">
        <f t="shared" si="23"/>
        <v>0</v>
      </c>
      <c r="K188">
        <v>8</v>
      </c>
      <c r="O188">
        <f t="shared" si="24"/>
        <v>8</v>
      </c>
      <c r="P188">
        <f t="shared" si="25"/>
        <v>0</v>
      </c>
      <c r="Q188">
        <v>8</v>
      </c>
      <c r="U188">
        <f t="shared" si="26"/>
        <v>8</v>
      </c>
      <c r="V188">
        <f t="shared" si="27"/>
        <v>0</v>
      </c>
    </row>
    <row r="189" spans="1:22" x14ac:dyDescent="0.35">
      <c r="A189" s="33">
        <v>45844</v>
      </c>
      <c r="B189">
        <v>1</v>
      </c>
      <c r="C189">
        <v>0</v>
      </c>
      <c r="E189">
        <v>24</v>
      </c>
      <c r="I189">
        <f t="shared" si="22"/>
        <v>24</v>
      </c>
      <c r="J189">
        <f t="shared" si="23"/>
        <v>0</v>
      </c>
      <c r="K189">
        <v>8</v>
      </c>
      <c r="O189">
        <f t="shared" si="24"/>
        <v>8</v>
      </c>
      <c r="P189">
        <f t="shared" si="25"/>
        <v>0</v>
      </c>
      <c r="Q189">
        <v>8</v>
      </c>
      <c r="U189">
        <f t="shared" si="26"/>
        <v>8</v>
      </c>
      <c r="V189">
        <f t="shared" si="27"/>
        <v>0</v>
      </c>
    </row>
    <row r="190" spans="1:22" x14ac:dyDescent="0.35">
      <c r="A190" s="33">
        <v>45845</v>
      </c>
      <c r="B190">
        <v>0</v>
      </c>
      <c r="C190">
        <v>0</v>
      </c>
      <c r="E190">
        <v>12</v>
      </c>
      <c r="G190">
        <v>3.5</v>
      </c>
      <c r="H190">
        <v>8.5</v>
      </c>
      <c r="I190">
        <f t="shared" si="22"/>
        <v>0</v>
      </c>
      <c r="J190">
        <f t="shared" si="23"/>
        <v>0</v>
      </c>
      <c r="K190">
        <v>8</v>
      </c>
      <c r="M190">
        <v>4</v>
      </c>
      <c r="N190">
        <v>4</v>
      </c>
      <c r="O190">
        <f t="shared" si="24"/>
        <v>0</v>
      </c>
      <c r="P190">
        <f t="shared" si="25"/>
        <v>0</v>
      </c>
      <c r="Q190">
        <v>8</v>
      </c>
      <c r="S190">
        <v>2</v>
      </c>
      <c r="T190">
        <v>6</v>
      </c>
      <c r="U190">
        <f t="shared" si="26"/>
        <v>0</v>
      </c>
      <c r="V190">
        <f t="shared" si="27"/>
        <v>0</v>
      </c>
    </row>
    <row r="191" spans="1:22" x14ac:dyDescent="0.35">
      <c r="A191" s="33">
        <v>45846</v>
      </c>
      <c r="B191">
        <v>0</v>
      </c>
      <c r="C191">
        <v>0</v>
      </c>
      <c r="E191">
        <v>12</v>
      </c>
      <c r="G191">
        <v>3.5</v>
      </c>
      <c r="H191">
        <v>8.5</v>
      </c>
      <c r="I191">
        <f t="shared" si="22"/>
        <v>0</v>
      </c>
      <c r="J191">
        <f t="shared" si="23"/>
        <v>0</v>
      </c>
      <c r="K191">
        <v>8</v>
      </c>
      <c r="M191">
        <v>4</v>
      </c>
      <c r="N191">
        <v>4</v>
      </c>
      <c r="O191">
        <f t="shared" si="24"/>
        <v>0</v>
      </c>
      <c r="P191">
        <f t="shared" si="25"/>
        <v>0</v>
      </c>
      <c r="Q191">
        <v>8</v>
      </c>
      <c r="S191">
        <v>2</v>
      </c>
      <c r="T191">
        <v>6</v>
      </c>
      <c r="U191">
        <f t="shared" si="26"/>
        <v>0</v>
      </c>
      <c r="V191">
        <f t="shared" si="27"/>
        <v>0</v>
      </c>
    </row>
    <row r="192" spans="1:22" x14ac:dyDescent="0.35">
      <c r="A192" s="33">
        <v>45847</v>
      </c>
      <c r="B192">
        <v>0</v>
      </c>
      <c r="C192">
        <v>0</v>
      </c>
      <c r="E192">
        <v>12</v>
      </c>
      <c r="G192">
        <v>3.5</v>
      </c>
      <c r="H192">
        <v>8.5</v>
      </c>
      <c r="I192">
        <f t="shared" si="22"/>
        <v>0</v>
      </c>
      <c r="J192">
        <f t="shared" si="23"/>
        <v>0</v>
      </c>
      <c r="K192">
        <v>8</v>
      </c>
      <c r="M192">
        <v>4</v>
      </c>
      <c r="N192">
        <v>4</v>
      </c>
      <c r="O192">
        <f t="shared" si="24"/>
        <v>0</v>
      </c>
      <c r="P192">
        <f t="shared" si="25"/>
        <v>0</v>
      </c>
      <c r="Q192">
        <v>8</v>
      </c>
      <c r="S192">
        <v>2</v>
      </c>
      <c r="T192">
        <v>6</v>
      </c>
      <c r="U192">
        <f t="shared" si="26"/>
        <v>0</v>
      </c>
      <c r="V192">
        <f t="shared" si="27"/>
        <v>0</v>
      </c>
    </row>
    <row r="193" spans="1:22" x14ac:dyDescent="0.35">
      <c r="A193" s="33">
        <v>45848</v>
      </c>
      <c r="B193">
        <v>0</v>
      </c>
      <c r="C193">
        <v>0</v>
      </c>
      <c r="E193">
        <v>12</v>
      </c>
      <c r="G193">
        <v>3.5</v>
      </c>
      <c r="H193">
        <v>8.5</v>
      </c>
      <c r="I193">
        <f t="shared" si="22"/>
        <v>0</v>
      </c>
      <c r="J193">
        <f t="shared" si="23"/>
        <v>0</v>
      </c>
      <c r="K193">
        <v>8</v>
      </c>
      <c r="M193">
        <v>4</v>
      </c>
      <c r="N193">
        <v>4</v>
      </c>
      <c r="O193">
        <f t="shared" si="24"/>
        <v>0</v>
      </c>
      <c r="P193">
        <f t="shared" si="25"/>
        <v>0</v>
      </c>
      <c r="Q193">
        <v>8</v>
      </c>
      <c r="S193">
        <v>2</v>
      </c>
      <c r="T193">
        <v>6</v>
      </c>
      <c r="U193">
        <f t="shared" si="26"/>
        <v>0</v>
      </c>
      <c r="V193">
        <f t="shared" si="27"/>
        <v>0</v>
      </c>
    </row>
    <row r="194" spans="1:22" x14ac:dyDescent="0.35">
      <c r="A194" s="33">
        <v>45849</v>
      </c>
      <c r="B194">
        <v>0</v>
      </c>
      <c r="C194">
        <v>0</v>
      </c>
      <c r="E194">
        <v>12</v>
      </c>
      <c r="G194">
        <v>3.5</v>
      </c>
      <c r="H194">
        <v>8.5</v>
      </c>
      <c r="I194">
        <f t="shared" si="22"/>
        <v>0</v>
      </c>
      <c r="J194">
        <f t="shared" si="23"/>
        <v>0</v>
      </c>
      <c r="K194">
        <v>8</v>
      </c>
      <c r="M194">
        <v>4</v>
      </c>
      <c r="N194">
        <v>4</v>
      </c>
      <c r="O194">
        <f t="shared" si="24"/>
        <v>0</v>
      </c>
      <c r="P194">
        <f t="shared" si="25"/>
        <v>0</v>
      </c>
      <c r="Q194">
        <v>8</v>
      </c>
      <c r="S194">
        <v>2</v>
      </c>
      <c r="T194">
        <v>6</v>
      </c>
      <c r="U194">
        <f t="shared" si="26"/>
        <v>0</v>
      </c>
      <c r="V194">
        <f t="shared" si="27"/>
        <v>0</v>
      </c>
    </row>
    <row r="195" spans="1:22" x14ac:dyDescent="0.35">
      <c r="A195" s="33">
        <v>45850</v>
      </c>
      <c r="B195">
        <v>1</v>
      </c>
      <c r="C195">
        <v>0</v>
      </c>
      <c r="E195">
        <v>24</v>
      </c>
      <c r="I195">
        <f t="shared" si="22"/>
        <v>24</v>
      </c>
      <c r="J195">
        <f t="shared" si="23"/>
        <v>0</v>
      </c>
      <c r="K195">
        <v>8</v>
      </c>
      <c r="O195">
        <f t="shared" si="24"/>
        <v>8</v>
      </c>
      <c r="P195">
        <f t="shared" si="25"/>
        <v>0</v>
      </c>
      <c r="Q195">
        <v>8</v>
      </c>
      <c r="U195">
        <f t="shared" si="26"/>
        <v>8</v>
      </c>
      <c r="V195">
        <f t="shared" si="27"/>
        <v>0</v>
      </c>
    </row>
    <row r="196" spans="1:22" x14ac:dyDescent="0.35">
      <c r="A196" s="33">
        <v>45851</v>
      </c>
      <c r="B196">
        <v>1</v>
      </c>
      <c r="C196">
        <v>0</v>
      </c>
      <c r="E196">
        <v>24</v>
      </c>
      <c r="I196">
        <f t="shared" ref="I196:I259" si="28">E196*$B196</f>
        <v>24</v>
      </c>
      <c r="J196">
        <f t="shared" ref="J196:J259" si="29">E196*$C196</f>
        <v>0</v>
      </c>
      <c r="K196">
        <v>8</v>
      </c>
      <c r="O196">
        <f t="shared" ref="O196:O259" si="30">K196*$B196</f>
        <v>8</v>
      </c>
      <c r="P196">
        <f t="shared" ref="P196:P259" si="31">K196*$C196</f>
        <v>0</v>
      </c>
      <c r="Q196">
        <v>8</v>
      </c>
      <c r="U196">
        <f t="shared" ref="U196:U259" si="32">Q196*$B196</f>
        <v>8</v>
      </c>
      <c r="V196">
        <f t="shared" ref="V196:V259" si="33">Q196*$C196</f>
        <v>0</v>
      </c>
    </row>
    <row r="197" spans="1:22" x14ac:dyDescent="0.35">
      <c r="A197" s="33">
        <v>45852</v>
      </c>
      <c r="B197">
        <v>0</v>
      </c>
      <c r="C197">
        <v>0</v>
      </c>
      <c r="E197">
        <v>12</v>
      </c>
      <c r="G197">
        <v>3.5</v>
      </c>
      <c r="H197">
        <v>8.5</v>
      </c>
      <c r="I197">
        <f t="shared" si="28"/>
        <v>0</v>
      </c>
      <c r="J197">
        <f t="shared" si="29"/>
        <v>0</v>
      </c>
      <c r="K197">
        <v>8</v>
      </c>
      <c r="M197">
        <v>4</v>
      </c>
      <c r="N197">
        <v>4</v>
      </c>
      <c r="O197">
        <f t="shared" si="30"/>
        <v>0</v>
      </c>
      <c r="P197">
        <f t="shared" si="31"/>
        <v>0</v>
      </c>
      <c r="Q197">
        <v>8</v>
      </c>
      <c r="S197">
        <v>2</v>
      </c>
      <c r="T197">
        <v>6</v>
      </c>
      <c r="U197">
        <f t="shared" si="32"/>
        <v>0</v>
      </c>
      <c r="V197">
        <f t="shared" si="33"/>
        <v>0</v>
      </c>
    </row>
    <row r="198" spans="1:22" x14ac:dyDescent="0.35">
      <c r="A198" s="33">
        <v>45853</v>
      </c>
      <c r="B198">
        <v>0</v>
      </c>
      <c r="C198">
        <v>0</v>
      </c>
      <c r="E198">
        <v>12</v>
      </c>
      <c r="G198">
        <v>3.5</v>
      </c>
      <c r="H198">
        <v>8.5</v>
      </c>
      <c r="I198">
        <f t="shared" si="28"/>
        <v>0</v>
      </c>
      <c r="J198">
        <f t="shared" si="29"/>
        <v>0</v>
      </c>
      <c r="K198">
        <v>8</v>
      </c>
      <c r="M198">
        <v>4</v>
      </c>
      <c r="N198">
        <v>4</v>
      </c>
      <c r="O198">
        <f t="shared" si="30"/>
        <v>0</v>
      </c>
      <c r="P198">
        <f t="shared" si="31"/>
        <v>0</v>
      </c>
      <c r="Q198">
        <v>8</v>
      </c>
      <c r="S198">
        <v>2</v>
      </c>
      <c r="T198">
        <v>6</v>
      </c>
      <c r="U198">
        <f t="shared" si="32"/>
        <v>0</v>
      </c>
      <c r="V198">
        <f t="shared" si="33"/>
        <v>0</v>
      </c>
    </row>
    <row r="199" spans="1:22" x14ac:dyDescent="0.35">
      <c r="A199" s="33">
        <v>45854</v>
      </c>
      <c r="B199">
        <v>0</v>
      </c>
      <c r="C199">
        <v>0</v>
      </c>
      <c r="E199">
        <v>12</v>
      </c>
      <c r="G199">
        <v>3.5</v>
      </c>
      <c r="H199">
        <v>8.5</v>
      </c>
      <c r="I199">
        <f t="shared" si="28"/>
        <v>0</v>
      </c>
      <c r="J199">
        <f t="shared" si="29"/>
        <v>0</v>
      </c>
      <c r="K199">
        <v>8</v>
      </c>
      <c r="M199">
        <v>4</v>
      </c>
      <c r="N199">
        <v>4</v>
      </c>
      <c r="O199">
        <f t="shared" si="30"/>
        <v>0</v>
      </c>
      <c r="P199">
        <f t="shared" si="31"/>
        <v>0</v>
      </c>
      <c r="Q199">
        <v>8</v>
      </c>
      <c r="S199">
        <v>2</v>
      </c>
      <c r="T199">
        <v>6</v>
      </c>
      <c r="U199">
        <f t="shared" si="32"/>
        <v>0</v>
      </c>
      <c r="V199">
        <f t="shared" si="33"/>
        <v>0</v>
      </c>
    </row>
    <row r="200" spans="1:22" x14ac:dyDescent="0.35">
      <c r="A200" s="33">
        <v>45855</v>
      </c>
      <c r="B200">
        <v>0</v>
      </c>
      <c r="C200">
        <v>0</v>
      </c>
      <c r="E200">
        <v>12</v>
      </c>
      <c r="G200">
        <v>3.5</v>
      </c>
      <c r="H200">
        <v>8.5</v>
      </c>
      <c r="I200">
        <f t="shared" si="28"/>
        <v>0</v>
      </c>
      <c r="J200">
        <f t="shared" si="29"/>
        <v>0</v>
      </c>
      <c r="K200">
        <v>8</v>
      </c>
      <c r="M200">
        <v>4</v>
      </c>
      <c r="N200">
        <v>4</v>
      </c>
      <c r="O200">
        <f t="shared" si="30"/>
        <v>0</v>
      </c>
      <c r="P200">
        <f t="shared" si="31"/>
        <v>0</v>
      </c>
      <c r="Q200">
        <v>8</v>
      </c>
      <c r="S200">
        <v>2</v>
      </c>
      <c r="T200">
        <v>6</v>
      </c>
      <c r="U200">
        <f t="shared" si="32"/>
        <v>0</v>
      </c>
      <c r="V200">
        <f t="shared" si="33"/>
        <v>0</v>
      </c>
    </row>
    <row r="201" spans="1:22" x14ac:dyDescent="0.35">
      <c r="A201" s="33">
        <v>45856</v>
      </c>
      <c r="B201">
        <v>0</v>
      </c>
      <c r="C201">
        <v>0</v>
      </c>
      <c r="E201">
        <v>12</v>
      </c>
      <c r="G201">
        <v>3.5</v>
      </c>
      <c r="H201">
        <v>8.5</v>
      </c>
      <c r="I201">
        <f t="shared" si="28"/>
        <v>0</v>
      </c>
      <c r="J201">
        <f t="shared" si="29"/>
        <v>0</v>
      </c>
      <c r="K201">
        <v>8</v>
      </c>
      <c r="M201">
        <v>4</v>
      </c>
      <c r="N201">
        <v>4</v>
      </c>
      <c r="O201">
        <f t="shared" si="30"/>
        <v>0</v>
      </c>
      <c r="P201">
        <f t="shared" si="31"/>
        <v>0</v>
      </c>
      <c r="Q201">
        <v>8</v>
      </c>
      <c r="S201">
        <v>2</v>
      </c>
      <c r="T201">
        <v>6</v>
      </c>
      <c r="U201">
        <f t="shared" si="32"/>
        <v>0</v>
      </c>
      <c r="V201">
        <f t="shared" si="33"/>
        <v>0</v>
      </c>
    </row>
    <row r="202" spans="1:22" x14ac:dyDescent="0.35">
      <c r="A202" s="33">
        <v>45857</v>
      </c>
      <c r="B202">
        <v>1</v>
      </c>
      <c r="C202">
        <v>0</v>
      </c>
      <c r="E202">
        <v>24</v>
      </c>
      <c r="I202">
        <f t="shared" si="28"/>
        <v>24</v>
      </c>
      <c r="J202">
        <f t="shared" si="29"/>
        <v>0</v>
      </c>
      <c r="K202">
        <v>8</v>
      </c>
      <c r="O202">
        <f t="shared" si="30"/>
        <v>8</v>
      </c>
      <c r="P202">
        <f t="shared" si="31"/>
        <v>0</v>
      </c>
      <c r="Q202">
        <v>8</v>
      </c>
      <c r="U202">
        <f t="shared" si="32"/>
        <v>8</v>
      </c>
      <c r="V202">
        <f t="shared" si="33"/>
        <v>0</v>
      </c>
    </row>
    <row r="203" spans="1:22" x14ac:dyDescent="0.35">
      <c r="A203" s="33">
        <v>45858</v>
      </c>
      <c r="B203">
        <v>1</v>
      </c>
      <c r="C203">
        <v>0</v>
      </c>
      <c r="E203">
        <v>24</v>
      </c>
      <c r="I203">
        <f t="shared" si="28"/>
        <v>24</v>
      </c>
      <c r="J203">
        <f t="shared" si="29"/>
        <v>0</v>
      </c>
      <c r="K203">
        <v>8</v>
      </c>
      <c r="O203">
        <f t="shared" si="30"/>
        <v>8</v>
      </c>
      <c r="P203">
        <f t="shared" si="31"/>
        <v>0</v>
      </c>
      <c r="Q203">
        <v>8</v>
      </c>
      <c r="U203">
        <f t="shared" si="32"/>
        <v>8</v>
      </c>
      <c r="V203">
        <f t="shared" si="33"/>
        <v>0</v>
      </c>
    </row>
    <row r="204" spans="1:22" x14ac:dyDescent="0.35">
      <c r="A204" s="33">
        <v>45859</v>
      </c>
      <c r="B204">
        <v>0</v>
      </c>
      <c r="C204">
        <v>0</v>
      </c>
      <c r="E204">
        <v>12</v>
      </c>
      <c r="G204">
        <v>3.5</v>
      </c>
      <c r="H204">
        <v>8.5</v>
      </c>
      <c r="I204">
        <f t="shared" si="28"/>
        <v>0</v>
      </c>
      <c r="J204">
        <f t="shared" si="29"/>
        <v>0</v>
      </c>
      <c r="K204">
        <v>8</v>
      </c>
      <c r="M204">
        <v>4</v>
      </c>
      <c r="N204">
        <v>4</v>
      </c>
      <c r="O204">
        <f t="shared" si="30"/>
        <v>0</v>
      </c>
      <c r="P204">
        <f t="shared" si="31"/>
        <v>0</v>
      </c>
      <c r="Q204">
        <v>8</v>
      </c>
      <c r="S204">
        <v>2</v>
      </c>
      <c r="T204">
        <v>6</v>
      </c>
      <c r="U204">
        <f t="shared" si="32"/>
        <v>0</v>
      </c>
      <c r="V204">
        <f t="shared" si="33"/>
        <v>0</v>
      </c>
    </row>
    <row r="205" spans="1:22" x14ac:dyDescent="0.35">
      <c r="A205" s="33">
        <v>45860</v>
      </c>
      <c r="B205">
        <v>0</v>
      </c>
      <c r="C205">
        <v>0</v>
      </c>
      <c r="E205">
        <v>12</v>
      </c>
      <c r="G205">
        <v>3.5</v>
      </c>
      <c r="H205">
        <v>8.5</v>
      </c>
      <c r="I205">
        <f t="shared" si="28"/>
        <v>0</v>
      </c>
      <c r="J205">
        <f t="shared" si="29"/>
        <v>0</v>
      </c>
      <c r="K205">
        <v>8</v>
      </c>
      <c r="M205">
        <v>4</v>
      </c>
      <c r="N205">
        <v>4</v>
      </c>
      <c r="O205">
        <f t="shared" si="30"/>
        <v>0</v>
      </c>
      <c r="P205">
        <f t="shared" si="31"/>
        <v>0</v>
      </c>
      <c r="Q205">
        <v>8</v>
      </c>
      <c r="S205">
        <v>2</v>
      </c>
      <c r="T205">
        <v>6</v>
      </c>
      <c r="U205">
        <f t="shared" si="32"/>
        <v>0</v>
      </c>
      <c r="V205">
        <f t="shared" si="33"/>
        <v>0</v>
      </c>
    </row>
    <row r="206" spans="1:22" x14ac:dyDescent="0.35">
      <c r="A206" s="33">
        <v>45861</v>
      </c>
      <c r="B206">
        <v>0</v>
      </c>
      <c r="C206">
        <v>0</v>
      </c>
      <c r="E206">
        <v>12</v>
      </c>
      <c r="G206">
        <v>3.5</v>
      </c>
      <c r="H206">
        <v>8.5</v>
      </c>
      <c r="I206">
        <f t="shared" si="28"/>
        <v>0</v>
      </c>
      <c r="J206">
        <f t="shared" si="29"/>
        <v>0</v>
      </c>
      <c r="K206">
        <v>8</v>
      </c>
      <c r="M206">
        <v>4</v>
      </c>
      <c r="N206">
        <v>4</v>
      </c>
      <c r="O206">
        <f t="shared" si="30"/>
        <v>0</v>
      </c>
      <c r="P206">
        <f t="shared" si="31"/>
        <v>0</v>
      </c>
      <c r="Q206">
        <v>8</v>
      </c>
      <c r="S206">
        <v>2</v>
      </c>
      <c r="T206">
        <v>6</v>
      </c>
      <c r="U206">
        <f t="shared" si="32"/>
        <v>0</v>
      </c>
      <c r="V206">
        <f t="shared" si="33"/>
        <v>0</v>
      </c>
    </row>
    <row r="207" spans="1:22" x14ac:dyDescent="0.35">
      <c r="A207" s="33">
        <v>45862</v>
      </c>
      <c r="B207">
        <v>0</v>
      </c>
      <c r="C207">
        <v>0</v>
      </c>
      <c r="E207">
        <v>12</v>
      </c>
      <c r="G207">
        <v>3.5</v>
      </c>
      <c r="H207">
        <v>8.5</v>
      </c>
      <c r="I207">
        <f t="shared" si="28"/>
        <v>0</v>
      </c>
      <c r="J207">
        <f t="shared" si="29"/>
        <v>0</v>
      </c>
      <c r="K207">
        <v>8</v>
      </c>
      <c r="M207">
        <v>4</v>
      </c>
      <c r="N207">
        <v>4</v>
      </c>
      <c r="O207">
        <f t="shared" si="30"/>
        <v>0</v>
      </c>
      <c r="P207">
        <f t="shared" si="31"/>
        <v>0</v>
      </c>
      <c r="Q207">
        <v>8</v>
      </c>
      <c r="S207">
        <v>2</v>
      </c>
      <c r="T207">
        <v>6</v>
      </c>
      <c r="U207">
        <f t="shared" si="32"/>
        <v>0</v>
      </c>
      <c r="V207">
        <f t="shared" si="33"/>
        <v>0</v>
      </c>
    </row>
    <row r="208" spans="1:22" x14ac:dyDescent="0.35">
      <c r="A208" s="33">
        <v>45863</v>
      </c>
      <c r="B208">
        <v>0</v>
      </c>
      <c r="C208">
        <v>0</v>
      </c>
      <c r="E208">
        <v>12</v>
      </c>
      <c r="G208">
        <v>3.5</v>
      </c>
      <c r="H208">
        <v>8.5</v>
      </c>
      <c r="I208">
        <f t="shared" si="28"/>
        <v>0</v>
      </c>
      <c r="J208">
        <f t="shared" si="29"/>
        <v>0</v>
      </c>
      <c r="K208">
        <v>8</v>
      </c>
      <c r="M208">
        <v>4</v>
      </c>
      <c r="N208">
        <v>4</v>
      </c>
      <c r="O208">
        <f t="shared" si="30"/>
        <v>0</v>
      </c>
      <c r="P208">
        <f t="shared" si="31"/>
        <v>0</v>
      </c>
      <c r="Q208">
        <v>8</v>
      </c>
      <c r="S208">
        <v>2</v>
      </c>
      <c r="T208">
        <v>6</v>
      </c>
      <c r="U208">
        <f t="shared" si="32"/>
        <v>0</v>
      </c>
      <c r="V208">
        <f t="shared" si="33"/>
        <v>0</v>
      </c>
    </row>
    <row r="209" spans="1:22" x14ac:dyDescent="0.35">
      <c r="A209" s="33">
        <v>45864</v>
      </c>
      <c r="B209">
        <v>1</v>
      </c>
      <c r="C209">
        <v>0</v>
      </c>
      <c r="E209">
        <v>24</v>
      </c>
      <c r="I209">
        <f t="shared" si="28"/>
        <v>24</v>
      </c>
      <c r="J209">
        <f t="shared" si="29"/>
        <v>0</v>
      </c>
      <c r="K209">
        <v>8</v>
      </c>
      <c r="O209">
        <f t="shared" si="30"/>
        <v>8</v>
      </c>
      <c r="P209">
        <f t="shared" si="31"/>
        <v>0</v>
      </c>
      <c r="Q209">
        <v>8</v>
      </c>
      <c r="U209">
        <f t="shared" si="32"/>
        <v>8</v>
      </c>
      <c r="V209">
        <f t="shared" si="33"/>
        <v>0</v>
      </c>
    </row>
    <row r="210" spans="1:22" x14ac:dyDescent="0.35">
      <c r="A210" s="33">
        <v>45865</v>
      </c>
      <c r="B210">
        <v>1</v>
      </c>
      <c r="C210">
        <v>0</v>
      </c>
      <c r="E210">
        <v>24</v>
      </c>
      <c r="I210">
        <f t="shared" si="28"/>
        <v>24</v>
      </c>
      <c r="J210">
        <f t="shared" si="29"/>
        <v>0</v>
      </c>
      <c r="K210">
        <v>8</v>
      </c>
      <c r="O210">
        <f t="shared" si="30"/>
        <v>8</v>
      </c>
      <c r="P210">
        <f t="shared" si="31"/>
        <v>0</v>
      </c>
      <c r="Q210">
        <v>8</v>
      </c>
      <c r="U210">
        <f t="shared" si="32"/>
        <v>8</v>
      </c>
      <c r="V210">
        <f t="shared" si="33"/>
        <v>0</v>
      </c>
    </row>
    <row r="211" spans="1:22" x14ac:dyDescent="0.35">
      <c r="A211" s="33">
        <v>45866</v>
      </c>
      <c r="B211">
        <v>0</v>
      </c>
      <c r="C211">
        <v>0</v>
      </c>
      <c r="E211">
        <v>12</v>
      </c>
      <c r="G211">
        <v>3.5</v>
      </c>
      <c r="H211">
        <v>8.5</v>
      </c>
      <c r="I211">
        <f t="shared" si="28"/>
        <v>0</v>
      </c>
      <c r="J211">
        <f t="shared" si="29"/>
        <v>0</v>
      </c>
      <c r="K211">
        <v>8</v>
      </c>
      <c r="M211">
        <v>4</v>
      </c>
      <c r="N211">
        <v>4</v>
      </c>
      <c r="O211">
        <f t="shared" si="30"/>
        <v>0</v>
      </c>
      <c r="P211">
        <f t="shared" si="31"/>
        <v>0</v>
      </c>
      <c r="Q211">
        <v>8</v>
      </c>
      <c r="S211">
        <v>2</v>
      </c>
      <c r="T211">
        <v>6</v>
      </c>
      <c r="U211">
        <f t="shared" si="32"/>
        <v>0</v>
      </c>
      <c r="V211">
        <f t="shared" si="33"/>
        <v>0</v>
      </c>
    </row>
    <row r="212" spans="1:22" x14ac:dyDescent="0.35">
      <c r="A212" s="33">
        <v>45867</v>
      </c>
      <c r="B212">
        <v>0</v>
      </c>
      <c r="C212">
        <v>0</v>
      </c>
      <c r="E212">
        <v>12</v>
      </c>
      <c r="G212">
        <v>3.5</v>
      </c>
      <c r="H212">
        <v>8.5</v>
      </c>
      <c r="I212">
        <f t="shared" si="28"/>
        <v>0</v>
      </c>
      <c r="J212">
        <f t="shared" si="29"/>
        <v>0</v>
      </c>
      <c r="K212">
        <v>8</v>
      </c>
      <c r="M212">
        <v>4</v>
      </c>
      <c r="N212">
        <v>4</v>
      </c>
      <c r="O212">
        <f t="shared" si="30"/>
        <v>0</v>
      </c>
      <c r="P212">
        <f t="shared" si="31"/>
        <v>0</v>
      </c>
      <c r="Q212">
        <v>8</v>
      </c>
      <c r="S212">
        <v>2</v>
      </c>
      <c r="T212">
        <v>6</v>
      </c>
      <c r="U212">
        <f t="shared" si="32"/>
        <v>0</v>
      </c>
      <c r="V212">
        <f t="shared" si="33"/>
        <v>0</v>
      </c>
    </row>
    <row r="213" spans="1:22" x14ac:dyDescent="0.35">
      <c r="A213" s="33">
        <v>45868</v>
      </c>
      <c r="B213">
        <v>0</v>
      </c>
      <c r="C213">
        <v>0</v>
      </c>
      <c r="E213">
        <v>12</v>
      </c>
      <c r="G213">
        <v>3.5</v>
      </c>
      <c r="H213">
        <v>8.5</v>
      </c>
      <c r="I213">
        <f t="shared" si="28"/>
        <v>0</v>
      </c>
      <c r="J213">
        <f t="shared" si="29"/>
        <v>0</v>
      </c>
      <c r="K213">
        <v>8</v>
      </c>
      <c r="M213">
        <v>4</v>
      </c>
      <c r="N213">
        <v>4</v>
      </c>
      <c r="O213">
        <f t="shared" si="30"/>
        <v>0</v>
      </c>
      <c r="P213">
        <f t="shared" si="31"/>
        <v>0</v>
      </c>
      <c r="Q213">
        <v>8</v>
      </c>
      <c r="S213">
        <v>2</v>
      </c>
      <c r="T213">
        <v>6</v>
      </c>
      <c r="U213">
        <f t="shared" si="32"/>
        <v>0</v>
      </c>
      <c r="V213">
        <f t="shared" si="33"/>
        <v>0</v>
      </c>
    </row>
    <row r="214" spans="1:22" x14ac:dyDescent="0.35">
      <c r="A214" s="33">
        <v>45869</v>
      </c>
      <c r="B214">
        <v>0</v>
      </c>
      <c r="C214">
        <v>0</v>
      </c>
      <c r="E214">
        <v>12</v>
      </c>
      <c r="G214">
        <v>3.5</v>
      </c>
      <c r="H214">
        <v>8.5</v>
      </c>
      <c r="I214">
        <f t="shared" si="28"/>
        <v>0</v>
      </c>
      <c r="J214">
        <f t="shared" si="29"/>
        <v>0</v>
      </c>
      <c r="K214">
        <v>8</v>
      </c>
      <c r="M214">
        <v>4</v>
      </c>
      <c r="N214">
        <v>4</v>
      </c>
      <c r="O214">
        <f t="shared" si="30"/>
        <v>0</v>
      </c>
      <c r="P214">
        <f t="shared" si="31"/>
        <v>0</v>
      </c>
      <c r="Q214">
        <v>8</v>
      </c>
      <c r="S214">
        <v>2</v>
      </c>
      <c r="T214">
        <v>6</v>
      </c>
      <c r="U214">
        <f t="shared" si="32"/>
        <v>0</v>
      </c>
      <c r="V214">
        <f t="shared" si="33"/>
        <v>0</v>
      </c>
    </row>
    <row r="215" spans="1:22" x14ac:dyDescent="0.35">
      <c r="A215" s="33">
        <v>45870</v>
      </c>
      <c r="B215">
        <v>0</v>
      </c>
      <c r="C215">
        <v>0</v>
      </c>
      <c r="E215">
        <v>12</v>
      </c>
      <c r="G215">
        <v>3.5</v>
      </c>
      <c r="H215">
        <v>8.5</v>
      </c>
      <c r="I215">
        <f t="shared" si="28"/>
        <v>0</v>
      </c>
      <c r="J215">
        <f t="shared" si="29"/>
        <v>0</v>
      </c>
      <c r="K215">
        <v>8</v>
      </c>
      <c r="M215">
        <v>4</v>
      </c>
      <c r="N215">
        <v>4</v>
      </c>
      <c r="O215">
        <f t="shared" si="30"/>
        <v>0</v>
      </c>
      <c r="P215">
        <f t="shared" si="31"/>
        <v>0</v>
      </c>
      <c r="Q215">
        <v>8</v>
      </c>
      <c r="S215">
        <v>2</v>
      </c>
      <c r="T215">
        <v>6</v>
      </c>
      <c r="U215">
        <f t="shared" si="32"/>
        <v>0</v>
      </c>
      <c r="V215">
        <f t="shared" si="33"/>
        <v>0</v>
      </c>
    </row>
    <row r="216" spans="1:22" x14ac:dyDescent="0.35">
      <c r="A216" s="33">
        <v>45871</v>
      </c>
      <c r="B216">
        <v>1</v>
      </c>
      <c r="C216">
        <v>0</v>
      </c>
      <c r="E216">
        <v>24</v>
      </c>
      <c r="I216">
        <f t="shared" si="28"/>
        <v>24</v>
      </c>
      <c r="J216">
        <f t="shared" si="29"/>
        <v>0</v>
      </c>
      <c r="K216">
        <v>8</v>
      </c>
      <c r="O216">
        <f t="shared" si="30"/>
        <v>8</v>
      </c>
      <c r="P216">
        <f t="shared" si="31"/>
        <v>0</v>
      </c>
      <c r="Q216">
        <v>8</v>
      </c>
      <c r="U216">
        <f t="shared" si="32"/>
        <v>8</v>
      </c>
      <c r="V216">
        <f t="shared" si="33"/>
        <v>0</v>
      </c>
    </row>
    <row r="217" spans="1:22" x14ac:dyDescent="0.35">
      <c r="A217" s="33">
        <v>45872</v>
      </c>
      <c r="B217">
        <v>1</v>
      </c>
      <c r="C217">
        <v>0</v>
      </c>
      <c r="E217">
        <v>24</v>
      </c>
      <c r="I217">
        <f t="shared" si="28"/>
        <v>24</v>
      </c>
      <c r="J217">
        <f t="shared" si="29"/>
        <v>0</v>
      </c>
      <c r="K217">
        <v>8</v>
      </c>
      <c r="O217">
        <f t="shared" si="30"/>
        <v>8</v>
      </c>
      <c r="P217">
        <f t="shared" si="31"/>
        <v>0</v>
      </c>
      <c r="Q217">
        <v>8</v>
      </c>
      <c r="U217">
        <f t="shared" si="32"/>
        <v>8</v>
      </c>
      <c r="V217">
        <f t="shared" si="33"/>
        <v>0</v>
      </c>
    </row>
    <row r="218" spans="1:22" x14ac:dyDescent="0.35">
      <c r="A218" s="33">
        <v>45873</v>
      </c>
      <c r="B218">
        <v>0</v>
      </c>
      <c r="C218">
        <v>0</v>
      </c>
      <c r="E218">
        <v>12</v>
      </c>
      <c r="G218">
        <v>3.5</v>
      </c>
      <c r="H218">
        <v>8.5</v>
      </c>
      <c r="I218">
        <f t="shared" si="28"/>
        <v>0</v>
      </c>
      <c r="J218">
        <f t="shared" si="29"/>
        <v>0</v>
      </c>
      <c r="K218">
        <v>8</v>
      </c>
      <c r="M218">
        <v>4</v>
      </c>
      <c r="N218">
        <v>4</v>
      </c>
      <c r="O218">
        <f t="shared" si="30"/>
        <v>0</v>
      </c>
      <c r="P218">
        <f t="shared" si="31"/>
        <v>0</v>
      </c>
      <c r="Q218">
        <v>8</v>
      </c>
      <c r="S218">
        <v>2</v>
      </c>
      <c r="T218">
        <v>6</v>
      </c>
      <c r="U218">
        <f t="shared" si="32"/>
        <v>0</v>
      </c>
      <c r="V218">
        <f t="shared" si="33"/>
        <v>0</v>
      </c>
    </row>
    <row r="219" spans="1:22" x14ac:dyDescent="0.35">
      <c r="A219" s="33">
        <v>45874</v>
      </c>
      <c r="B219">
        <v>0</v>
      </c>
      <c r="C219">
        <v>0</v>
      </c>
      <c r="E219">
        <v>12</v>
      </c>
      <c r="G219">
        <v>3.5</v>
      </c>
      <c r="H219">
        <v>8.5</v>
      </c>
      <c r="I219">
        <f t="shared" si="28"/>
        <v>0</v>
      </c>
      <c r="J219">
        <f t="shared" si="29"/>
        <v>0</v>
      </c>
      <c r="K219">
        <v>8</v>
      </c>
      <c r="M219">
        <v>4</v>
      </c>
      <c r="N219">
        <v>4</v>
      </c>
      <c r="O219">
        <f t="shared" si="30"/>
        <v>0</v>
      </c>
      <c r="P219">
        <f t="shared" si="31"/>
        <v>0</v>
      </c>
      <c r="Q219">
        <v>8</v>
      </c>
      <c r="S219">
        <v>2</v>
      </c>
      <c r="T219">
        <v>6</v>
      </c>
      <c r="U219">
        <f t="shared" si="32"/>
        <v>0</v>
      </c>
      <c r="V219">
        <f t="shared" si="33"/>
        <v>0</v>
      </c>
    </row>
    <row r="220" spans="1:22" x14ac:dyDescent="0.35">
      <c r="A220" s="33">
        <v>45875</v>
      </c>
      <c r="B220">
        <v>0</v>
      </c>
      <c r="C220">
        <v>0</v>
      </c>
      <c r="E220">
        <v>12</v>
      </c>
      <c r="G220">
        <v>3.5</v>
      </c>
      <c r="H220">
        <v>8.5</v>
      </c>
      <c r="I220">
        <f t="shared" si="28"/>
        <v>0</v>
      </c>
      <c r="J220">
        <f t="shared" si="29"/>
        <v>0</v>
      </c>
      <c r="K220">
        <v>8</v>
      </c>
      <c r="M220">
        <v>4</v>
      </c>
      <c r="N220">
        <v>4</v>
      </c>
      <c r="O220">
        <f t="shared" si="30"/>
        <v>0</v>
      </c>
      <c r="P220">
        <f t="shared" si="31"/>
        <v>0</v>
      </c>
      <c r="Q220">
        <v>8</v>
      </c>
      <c r="S220">
        <v>2</v>
      </c>
      <c r="T220">
        <v>6</v>
      </c>
      <c r="U220">
        <f t="shared" si="32"/>
        <v>0</v>
      </c>
      <c r="V220">
        <f t="shared" si="33"/>
        <v>0</v>
      </c>
    </row>
    <row r="221" spans="1:22" x14ac:dyDescent="0.35">
      <c r="A221" s="33">
        <v>45876</v>
      </c>
      <c r="B221">
        <v>0</v>
      </c>
      <c r="C221">
        <v>0</v>
      </c>
      <c r="E221">
        <v>12</v>
      </c>
      <c r="G221">
        <v>3.5</v>
      </c>
      <c r="H221">
        <v>8.5</v>
      </c>
      <c r="I221">
        <f t="shared" si="28"/>
        <v>0</v>
      </c>
      <c r="J221">
        <f t="shared" si="29"/>
        <v>0</v>
      </c>
      <c r="K221">
        <v>8</v>
      </c>
      <c r="M221">
        <v>4</v>
      </c>
      <c r="N221">
        <v>4</v>
      </c>
      <c r="O221">
        <f t="shared" si="30"/>
        <v>0</v>
      </c>
      <c r="P221">
        <f t="shared" si="31"/>
        <v>0</v>
      </c>
      <c r="Q221">
        <v>8</v>
      </c>
      <c r="S221">
        <v>2</v>
      </c>
      <c r="T221">
        <v>6</v>
      </c>
      <c r="U221">
        <f t="shared" si="32"/>
        <v>0</v>
      </c>
      <c r="V221">
        <f t="shared" si="33"/>
        <v>0</v>
      </c>
    </row>
    <row r="222" spans="1:22" x14ac:dyDescent="0.35">
      <c r="A222" s="33">
        <v>45877</v>
      </c>
      <c r="B222">
        <v>0</v>
      </c>
      <c r="C222">
        <v>0</v>
      </c>
      <c r="E222">
        <v>12</v>
      </c>
      <c r="G222">
        <v>3.5</v>
      </c>
      <c r="H222">
        <v>8.5</v>
      </c>
      <c r="I222">
        <f t="shared" si="28"/>
        <v>0</v>
      </c>
      <c r="J222">
        <f t="shared" si="29"/>
        <v>0</v>
      </c>
      <c r="K222">
        <v>8</v>
      </c>
      <c r="M222">
        <v>4</v>
      </c>
      <c r="N222">
        <v>4</v>
      </c>
      <c r="O222">
        <f t="shared" si="30"/>
        <v>0</v>
      </c>
      <c r="P222">
        <f t="shared" si="31"/>
        <v>0</v>
      </c>
      <c r="Q222">
        <v>8</v>
      </c>
      <c r="S222">
        <v>2</v>
      </c>
      <c r="T222">
        <v>6</v>
      </c>
      <c r="U222">
        <f t="shared" si="32"/>
        <v>0</v>
      </c>
      <c r="V222">
        <f t="shared" si="33"/>
        <v>0</v>
      </c>
    </row>
    <row r="223" spans="1:22" x14ac:dyDescent="0.35">
      <c r="A223" s="33">
        <v>45878</v>
      </c>
      <c r="B223">
        <v>1</v>
      </c>
      <c r="C223">
        <v>0</v>
      </c>
      <c r="E223">
        <v>24</v>
      </c>
      <c r="I223">
        <f t="shared" si="28"/>
        <v>24</v>
      </c>
      <c r="J223">
        <f t="shared" si="29"/>
        <v>0</v>
      </c>
      <c r="K223">
        <v>8</v>
      </c>
      <c r="O223">
        <f t="shared" si="30"/>
        <v>8</v>
      </c>
      <c r="P223">
        <f t="shared" si="31"/>
        <v>0</v>
      </c>
      <c r="Q223">
        <v>8</v>
      </c>
      <c r="U223">
        <f t="shared" si="32"/>
        <v>8</v>
      </c>
      <c r="V223">
        <f t="shared" si="33"/>
        <v>0</v>
      </c>
    </row>
    <row r="224" spans="1:22" x14ac:dyDescent="0.35">
      <c r="A224" s="33">
        <v>45879</v>
      </c>
      <c r="B224">
        <v>1</v>
      </c>
      <c r="C224">
        <v>0</v>
      </c>
      <c r="E224">
        <v>24</v>
      </c>
      <c r="I224">
        <f t="shared" si="28"/>
        <v>24</v>
      </c>
      <c r="J224">
        <f t="shared" si="29"/>
        <v>0</v>
      </c>
      <c r="K224">
        <v>8</v>
      </c>
      <c r="O224">
        <f t="shared" si="30"/>
        <v>8</v>
      </c>
      <c r="P224">
        <f t="shared" si="31"/>
        <v>0</v>
      </c>
      <c r="Q224">
        <v>8</v>
      </c>
      <c r="U224">
        <f t="shared" si="32"/>
        <v>8</v>
      </c>
      <c r="V224">
        <f t="shared" si="33"/>
        <v>0</v>
      </c>
    </row>
    <row r="225" spans="1:22" x14ac:dyDescent="0.35">
      <c r="A225" s="33">
        <v>45880</v>
      </c>
      <c r="B225">
        <v>0</v>
      </c>
      <c r="C225">
        <v>0</v>
      </c>
      <c r="E225">
        <v>12</v>
      </c>
      <c r="G225">
        <v>3.5</v>
      </c>
      <c r="H225">
        <v>8.5</v>
      </c>
      <c r="I225">
        <f t="shared" si="28"/>
        <v>0</v>
      </c>
      <c r="J225">
        <f t="shared" si="29"/>
        <v>0</v>
      </c>
      <c r="K225">
        <v>8</v>
      </c>
      <c r="M225">
        <v>4</v>
      </c>
      <c r="N225">
        <v>4</v>
      </c>
      <c r="O225">
        <f t="shared" si="30"/>
        <v>0</v>
      </c>
      <c r="P225">
        <f t="shared" si="31"/>
        <v>0</v>
      </c>
      <c r="Q225">
        <v>8</v>
      </c>
      <c r="S225">
        <v>2</v>
      </c>
      <c r="T225">
        <v>6</v>
      </c>
      <c r="U225">
        <f t="shared" si="32"/>
        <v>0</v>
      </c>
      <c r="V225">
        <f t="shared" si="33"/>
        <v>0</v>
      </c>
    </row>
    <row r="226" spans="1:22" x14ac:dyDescent="0.35">
      <c r="A226" s="33">
        <v>45881</v>
      </c>
      <c r="B226">
        <v>0</v>
      </c>
      <c r="C226">
        <v>0</v>
      </c>
      <c r="E226">
        <v>12</v>
      </c>
      <c r="G226">
        <v>3.5</v>
      </c>
      <c r="H226">
        <v>8.5</v>
      </c>
      <c r="I226">
        <f t="shared" si="28"/>
        <v>0</v>
      </c>
      <c r="J226">
        <f t="shared" si="29"/>
        <v>0</v>
      </c>
      <c r="K226">
        <v>8</v>
      </c>
      <c r="M226">
        <v>4</v>
      </c>
      <c r="N226">
        <v>4</v>
      </c>
      <c r="O226">
        <f t="shared" si="30"/>
        <v>0</v>
      </c>
      <c r="P226">
        <f t="shared" si="31"/>
        <v>0</v>
      </c>
      <c r="Q226">
        <v>8</v>
      </c>
      <c r="S226">
        <v>2</v>
      </c>
      <c r="T226">
        <v>6</v>
      </c>
      <c r="U226">
        <f t="shared" si="32"/>
        <v>0</v>
      </c>
      <c r="V226">
        <f t="shared" si="33"/>
        <v>0</v>
      </c>
    </row>
    <row r="227" spans="1:22" x14ac:dyDescent="0.35">
      <c r="A227" s="33">
        <v>45882</v>
      </c>
      <c r="B227">
        <v>0</v>
      </c>
      <c r="C227">
        <v>0</v>
      </c>
      <c r="E227">
        <v>12</v>
      </c>
      <c r="G227">
        <v>3.5</v>
      </c>
      <c r="H227">
        <v>8.5</v>
      </c>
      <c r="I227">
        <f t="shared" si="28"/>
        <v>0</v>
      </c>
      <c r="J227">
        <f t="shared" si="29"/>
        <v>0</v>
      </c>
      <c r="K227">
        <v>8</v>
      </c>
      <c r="M227">
        <v>4</v>
      </c>
      <c r="N227">
        <v>4</v>
      </c>
      <c r="O227">
        <f t="shared" si="30"/>
        <v>0</v>
      </c>
      <c r="P227">
        <f t="shared" si="31"/>
        <v>0</v>
      </c>
      <c r="Q227">
        <v>8</v>
      </c>
      <c r="S227">
        <v>2</v>
      </c>
      <c r="T227">
        <v>6</v>
      </c>
      <c r="U227">
        <f t="shared" si="32"/>
        <v>0</v>
      </c>
      <c r="V227">
        <f t="shared" si="33"/>
        <v>0</v>
      </c>
    </row>
    <row r="228" spans="1:22" x14ac:dyDescent="0.35">
      <c r="A228" s="33">
        <v>45883</v>
      </c>
      <c r="B228">
        <v>0</v>
      </c>
      <c r="C228">
        <v>0</v>
      </c>
      <c r="E228">
        <v>12</v>
      </c>
      <c r="G228">
        <v>3.5</v>
      </c>
      <c r="H228">
        <v>8.5</v>
      </c>
      <c r="I228">
        <f t="shared" si="28"/>
        <v>0</v>
      </c>
      <c r="J228">
        <f t="shared" si="29"/>
        <v>0</v>
      </c>
      <c r="K228">
        <v>8</v>
      </c>
      <c r="M228">
        <v>4</v>
      </c>
      <c r="N228">
        <v>4</v>
      </c>
      <c r="O228">
        <f t="shared" si="30"/>
        <v>0</v>
      </c>
      <c r="P228">
        <f t="shared" si="31"/>
        <v>0</v>
      </c>
      <c r="Q228">
        <v>8</v>
      </c>
      <c r="S228">
        <v>2</v>
      </c>
      <c r="T228">
        <v>6</v>
      </c>
      <c r="U228">
        <f t="shared" si="32"/>
        <v>0</v>
      </c>
      <c r="V228">
        <f t="shared" si="33"/>
        <v>0</v>
      </c>
    </row>
    <row r="229" spans="1:22" x14ac:dyDescent="0.35">
      <c r="A229" s="33">
        <v>45884</v>
      </c>
      <c r="B229">
        <v>0</v>
      </c>
      <c r="C229">
        <v>0</v>
      </c>
      <c r="E229">
        <v>12</v>
      </c>
      <c r="G229">
        <v>3.5</v>
      </c>
      <c r="H229">
        <v>8.5</v>
      </c>
      <c r="I229">
        <f t="shared" si="28"/>
        <v>0</v>
      </c>
      <c r="J229">
        <f t="shared" si="29"/>
        <v>0</v>
      </c>
      <c r="K229">
        <v>8</v>
      </c>
      <c r="M229">
        <v>4</v>
      </c>
      <c r="N229">
        <v>4</v>
      </c>
      <c r="O229">
        <f t="shared" si="30"/>
        <v>0</v>
      </c>
      <c r="P229">
        <f t="shared" si="31"/>
        <v>0</v>
      </c>
      <c r="Q229">
        <v>8</v>
      </c>
      <c r="S229">
        <v>2</v>
      </c>
      <c r="T229">
        <v>6</v>
      </c>
      <c r="U229">
        <f t="shared" si="32"/>
        <v>0</v>
      </c>
      <c r="V229">
        <f t="shared" si="33"/>
        <v>0</v>
      </c>
    </row>
    <row r="230" spans="1:22" x14ac:dyDescent="0.35">
      <c r="A230" s="33">
        <v>45885</v>
      </c>
      <c r="B230">
        <v>1</v>
      </c>
      <c r="C230">
        <v>0</v>
      </c>
      <c r="E230">
        <v>24</v>
      </c>
      <c r="I230">
        <f t="shared" si="28"/>
        <v>24</v>
      </c>
      <c r="J230">
        <f t="shared" si="29"/>
        <v>0</v>
      </c>
      <c r="K230">
        <v>8</v>
      </c>
      <c r="O230">
        <f t="shared" si="30"/>
        <v>8</v>
      </c>
      <c r="P230">
        <f t="shared" si="31"/>
        <v>0</v>
      </c>
      <c r="Q230">
        <v>8</v>
      </c>
      <c r="U230">
        <f t="shared" si="32"/>
        <v>8</v>
      </c>
      <c r="V230">
        <f t="shared" si="33"/>
        <v>0</v>
      </c>
    </row>
    <row r="231" spans="1:22" x14ac:dyDescent="0.35">
      <c r="A231" s="33">
        <v>45886</v>
      </c>
      <c r="B231">
        <v>1</v>
      </c>
      <c r="C231">
        <v>0</v>
      </c>
      <c r="E231">
        <v>24</v>
      </c>
      <c r="I231">
        <f t="shared" si="28"/>
        <v>24</v>
      </c>
      <c r="J231">
        <f t="shared" si="29"/>
        <v>0</v>
      </c>
      <c r="K231">
        <v>8</v>
      </c>
      <c r="O231">
        <f t="shared" si="30"/>
        <v>8</v>
      </c>
      <c r="P231">
        <f t="shared" si="31"/>
        <v>0</v>
      </c>
      <c r="Q231">
        <v>8</v>
      </c>
      <c r="U231">
        <f t="shared" si="32"/>
        <v>8</v>
      </c>
      <c r="V231">
        <f t="shared" si="33"/>
        <v>0</v>
      </c>
    </row>
    <row r="232" spans="1:22" x14ac:dyDescent="0.35">
      <c r="A232" s="33">
        <v>45887</v>
      </c>
      <c r="B232">
        <v>0</v>
      </c>
      <c r="C232">
        <v>0</v>
      </c>
      <c r="E232">
        <v>12</v>
      </c>
      <c r="G232">
        <v>3.5</v>
      </c>
      <c r="H232">
        <v>8.5</v>
      </c>
      <c r="I232">
        <f t="shared" si="28"/>
        <v>0</v>
      </c>
      <c r="J232">
        <f t="shared" si="29"/>
        <v>0</v>
      </c>
      <c r="K232">
        <v>8</v>
      </c>
      <c r="M232">
        <v>4</v>
      </c>
      <c r="N232">
        <v>4</v>
      </c>
      <c r="O232">
        <f t="shared" si="30"/>
        <v>0</v>
      </c>
      <c r="P232">
        <f t="shared" si="31"/>
        <v>0</v>
      </c>
      <c r="Q232">
        <v>8</v>
      </c>
      <c r="S232">
        <v>2</v>
      </c>
      <c r="T232">
        <v>6</v>
      </c>
      <c r="U232">
        <f t="shared" si="32"/>
        <v>0</v>
      </c>
      <c r="V232">
        <f t="shared" si="33"/>
        <v>0</v>
      </c>
    </row>
    <row r="233" spans="1:22" x14ac:dyDescent="0.35">
      <c r="A233" s="33">
        <v>45888</v>
      </c>
      <c r="B233">
        <v>0</v>
      </c>
      <c r="C233">
        <v>0</v>
      </c>
      <c r="E233">
        <v>12</v>
      </c>
      <c r="G233">
        <v>3.5</v>
      </c>
      <c r="H233">
        <v>8.5</v>
      </c>
      <c r="I233">
        <f t="shared" si="28"/>
        <v>0</v>
      </c>
      <c r="J233">
        <f t="shared" si="29"/>
        <v>0</v>
      </c>
      <c r="K233">
        <v>8</v>
      </c>
      <c r="M233">
        <v>4</v>
      </c>
      <c r="N233">
        <v>4</v>
      </c>
      <c r="O233">
        <f t="shared" si="30"/>
        <v>0</v>
      </c>
      <c r="P233">
        <f t="shared" si="31"/>
        <v>0</v>
      </c>
      <c r="Q233">
        <v>8</v>
      </c>
      <c r="S233">
        <v>2</v>
      </c>
      <c r="T233">
        <v>6</v>
      </c>
      <c r="U233">
        <f t="shared" si="32"/>
        <v>0</v>
      </c>
      <c r="V233">
        <f t="shared" si="33"/>
        <v>0</v>
      </c>
    </row>
    <row r="234" spans="1:22" x14ac:dyDescent="0.35">
      <c r="A234" s="33">
        <v>45889</v>
      </c>
      <c r="B234">
        <v>0</v>
      </c>
      <c r="C234">
        <v>0</v>
      </c>
      <c r="E234">
        <v>12</v>
      </c>
      <c r="G234">
        <v>3.5</v>
      </c>
      <c r="H234">
        <v>8.5</v>
      </c>
      <c r="I234">
        <f t="shared" si="28"/>
        <v>0</v>
      </c>
      <c r="J234">
        <f t="shared" si="29"/>
        <v>0</v>
      </c>
      <c r="K234">
        <v>8</v>
      </c>
      <c r="M234">
        <v>4</v>
      </c>
      <c r="N234">
        <v>4</v>
      </c>
      <c r="O234">
        <f t="shared" si="30"/>
        <v>0</v>
      </c>
      <c r="P234">
        <f t="shared" si="31"/>
        <v>0</v>
      </c>
      <c r="Q234">
        <v>8</v>
      </c>
      <c r="S234">
        <v>2</v>
      </c>
      <c r="T234">
        <v>6</v>
      </c>
      <c r="U234">
        <f t="shared" si="32"/>
        <v>0</v>
      </c>
      <c r="V234">
        <f t="shared" si="33"/>
        <v>0</v>
      </c>
    </row>
    <row r="235" spans="1:22" x14ac:dyDescent="0.35">
      <c r="A235" s="33">
        <v>45890</v>
      </c>
      <c r="B235">
        <v>0</v>
      </c>
      <c r="C235">
        <v>0</v>
      </c>
      <c r="E235">
        <v>12</v>
      </c>
      <c r="G235">
        <v>3.5</v>
      </c>
      <c r="H235">
        <v>8.5</v>
      </c>
      <c r="I235">
        <f t="shared" si="28"/>
        <v>0</v>
      </c>
      <c r="J235">
        <f t="shared" si="29"/>
        <v>0</v>
      </c>
      <c r="K235">
        <v>8</v>
      </c>
      <c r="M235">
        <v>4</v>
      </c>
      <c r="N235">
        <v>4</v>
      </c>
      <c r="O235">
        <f t="shared" si="30"/>
        <v>0</v>
      </c>
      <c r="P235">
        <f t="shared" si="31"/>
        <v>0</v>
      </c>
      <c r="Q235">
        <v>8</v>
      </c>
      <c r="S235">
        <v>2</v>
      </c>
      <c r="T235">
        <v>6</v>
      </c>
      <c r="U235">
        <f t="shared" si="32"/>
        <v>0</v>
      </c>
      <c r="V235">
        <f t="shared" si="33"/>
        <v>0</v>
      </c>
    </row>
    <row r="236" spans="1:22" x14ac:dyDescent="0.35">
      <c r="A236" s="33">
        <v>45891</v>
      </c>
      <c r="B236">
        <v>0</v>
      </c>
      <c r="C236">
        <v>0</v>
      </c>
      <c r="E236">
        <v>12</v>
      </c>
      <c r="G236">
        <v>3.5</v>
      </c>
      <c r="H236">
        <v>8.5</v>
      </c>
      <c r="I236">
        <f t="shared" si="28"/>
        <v>0</v>
      </c>
      <c r="J236">
        <f t="shared" si="29"/>
        <v>0</v>
      </c>
      <c r="K236">
        <v>8</v>
      </c>
      <c r="M236">
        <v>4</v>
      </c>
      <c r="N236">
        <v>4</v>
      </c>
      <c r="O236">
        <f t="shared" si="30"/>
        <v>0</v>
      </c>
      <c r="P236">
        <f t="shared" si="31"/>
        <v>0</v>
      </c>
      <c r="Q236">
        <v>8</v>
      </c>
      <c r="S236">
        <v>2</v>
      </c>
      <c r="T236">
        <v>6</v>
      </c>
      <c r="U236">
        <f t="shared" si="32"/>
        <v>0</v>
      </c>
      <c r="V236">
        <f t="shared" si="33"/>
        <v>0</v>
      </c>
    </row>
    <row r="237" spans="1:22" x14ac:dyDescent="0.35">
      <c r="A237" s="33">
        <v>45892</v>
      </c>
      <c r="B237">
        <v>1</v>
      </c>
      <c r="C237">
        <v>0</v>
      </c>
      <c r="E237">
        <v>24</v>
      </c>
      <c r="I237">
        <f t="shared" si="28"/>
        <v>24</v>
      </c>
      <c r="J237">
        <f t="shared" si="29"/>
        <v>0</v>
      </c>
      <c r="K237">
        <v>8</v>
      </c>
      <c r="O237">
        <f t="shared" si="30"/>
        <v>8</v>
      </c>
      <c r="P237">
        <f t="shared" si="31"/>
        <v>0</v>
      </c>
      <c r="Q237">
        <v>8</v>
      </c>
      <c r="U237">
        <f t="shared" si="32"/>
        <v>8</v>
      </c>
      <c r="V237">
        <f t="shared" si="33"/>
        <v>0</v>
      </c>
    </row>
    <row r="238" spans="1:22" x14ac:dyDescent="0.35">
      <c r="A238" s="33">
        <v>45893</v>
      </c>
      <c r="B238">
        <v>1</v>
      </c>
      <c r="C238">
        <v>0</v>
      </c>
      <c r="E238">
        <v>24</v>
      </c>
      <c r="I238">
        <f t="shared" si="28"/>
        <v>24</v>
      </c>
      <c r="J238">
        <f t="shared" si="29"/>
        <v>0</v>
      </c>
      <c r="K238">
        <v>8</v>
      </c>
      <c r="O238">
        <f t="shared" si="30"/>
        <v>8</v>
      </c>
      <c r="P238">
        <f t="shared" si="31"/>
        <v>0</v>
      </c>
      <c r="Q238">
        <v>8</v>
      </c>
      <c r="U238">
        <f t="shared" si="32"/>
        <v>8</v>
      </c>
      <c r="V238">
        <f t="shared" si="33"/>
        <v>0</v>
      </c>
    </row>
    <row r="239" spans="1:22" x14ac:dyDescent="0.35">
      <c r="A239" s="33">
        <v>45894</v>
      </c>
      <c r="B239">
        <v>0</v>
      </c>
      <c r="C239">
        <v>0</v>
      </c>
      <c r="E239">
        <v>12</v>
      </c>
      <c r="G239">
        <v>3.5</v>
      </c>
      <c r="H239">
        <v>8.5</v>
      </c>
      <c r="I239">
        <f t="shared" si="28"/>
        <v>0</v>
      </c>
      <c r="J239">
        <f t="shared" si="29"/>
        <v>0</v>
      </c>
      <c r="K239">
        <v>8</v>
      </c>
      <c r="M239">
        <v>4</v>
      </c>
      <c r="N239">
        <v>4</v>
      </c>
      <c r="O239">
        <f t="shared" si="30"/>
        <v>0</v>
      </c>
      <c r="P239">
        <f t="shared" si="31"/>
        <v>0</v>
      </c>
      <c r="Q239">
        <v>8</v>
      </c>
      <c r="S239">
        <v>2</v>
      </c>
      <c r="T239">
        <v>6</v>
      </c>
      <c r="U239">
        <f t="shared" si="32"/>
        <v>0</v>
      </c>
      <c r="V239">
        <f t="shared" si="33"/>
        <v>0</v>
      </c>
    </row>
    <row r="240" spans="1:22" x14ac:dyDescent="0.35">
      <c r="A240" s="33">
        <v>45895</v>
      </c>
      <c r="B240">
        <v>0</v>
      </c>
      <c r="C240">
        <v>0</v>
      </c>
      <c r="E240">
        <v>12</v>
      </c>
      <c r="G240">
        <v>3.5</v>
      </c>
      <c r="H240">
        <v>8.5</v>
      </c>
      <c r="I240">
        <f t="shared" si="28"/>
        <v>0</v>
      </c>
      <c r="J240">
        <f t="shared" si="29"/>
        <v>0</v>
      </c>
      <c r="K240">
        <v>8</v>
      </c>
      <c r="M240">
        <v>4</v>
      </c>
      <c r="N240">
        <v>4</v>
      </c>
      <c r="O240">
        <f t="shared" si="30"/>
        <v>0</v>
      </c>
      <c r="P240">
        <f t="shared" si="31"/>
        <v>0</v>
      </c>
      <c r="Q240">
        <v>8</v>
      </c>
      <c r="S240">
        <v>2</v>
      </c>
      <c r="T240">
        <v>6</v>
      </c>
      <c r="U240">
        <f t="shared" si="32"/>
        <v>0</v>
      </c>
      <c r="V240">
        <f t="shared" si="33"/>
        <v>0</v>
      </c>
    </row>
    <row r="241" spans="1:22" x14ac:dyDescent="0.35">
      <c r="A241" s="33">
        <v>45896</v>
      </c>
      <c r="B241">
        <v>0</v>
      </c>
      <c r="C241">
        <v>0</v>
      </c>
      <c r="E241">
        <v>12</v>
      </c>
      <c r="G241">
        <v>3.5</v>
      </c>
      <c r="H241">
        <v>8.5</v>
      </c>
      <c r="I241">
        <f t="shared" si="28"/>
        <v>0</v>
      </c>
      <c r="J241">
        <f t="shared" si="29"/>
        <v>0</v>
      </c>
      <c r="K241">
        <v>8</v>
      </c>
      <c r="M241">
        <v>4</v>
      </c>
      <c r="N241">
        <v>4</v>
      </c>
      <c r="O241">
        <f t="shared" si="30"/>
        <v>0</v>
      </c>
      <c r="P241">
        <f t="shared" si="31"/>
        <v>0</v>
      </c>
      <c r="Q241">
        <v>8</v>
      </c>
      <c r="S241">
        <v>2</v>
      </c>
      <c r="T241">
        <v>6</v>
      </c>
      <c r="U241">
        <f t="shared" si="32"/>
        <v>0</v>
      </c>
      <c r="V241">
        <f t="shared" si="33"/>
        <v>0</v>
      </c>
    </row>
    <row r="242" spans="1:22" x14ac:dyDescent="0.35">
      <c r="A242" s="33">
        <v>45897</v>
      </c>
      <c r="B242">
        <v>0</v>
      </c>
      <c r="C242">
        <v>0</v>
      </c>
      <c r="E242">
        <v>12</v>
      </c>
      <c r="G242">
        <v>3.5</v>
      </c>
      <c r="H242">
        <v>8.5</v>
      </c>
      <c r="I242">
        <f t="shared" si="28"/>
        <v>0</v>
      </c>
      <c r="J242">
        <f t="shared" si="29"/>
        <v>0</v>
      </c>
      <c r="K242">
        <v>8</v>
      </c>
      <c r="M242">
        <v>4</v>
      </c>
      <c r="N242">
        <v>4</v>
      </c>
      <c r="O242">
        <f t="shared" si="30"/>
        <v>0</v>
      </c>
      <c r="P242">
        <f t="shared" si="31"/>
        <v>0</v>
      </c>
      <c r="Q242">
        <v>8</v>
      </c>
      <c r="S242">
        <v>2</v>
      </c>
      <c r="T242">
        <v>6</v>
      </c>
      <c r="U242">
        <f t="shared" si="32"/>
        <v>0</v>
      </c>
      <c r="V242">
        <f t="shared" si="33"/>
        <v>0</v>
      </c>
    </row>
    <row r="243" spans="1:22" x14ac:dyDescent="0.35">
      <c r="A243" s="33">
        <v>45898</v>
      </c>
      <c r="B243">
        <v>0</v>
      </c>
      <c r="C243">
        <v>0</v>
      </c>
      <c r="E243">
        <v>12</v>
      </c>
      <c r="G243">
        <v>3.5</v>
      </c>
      <c r="H243">
        <v>8.5</v>
      </c>
      <c r="I243">
        <f t="shared" si="28"/>
        <v>0</v>
      </c>
      <c r="J243">
        <f t="shared" si="29"/>
        <v>0</v>
      </c>
      <c r="K243">
        <v>8</v>
      </c>
      <c r="M243">
        <v>4</v>
      </c>
      <c r="N243">
        <v>4</v>
      </c>
      <c r="O243">
        <f t="shared" si="30"/>
        <v>0</v>
      </c>
      <c r="P243">
        <f t="shared" si="31"/>
        <v>0</v>
      </c>
      <c r="Q243">
        <v>8</v>
      </c>
      <c r="S243">
        <v>2</v>
      </c>
      <c r="T243">
        <v>6</v>
      </c>
      <c r="U243">
        <f t="shared" si="32"/>
        <v>0</v>
      </c>
      <c r="V243">
        <f t="shared" si="33"/>
        <v>0</v>
      </c>
    </row>
    <row r="244" spans="1:22" x14ac:dyDescent="0.35">
      <c r="A244" s="33">
        <v>45899</v>
      </c>
      <c r="B244">
        <v>1</v>
      </c>
      <c r="C244">
        <v>0</v>
      </c>
      <c r="E244">
        <v>24</v>
      </c>
      <c r="I244">
        <f t="shared" si="28"/>
        <v>24</v>
      </c>
      <c r="J244">
        <f t="shared" si="29"/>
        <v>0</v>
      </c>
      <c r="K244">
        <v>8</v>
      </c>
      <c r="O244">
        <f t="shared" si="30"/>
        <v>8</v>
      </c>
      <c r="P244">
        <f t="shared" si="31"/>
        <v>0</v>
      </c>
      <c r="Q244">
        <v>8</v>
      </c>
      <c r="U244">
        <f t="shared" si="32"/>
        <v>8</v>
      </c>
      <c r="V244">
        <f t="shared" si="33"/>
        <v>0</v>
      </c>
    </row>
    <row r="245" spans="1:22" x14ac:dyDescent="0.35">
      <c r="A245" s="33">
        <v>45900</v>
      </c>
      <c r="B245">
        <v>1</v>
      </c>
      <c r="C245">
        <v>0</v>
      </c>
      <c r="E245">
        <v>24</v>
      </c>
      <c r="I245">
        <f t="shared" si="28"/>
        <v>24</v>
      </c>
      <c r="J245">
        <f t="shared" si="29"/>
        <v>0</v>
      </c>
      <c r="K245">
        <v>8</v>
      </c>
      <c r="O245">
        <f t="shared" si="30"/>
        <v>8</v>
      </c>
      <c r="P245">
        <f t="shared" si="31"/>
        <v>0</v>
      </c>
      <c r="Q245">
        <v>8</v>
      </c>
      <c r="U245">
        <f t="shared" si="32"/>
        <v>8</v>
      </c>
      <c r="V245">
        <f t="shared" si="33"/>
        <v>0</v>
      </c>
    </row>
    <row r="246" spans="1:22" x14ac:dyDescent="0.35">
      <c r="A246" s="33">
        <v>45901</v>
      </c>
      <c r="B246">
        <v>0</v>
      </c>
      <c r="C246">
        <v>0</v>
      </c>
      <c r="E246">
        <v>12</v>
      </c>
      <c r="G246">
        <v>3.5</v>
      </c>
      <c r="H246">
        <v>8.5</v>
      </c>
      <c r="I246">
        <f t="shared" si="28"/>
        <v>0</v>
      </c>
      <c r="J246">
        <f t="shared" si="29"/>
        <v>0</v>
      </c>
      <c r="K246">
        <v>8</v>
      </c>
      <c r="M246">
        <v>4</v>
      </c>
      <c r="N246">
        <v>4</v>
      </c>
      <c r="O246">
        <f t="shared" si="30"/>
        <v>0</v>
      </c>
      <c r="P246">
        <f t="shared" si="31"/>
        <v>0</v>
      </c>
      <c r="Q246">
        <v>8</v>
      </c>
      <c r="S246">
        <v>2</v>
      </c>
      <c r="T246">
        <v>6</v>
      </c>
      <c r="U246">
        <f t="shared" si="32"/>
        <v>0</v>
      </c>
      <c r="V246">
        <f t="shared" si="33"/>
        <v>0</v>
      </c>
    </row>
    <row r="247" spans="1:22" x14ac:dyDescent="0.35">
      <c r="A247" s="33">
        <v>45902</v>
      </c>
      <c r="B247">
        <v>0</v>
      </c>
      <c r="C247">
        <v>0</v>
      </c>
      <c r="E247">
        <v>12</v>
      </c>
      <c r="G247">
        <v>3.5</v>
      </c>
      <c r="H247">
        <v>8.5</v>
      </c>
      <c r="I247">
        <f t="shared" si="28"/>
        <v>0</v>
      </c>
      <c r="J247">
        <f t="shared" si="29"/>
        <v>0</v>
      </c>
      <c r="K247">
        <v>8</v>
      </c>
      <c r="M247">
        <v>4</v>
      </c>
      <c r="N247">
        <v>4</v>
      </c>
      <c r="O247">
        <f t="shared" si="30"/>
        <v>0</v>
      </c>
      <c r="P247">
        <f t="shared" si="31"/>
        <v>0</v>
      </c>
      <c r="Q247">
        <v>8</v>
      </c>
      <c r="S247">
        <v>2</v>
      </c>
      <c r="T247">
        <v>6</v>
      </c>
      <c r="U247">
        <f t="shared" si="32"/>
        <v>0</v>
      </c>
      <c r="V247">
        <f t="shared" si="33"/>
        <v>0</v>
      </c>
    </row>
    <row r="248" spans="1:22" x14ac:dyDescent="0.35">
      <c r="A248" s="33">
        <v>45903</v>
      </c>
      <c r="B248">
        <v>0</v>
      </c>
      <c r="C248">
        <v>0</v>
      </c>
      <c r="E248">
        <v>12</v>
      </c>
      <c r="G248">
        <v>3.5</v>
      </c>
      <c r="H248">
        <v>8.5</v>
      </c>
      <c r="I248">
        <f t="shared" si="28"/>
        <v>0</v>
      </c>
      <c r="J248">
        <f t="shared" si="29"/>
        <v>0</v>
      </c>
      <c r="K248">
        <v>8</v>
      </c>
      <c r="M248">
        <v>4</v>
      </c>
      <c r="N248">
        <v>4</v>
      </c>
      <c r="O248">
        <f t="shared" si="30"/>
        <v>0</v>
      </c>
      <c r="P248">
        <f t="shared" si="31"/>
        <v>0</v>
      </c>
      <c r="Q248">
        <v>8</v>
      </c>
      <c r="S248">
        <v>2</v>
      </c>
      <c r="T248">
        <v>6</v>
      </c>
      <c r="U248">
        <f t="shared" si="32"/>
        <v>0</v>
      </c>
      <c r="V248">
        <f t="shared" si="33"/>
        <v>0</v>
      </c>
    </row>
    <row r="249" spans="1:22" x14ac:dyDescent="0.35">
      <c r="A249" s="33">
        <v>45904</v>
      </c>
      <c r="B249">
        <v>0</v>
      </c>
      <c r="C249">
        <v>0</v>
      </c>
      <c r="E249">
        <v>12</v>
      </c>
      <c r="G249">
        <v>3.5</v>
      </c>
      <c r="H249">
        <v>8.5</v>
      </c>
      <c r="I249">
        <f t="shared" si="28"/>
        <v>0</v>
      </c>
      <c r="J249">
        <f t="shared" si="29"/>
        <v>0</v>
      </c>
      <c r="K249">
        <v>8</v>
      </c>
      <c r="M249">
        <v>4</v>
      </c>
      <c r="N249">
        <v>4</v>
      </c>
      <c r="O249">
        <f t="shared" si="30"/>
        <v>0</v>
      </c>
      <c r="P249">
        <f t="shared" si="31"/>
        <v>0</v>
      </c>
      <c r="Q249">
        <v>8</v>
      </c>
      <c r="S249">
        <v>2</v>
      </c>
      <c r="T249">
        <v>6</v>
      </c>
      <c r="U249">
        <f t="shared" si="32"/>
        <v>0</v>
      </c>
      <c r="V249">
        <f t="shared" si="33"/>
        <v>0</v>
      </c>
    </row>
    <row r="250" spans="1:22" x14ac:dyDescent="0.35">
      <c r="A250" s="33">
        <v>45905</v>
      </c>
      <c r="B250">
        <v>0</v>
      </c>
      <c r="C250">
        <v>0</v>
      </c>
      <c r="E250">
        <v>12</v>
      </c>
      <c r="G250">
        <v>3.5</v>
      </c>
      <c r="H250">
        <v>8.5</v>
      </c>
      <c r="I250">
        <f t="shared" si="28"/>
        <v>0</v>
      </c>
      <c r="J250">
        <f t="shared" si="29"/>
        <v>0</v>
      </c>
      <c r="K250">
        <v>8</v>
      </c>
      <c r="M250">
        <v>4</v>
      </c>
      <c r="N250">
        <v>4</v>
      </c>
      <c r="O250">
        <f t="shared" si="30"/>
        <v>0</v>
      </c>
      <c r="P250">
        <f t="shared" si="31"/>
        <v>0</v>
      </c>
      <c r="Q250">
        <v>8</v>
      </c>
      <c r="S250">
        <v>2</v>
      </c>
      <c r="T250">
        <v>6</v>
      </c>
      <c r="U250">
        <f t="shared" si="32"/>
        <v>0</v>
      </c>
      <c r="V250">
        <f t="shared" si="33"/>
        <v>0</v>
      </c>
    </row>
    <row r="251" spans="1:22" x14ac:dyDescent="0.35">
      <c r="A251" s="33">
        <v>45906</v>
      </c>
      <c r="B251">
        <v>1</v>
      </c>
      <c r="C251">
        <v>0</v>
      </c>
      <c r="E251">
        <v>24</v>
      </c>
      <c r="I251">
        <f t="shared" si="28"/>
        <v>24</v>
      </c>
      <c r="J251">
        <f t="shared" si="29"/>
        <v>0</v>
      </c>
      <c r="K251">
        <v>8</v>
      </c>
      <c r="O251">
        <f t="shared" si="30"/>
        <v>8</v>
      </c>
      <c r="P251">
        <f t="shared" si="31"/>
        <v>0</v>
      </c>
      <c r="Q251">
        <v>8</v>
      </c>
      <c r="U251">
        <f t="shared" si="32"/>
        <v>8</v>
      </c>
      <c r="V251">
        <f t="shared" si="33"/>
        <v>0</v>
      </c>
    </row>
    <row r="252" spans="1:22" x14ac:dyDescent="0.35">
      <c r="A252" s="33">
        <v>45907</v>
      </c>
      <c r="B252">
        <v>1</v>
      </c>
      <c r="C252">
        <v>0</v>
      </c>
      <c r="E252">
        <v>24</v>
      </c>
      <c r="I252">
        <f t="shared" si="28"/>
        <v>24</v>
      </c>
      <c r="J252">
        <f t="shared" si="29"/>
        <v>0</v>
      </c>
      <c r="K252">
        <v>8</v>
      </c>
      <c r="O252">
        <f t="shared" si="30"/>
        <v>8</v>
      </c>
      <c r="P252">
        <f t="shared" si="31"/>
        <v>0</v>
      </c>
      <c r="Q252">
        <v>8</v>
      </c>
      <c r="U252">
        <f t="shared" si="32"/>
        <v>8</v>
      </c>
      <c r="V252">
        <f t="shared" si="33"/>
        <v>0</v>
      </c>
    </row>
    <row r="253" spans="1:22" x14ac:dyDescent="0.35">
      <c r="A253" s="33">
        <v>45908</v>
      </c>
      <c r="B253">
        <v>0</v>
      </c>
      <c r="C253">
        <v>0</v>
      </c>
      <c r="E253">
        <v>12</v>
      </c>
      <c r="G253">
        <v>3.5</v>
      </c>
      <c r="H253">
        <v>8.5</v>
      </c>
      <c r="I253">
        <f t="shared" si="28"/>
        <v>0</v>
      </c>
      <c r="J253">
        <f t="shared" si="29"/>
        <v>0</v>
      </c>
      <c r="K253">
        <v>8</v>
      </c>
      <c r="M253">
        <v>4</v>
      </c>
      <c r="N253">
        <v>4</v>
      </c>
      <c r="O253">
        <f t="shared" si="30"/>
        <v>0</v>
      </c>
      <c r="P253">
        <f t="shared" si="31"/>
        <v>0</v>
      </c>
      <c r="Q253">
        <v>8</v>
      </c>
      <c r="S253">
        <v>2</v>
      </c>
      <c r="T253">
        <v>6</v>
      </c>
      <c r="U253">
        <f t="shared" si="32"/>
        <v>0</v>
      </c>
      <c r="V253">
        <f t="shared" si="33"/>
        <v>0</v>
      </c>
    </row>
    <row r="254" spans="1:22" x14ac:dyDescent="0.35">
      <c r="A254" s="33">
        <v>45909</v>
      </c>
      <c r="B254">
        <v>0</v>
      </c>
      <c r="C254">
        <v>0</v>
      </c>
      <c r="E254">
        <v>12</v>
      </c>
      <c r="G254">
        <v>3.5</v>
      </c>
      <c r="H254">
        <v>8.5</v>
      </c>
      <c r="I254">
        <f t="shared" si="28"/>
        <v>0</v>
      </c>
      <c r="J254">
        <f t="shared" si="29"/>
        <v>0</v>
      </c>
      <c r="K254">
        <v>8</v>
      </c>
      <c r="M254">
        <v>4</v>
      </c>
      <c r="N254">
        <v>4</v>
      </c>
      <c r="O254">
        <f t="shared" si="30"/>
        <v>0</v>
      </c>
      <c r="P254">
        <f t="shared" si="31"/>
        <v>0</v>
      </c>
      <c r="Q254">
        <v>8</v>
      </c>
      <c r="S254">
        <v>2</v>
      </c>
      <c r="T254">
        <v>6</v>
      </c>
      <c r="U254">
        <f t="shared" si="32"/>
        <v>0</v>
      </c>
      <c r="V254">
        <f t="shared" si="33"/>
        <v>0</v>
      </c>
    </row>
    <row r="255" spans="1:22" x14ac:dyDescent="0.35">
      <c r="A255" s="33">
        <v>45910</v>
      </c>
      <c r="B255">
        <v>0</v>
      </c>
      <c r="C255">
        <v>0</v>
      </c>
      <c r="E255">
        <v>12</v>
      </c>
      <c r="G255">
        <v>3.5</v>
      </c>
      <c r="H255">
        <v>8.5</v>
      </c>
      <c r="I255">
        <f t="shared" si="28"/>
        <v>0</v>
      </c>
      <c r="J255">
        <f t="shared" si="29"/>
        <v>0</v>
      </c>
      <c r="K255">
        <v>8</v>
      </c>
      <c r="M255">
        <v>4</v>
      </c>
      <c r="N255">
        <v>4</v>
      </c>
      <c r="O255">
        <f t="shared" si="30"/>
        <v>0</v>
      </c>
      <c r="P255">
        <f t="shared" si="31"/>
        <v>0</v>
      </c>
      <c r="Q255">
        <v>8</v>
      </c>
      <c r="S255">
        <v>2</v>
      </c>
      <c r="T255">
        <v>6</v>
      </c>
      <c r="U255">
        <f t="shared" si="32"/>
        <v>0</v>
      </c>
      <c r="V255">
        <f t="shared" si="33"/>
        <v>0</v>
      </c>
    </row>
    <row r="256" spans="1:22" x14ac:dyDescent="0.35">
      <c r="A256" s="33">
        <v>45911</v>
      </c>
      <c r="B256">
        <v>0</v>
      </c>
      <c r="C256">
        <v>0</v>
      </c>
      <c r="E256">
        <v>12</v>
      </c>
      <c r="G256">
        <v>3.5</v>
      </c>
      <c r="H256">
        <v>8.5</v>
      </c>
      <c r="I256">
        <f t="shared" si="28"/>
        <v>0</v>
      </c>
      <c r="J256">
        <f t="shared" si="29"/>
        <v>0</v>
      </c>
      <c r="K256">
        <v>8</v>
      </c>
      <c r="M256">
        <v>4</v>
      </c>
      <c r="N256">
        <v>4</v>
      </c>
      <c r="O256">
        <f t="shared" si="30"/>
        <v>0</v>
      </c>
      <c r="P256">
        <f t="shared" si="31"/>
        <v>0</v>
      </c>
      <c r="Q256">
        <v>8</v>
      </c>
      <c r="S256">
        <v>2</v>
      </c>
      <c r="T256">
        <v>6</v>
      </c>
      <c r="U256">
        <f t="shared" si="32"/>
        <v>0</v>
      </c>
      <c r="V256">
        <f t="shared" si="33"/>
        <v>0</v>
      </c>
    </row>
    <row r="257" spans="1:22" x14ac:dyDescent="0.35">
      <c r="A257" s="33">
        <v>45912</v>
      </c>
      <c r="B257">
        <v>0</v>
      </c>
      <c r="C257">
        <v>0</v>
      </c>
      <c r="E257">
        <v>12</v>
      </c>
      <c r="G257">
        <v>3.5</v>
      </c>
      <c r="H257">
        <v>8.5</v>
      </c>
      <c r="I257">
        <f t="shared" si="28"/>
        <v>0</v>
      </c>
      <c r="J257">
        <f t="shared" si="29"/>
        <v>0</v>
      </c>
      <c r="K257">
        <v>8</v>
      </c>
      <c r="M257">
        <v>4</v>
      </c>
      <c r="N257">
        <v>4</v>
      </c>
      <c r="O257">
        <f t="shared" si="30"/>
        <v>0</v>
      </c>
      <c r="P257">
        <f t="shared" si="31"/>
        <v>0</v>
      </c>
      <c r="Q257">
        <v>8</v>
      </c>
      <c r="S257">
        <v>2</v>
      </c>
      <c r="T257">
        <v>6</v>
      </c>
      <c r="U257">
        <f t="shared" si="32"/>
        <v>0</v>
      </c>
      <c r="V257">
        <f t="shared" si="33"/>
        <v>0</v>
      </c>
    </row>
    <row r="258" spans="1:22" x14ac:dyDescent="0.35">
      <c r="A258" s="33">
        <v>45913</v>
      </c>
      <c r="B258">
        <v>1</v>
      </c>
      <c r="C258">
        <v>0</v>
      </c>
      <c r="E258">
        <v>24</v>
      </c>
      <c r="I258">
        <f t="shared" si="28"/>
        <v>24</v>
      </c>
      <c r="J258">
        <f t="shared" si="29"/>
        <v>0</v>
      </c>
      <c r="K258">
        <v>8</v>
      </c>
      <c r="O258">
        <f t="shared" si="30"/>
        <v>8</v>
      </c>
      <c r="P258">
        <f t="shared" si="31"/>
        <v>0</v>
      </c>
      <c r="Q258">
        <v>8</v>
      </c>
      <c r="U258">
        <f t="shared" si="32"/>
        <v>8</v>
      </c>
      <c r="V258">
        <f t="shared" si="33"/>
        <v>0</v>
      </c>
    </row>
    <row r="259" spans="1:22" x14ac:dyDescent="0.35">
      <c r="A259" s="33">
        <v>45914</v>
      </c>
      <c r="B259">
        <v>1</v>
      </c>
      <c r="C259">
        <v>0</v>
      </c>
      <c r="E259">
        <v>24</v>
      </c>
      <c r="I259">
        <f t="shared" si="28"/>
        <v>24</v>
      </c>
      <c r="J259">
        <f t="shared" si="29"/>
        <v>0</v>
      </c>
      <c r="K259">
        <v>8</v>
      </c>
      <c r="O259">
        <f t="shared" si="30"/>
        <v>8</v>
      </c>
      <c r="P259">
        <f t="shared" si="31"/>
        <v>0</v>
      </c>
      <c r="Q259">
        <v>8</v>
      </c>
      <c r="U259">
        <f t="shared" si="32"/>
        <v>8</v>
      </c>
      <c r="V259">
        <f t="shared" si="33"/>
        <v>0</v>
      </c>
    </row>
    <row r="260" spans="1:22" x14ac:dyDescent="0.35">
      <c r="A260" s="33">
        <v>45915</v>
      </c>
      <c r="B260">
        <v>0</v>
      </c>
      <c r="C260">
        <v>0</v>
      </c>
      <c r="E260">
        <v>12</v>
      </c>
      <c r="G260">
        <v>3.5</v>
      </c>
      <c r="H260">
        <v>8.5</v>
      </c>
      <c r="I260">
        <f t="shared" ref="I260:I323" si="34">E260*$B260</f>
        <v>0</v>
      </c>
      <c r="J260">
        <f t="shared" ref="J260:J323" si="35">E260*$C260</f>
        <v>0</v>
      </c>
      <c r="K260">
        <v>8</v>
      </c>
      <c r="M260">
        <v>4</v>
      </c>
      <c r="N260">
        <v>4</v>
      </c>
      <c r="O260">
        <f t="shared" ref="O260:O323" si="36">K260*$B260</f>
        <v>0</v>
      </c>
      <c r="P260">
        <f t="shared" ref="P260:P323" si="37">K260*$C260</f>
        <v>0</v>
      </c>
      <c r="Q260">
        <v>8</v>
      </c>
      <c r="S260">
        <v>2</v>
      </c>
      <c r="T260">
        <v>6</v>
      </c>
      <c r="U260">
        <f t="shared" ref="U260:U323" si="38">Q260*$B260</f>
        <v>0</v>
      </c>
      <c r="V260">
        <f t="shared" ref="V260:V323" si="39">Q260*$C260</f>
        <v>0</v>
      </c>
    </row>
    <row r="261" spans="1:22" x14ac:dyDescent="0.35">
      <c r="A261" s="33">
        <v>45916</v>
      </c>
      <c r="B261">
        <v>0</v>
      </c>
      <c r="C261">
        <v>0</v>
      </c>
      <c r="E261">
        <v>12</v>
      </c>
      <c r="G261">
        <v>3.5</v>
      </c>
      <c r="H261">
        <v>8.5</v>
      </c>
      <c r="I261">
        <f t="shared" si="34"/>
        <v>0</v>
      </c>
      <c r="J261">
        <f t="shared" si="35"/>
        <v>0</v>
      </c>
      <c r="K261">
        <v>8</v>
      </c>
      <c r="M261">
        <v>4</v>
      </c>
      <c r="N261">
        <v>4</v>
      </c>
      <c r="O261">
        <f t="shared" si="36"/>
        <v>0</v>
      </c>
      <c r="P261">
        <f t="shared" si="37"/>
        <v>0</v>
      </c>
      <c r="Q261">
        <v>8</v>
      </c>
      <c r="S261">
        <v>2</v>
      </c>
      <c r="T261">
        <v>6</v>
      </c>
      <c r="U261">
        <f t="shared" si="38"/>
        <v>0</v>
      </c>
      <c r="V261">
        <f t="shared" si="39"/>
        <v>0</v>
      </c>
    </row>
    <row r="262" spans="1:22" x14ac:dyDescent="0.35">
      <c r="A262" s="33">
        <v>45917</v>
      </c>
      <c r="B262">
        <v>0</v>
      </c>
      <c r="C262">
        <v>0</v>
      </c>
      <c r="E262">
        <v>12</v>
      </c>
      <c r="G262">
        <v>3.5</v>
      </c>
      <c r="H262">
        <v>8.5</v>
      </c>
      <c r="I262">
        <f t="shared" si="34"/>
        <v>0</v>
      </c>
      <c r="J262">
        <f t="shared" si="35"/>
        <v>0</v>
      </c>
      <c r="K262">
        <v>8</v>
      </c>
      <c r="M262">
        <v>4</v>
      </c>
      <c r="N262">
        <v>4</v>
      </c>
      <c r="O262">
        <f t="shared" si="36"/>
        <v>0</v>
      </c>
      <c r="P262">
        <f t="shared" si="37"/>
        <v>0</v>
      </c>
      <c r="Q262">
        <v>8</v>
      </c>
      <c r="S262">
        <v>2</v>
      </c>
      <c r="T262">
        <v>6</v>
      </c>
      <c r="U262">
        <f t="shared" si="38"/>
        <v>0</v>
      </c>
      <c r="V262">
        <f t="shared" si="39"/>
        <v>0</v>
      </c>
    </row>
    <row r="263" spans="1:22" x14ac:dyDescent="0.35">
      <c r="A263" s="33">
        <v>45918</v>
      </c>
      <c r="B263">
        <v>0</v>
      </c>
      <c r="C263">
        <v>0</v>
      </c>
      <c r="E263">
        <v>12</v>
      </c>
      <c r="G263">
        <v>3.5</v>
      </c>
      <c r="H263">
        <v>8.5</v>
      </c>
      <c r="I263">
        <f t="shared" si="34"/>
        <v>0</v>
      </c>
      <c r="J263">
        <f t="shared" si="35"/>
        <v>0</v>
      </c>
      <c r="K263">
        <v>8</v>
      </c>
      <c r="M263">
        <v>4</v>
      </c>
      <c r="N263">
        <v>4</v>
      </c>
      <c r="O263">
        <f t="shared" si="36"/>
        <v>0</v>
      </c>
      <c r="P263">
        <f t="shared" si="37"/>
        <v>0</v>
      </c>
      <c r="Q263">
        <v>8</v>
      </c>
      <c r="S263">
        <v>2</v>
      </c>
      <c r="T263">
        <v>6</v>
      </c>
      <c r="U263">
        <f t="shared" si="38"/>
        <v>0</v>
      </c>
      <c r="V263">
        <f t="shared" si="39"/>
        <v>0</v>
      </c>
    </row>
    <row r="264" spans="1:22" x14ac:dyDescent="0.35">
      <c r="A264" s="33">
        <v>45919</v>
      </c>
      <c r="B264">
        <v>0</v>
      </c>
      <c r="C264">
        <v>0</v>
      </c>
      <c r="E264">
        <v>12</v>
      </c>
      <c r="G264">
        <v>3.5</v>
      </c>
      <c r="H264">
        <v>8.5</v>
      </c>
      <c r="I264">
        <f t="shared" si="34"/>
        <v>0</v>
      </c>
      <c r="J264">
        <f t="shared" si="35"/>
        <v>0</v>
      </c>
      <c r="K264">
        <v>8</v>
      </c>
      <c r="M264">
        <v>4</v>
      </c>
      <c r="N264">
        <v>4</v>
      </c>
      <c r="O264">
        <f t="shared" si="36"/>
        <v>0</v>
      </c>
      <c r="P264">
        <f t="shared" si="37"/>
        <v>0</v>
      </c>
      <c r="Q264">
        <v>8</v>
      </c>
      <c r="S264">
        <v>2</v>
      </c>
      <c r="T264">
        <v>6</v>
      </c>
      <c r="U264">
        <f t="shared" si="38"/>
        <v>0</v>
      </c>
      <c r="V264">
        <f t="shared" si="39"/>
        <v>0</v>
      </c>
    </row>
    <row r="265" spans="1:22" x14ac:dyDescent="0.35">
      <c r="A265" s="33">
        <v>45920</v>
      </c>
      <c r="B265">
        <v>1</v>
      </c>
      <c r="C265">
        <v>0</v>
      </c>
      <c r="E265">
        <v>24</v>
      </c>
      <c r="I265">
        <f t="shared" si="34"/>
        <v>24</v>
      </c>
      <c r="J265">
        <f t="shared" si="35"/>
        <v>0</v>
      </c>
      <c r="K265">
        <v>8</v>
      </c>
      <c r="O265">
        <f t="shared" si="36"/>
        <v>8</v>
      </c>
      <c r="P265">
        <f t="shared" si="37"/>
        <v>0</v>
      </c>
      <c r="Q265">
        <v>8</v>
      </c>
      <c r="U265">
        <f t="shared" si="38"/>
        <v>8</v>
      </c>
      <c r="V265">
        <f t="shared" si="39"/>
        <v>0</v>
      </c>
    </row>
    <row r="266" spans="1:22" x14ac:dyDescent="0.35">
      <c r="A266" s="33">
        <v>45921</v>
      </c>
      <c r="B266">
        <v>1</v>
      </c>
      <c r="C266">
        <v>0</v>
      </c>
      <c r="E266">
        <v>24</v>
      </c>
      <c r="I266">
        <f t="shared" si="34"/>
        <v>24</v>
      </c>
      <c r="J266">
        <f t="shared" si="35"/>
        <v>0</v>
      </c>
      <c r="K266">
        <v>8</v>
      </c>
      <c r="O266">
        <f t="shared" si="36"/>
        <v>8</v>
      </c>
      <c r="P266">
        <f t="shared" si="37"/>
        <v>0</v>
      </c>
      <c r="Q266">
        <v>8</v>
      </c>
      <c r="U266">
        <f t="shared" si="38"/>
        <v>8</v>
      </c>
      <c r="V266">
        <f t="shared" si="39"/>
        <v>0</v>
      </c>
    </row>
    <row r="267" spans="1:22" x14ac:dyDescent="0.35">
      <c r="A267" s="33">
        <v>45922</v>
      </c>
      <c r="B267">
        <v>0</v>
      </c>
      <c r="C267">
        <v>0</v>
      </c>
      <c r="E267">
        <v>12</v>
      </c>
      <c r="G267">
        <v>3.5</v>
      </c>
      <c r="H267">
        <v>8.5</v>
      </c>
      <c r="I267">
        <f t="shared" si="34"/>
        <v>0</v>
      </c>
      <c r="J267">
        <f t="shared" si="35"/>
        <v>0</v>
      </c>
      <c r="K267">
        <v>8</v>
      </c>
      <c r="M267">
        <v>4</v>
      </c>
      <c r="N267">
        <v>4</v>
      </c>
      <c r="O267">
        <f t="shared" si="36"/>
        <v>0</v>
      </c>
      <c r="P267">
        <f t="shared" si="37"/>
        <v>0</v>
      </c>
      <c r="Q267">
        <v>8</v>
      </c>
      <c r="S267">
        <v>2</v>
      </c>
      <c r="T267">
        <v>6</v>
      </c>
      <c r="U267">
        <f t="shared" si="38"/>
        <v>0</v>
      </c>
      <c r="V267">
        <f t="shared" si="39"/>
        <v>0</v>
      </c>
    </row>
    <row r="268" spans="1:22" x14ac:dyDescent="0.35">
      <c r="A268" s="33">
        <v>45923</v>
      </c>
      <c r="B268">
        <v>0</v>
      </c>
      <c r="C268">
        <v>0</v>
      </c>
      <c r="E268">
        <v>12</v>
      </c>
      <c r="G268">
        <v>3.5</v>
      </c>
      <c r="H268">
        <v>8.5</v>
      </c>
      <c r="I268">
        <f t="shared" si="34"/>
        <v>0</v>
      </c>
      <c r="J268">
        <f t="shared" si="35"/>
        <v>0</v>
      </c>
      <c r="K268">
        <v>8</v>
      </c>
      <c r="M268">
        <v>4</v>
      </c>
      <c r="N268">
        <v>4</v>
      </c>
      <c r="O268">
        <f t="shared" si="36"/>
        <v>0</v>
      </c>
      <c r="P268">
        <f t="shared" si="37"/>
        <v>0</v>
      </c>
      <c r="Q268">
        <v>8</v>
      </c>
      <c r="S268">
        <v>2</v>
      </c>
      <c r="T268">
        <v>6</v>
      </c>
      <c r="U268">
        <f t="shared" si="38"/>
        <v>0</v>
      </c>
      <c r="V268">
        <f t="shared" si="39"/>
        <v>0</v>
      </c>
    </row>
    <row r="269" spans="1:22" x14ac:dyDescent="0.35">
      <c r="A269" s="33">
        <v>45924</v>
      </c>
      <c r="B269">
        <v>0</v>
      </c>
      <c r="C269">
        <v>0</v>
      </c>
      <c r="E269">
        <v>12</v>
      </c>
      <c r="G269">
        <v>3.5</v>
      </c>
      <c r="H269">
        <v>8.5</v>
      </c>
      <c r="I269">
        <f t="shared" si="34"/>
        <v>0</v>
      </c>
      <c r="J269">
        <f t="shared" si="35"/>
        <v>0</v>
      </c>
      <c r="K269">
        <v>8</v>
      </c>
      <c r="M269">
        <v>4</v>
      </c>
      <c r="N269">
        <v>4</v>
      </c>
      <c r="O269">
        <f t="shared" si="36"/>
        <v>0</v>
      </c>
      <c r="P269">
        <f t="shared" si="37"/>
        <v>0</v>
      </c>
      <c r="Q269">
        <v>8</v>
      </c>
      <c r="S269">
        <v>2</v>
      </c>
      <c r="T269">
        <v>6</v>
      </c>
      <c r="U269">
        <f t="shared" si="38"/>
        <v>0</v>
      </c>
      <c r="V269">
        <f t="shared" si="39"/>
        <v>0</v>
      </c>
    </row>
    <row r="270" spans="1:22" x14ac:dyDescent="0.35">
      <c r="A270" s="33">
        <v>45925</v>
      </c>
      <c r="B270">
        <v>0</v>
      </c>
      <c r="C270">
        <v>0</v>
      </c>
      <c r="E270">
        <v>12</v>
      </c>
      <c r="G270">
        <v>3.5</v>
      </c>
      <c r="H270">
        <v>8.5</v>
      </c>
      <c r="I270">
        <f t="shared" si="34"/>
        <v>0</v>
      </c>
      <c r="J270">
        <f t="shared" si="35"/>
        <v>0</v>
      </c>
      <c r="K270">
        <v>8</v>
      </c>
      <c r="M270">
        <v>4</v>
      </c>
      <c r="N270">
        <v>4</v>
      </c>
      <c r="O270">
        <f t="shared" si="36"/>
        <v>0</v>
      </c>
      <c r="P270">
        <f t="shared" si="37"/>
        <v>0</v>
      </c>
      <c r="Q270">
        <v>8</v>
      </c>
      <c r="S270">
        <v>2</v>
      </c>
      <c r="T270">
        <v>6</v>
      </c>
      <c r="U270">
        <f t="shared" si="38"/>
        <v>0</v>
      </c>
      <c r="V270">
        <f t="shared" si="39"/>
        <v>0</v>
      </c>
    </row>
    <row r="271" spans="1:22" x14ac:dyDescent="0.35">
      <c r="A271" s="33">
        <v>45926</v>
      </c>
      <c r="B271">
        <v>0</v>
      </c>
      <c r="C271">
        <v>0</v>
      </c>
      <c r="E271">
        <v>12</v>
      </c>
      <c r="G271">
        <v>3.5</v>
      </c>
      <c r="H271">
        <v>8.5</v>
      </c>
      <c r="I271">
        <f t="shared" si="34"/>
        <v>0</v>
      </c>
      <c r="J271">
        <f t="shared" si="35"/>
        <v>0</v>
      </c>
      <c r="K271">
        <v>8</v>
      </c>
      <c r="M271">
        <v>4</v>
      </c>
      <c r="N271">
        <v>4</v>
      </c>
      <c r="O271">
        <f t="shared" si="36"/>
        <v>0</v>
      </c>
      <c r="P271">
        <f t="shared" si="37"/>
        <v>0</v>
      </c>
      <c r="Q271">
        <v>8</v>
      </c>
      <c r="S271">
        <v>2</v>
      </c>
      <c r="T271">
        <v>6</v>
      </c>
      <c r="U271">
        <f t="shared" si="38"/>
        <v>0</v>
      </c>
      <c r="V271">
        <f t="shared" si="39"/>
        <v>0</v>
      </c>
    </row>
    <row r="272" spans="1:22" x14ac:dyDescent="0.35">
      <c r="A272" s="33">
        <v>45927</v>
      </c>
      <c r="B272">
        <v>1</v>
      </c>
      <c r="C272">
        <v>0</v>
      </c>
      <c r="E272">
        <v>24</v>
      </c>
      <c r="I272">
        <f t="shared" si="34"/>
        <v>24</v>
      </c>
      <c r="J272">
        <f t="shared" si="35"/>
        <v>0</v>
      </c>
      <c r="K272">
        <v>8</v>
      </c>
      <c r="O272">
        <f t="shared" si="36"/>
        <v>8</v>
      </c>
      <c r="P272">
        <f t="shared" si="37"/>
        <v>0</v>
      </c>
      <c r="Q272">
        <v>8</v>
      </c>
      <c r="U272">
        <f t="shared" si="38"/>
        <v>8</v>
      </c>
      <c r="V272">
        <f t="shared" si="39"/>
        <v>0</v>
      </c>
    </row>
    <row r="273" spans="1:22" x14ac:dyDescent="0.35">
      <c r="A273" s="33">
        <v>45928</v>
      </c>
      <c r="B273">
        <v>1</v>
      </c>
      <c r="C273">
        <v>0</v>
      </c>
      <c r="E273">
        <v>24</v>
      </c>
      <c r="I273">
        <f t="shared" si="34"/>
        <v>24</v>
      </c>
      <c r="J273">
        <f t="shared" si="35"/>
        <v>0</v>
      </c>
      <c r="K273">
        <v>8</v>
      </c>
      <c r="O273">
        <f t="shared" si="36"/>
        <v>8</v>
      </c>
      <c r="P273">
        <f t="shared" si="37"/>
        <v>0</v>
      </c>
      <c r="Q273">
        <v>8</v>
      </c>
      <c r="U273">
        <f t="shared" si="38"/>
        <v>8</v>
      </c>
      <c r="V273">
        <f t="shared" si="39"/>
        <v>0</v>
      </c>
    </row>
    <row r="274" spans="1:22" x14ac:dyDescent="0.35">
      <c r="A274" s="33">
        <v>45929</v>
      </c>
      <c r="B274">
        <v>0</v>
      </c>
      <c r="C274">
        <v>0</v>
      </c>
      <c r="E274">
        <v>12</v>
      </c>
      <c r="G274">
        <v>3.5</v>
      </c>
      <c r="H274">
        <v>8.5</v>
      </c>
      <c r="I274">
        <f t="shared" si="34"/>
        <v>0</v>
      </c>
      <c r="J274">
        <f t="shared" si="35"/>
        <v>0</v>
      </c>
      <c r="K274">
        <v>8</v>
      </c>
      <c r="M274">
        <v>4</v>
      </c>
      <c r="N274">
        <v>4</v>
      </c>
      <c r="O274">
        <f t="shared" si="36"/>
        <v>0</v>
      </c>
      <c r="P274">
        <f t="shared" si="37"/>
        <v>0</v>
      </c>
      <c r="Q274">
        <v>8</v>
      </c>
      <c r="S274">
        <v>2</v>
      </c>
      <c r="T274">
        <v>6</v>
      </c>
      <c r="U274">
        <f t="shared" si="38"/>
        <v>0</v>
      </c>
      <c r="V274">
        <f t="shared" si="39"/>
        <v>0</v>
      </c>
    </row>
    <row r="275" spans="1:22" x14ac:dyDescent="0.35">
      <c r="A275" s="33">
        <v>45930</v>
      </c>
      <c r="B275">
        <v>0</v>
      </c>
      <c r="C275">
        <v>0</v>
      </c>
      <c r="E275">
        <v>12</v>
      </c>
      <c r="G275">
        <v>3.5</v>
      </c>
      <c r="H275">
        <v>8.5</v>
      </c>
      <c r="I275">
        <f t="shared" si="34"/>
        <v>0</v>
      </c>
      <c r="J275">
        <f t="shared" si="35"/>
        <v>0</v>
      </c>
      <c r="K275">
        <v>8</v>
      </c>
      <c r="M275">
        <v>4</v>
      </c>
      <c r="N275">
        <v>4</v>
      </c>
      <c r="O275">
        <f t="shared" si="36"/>
        <v>0</v>
      </c>
      <c r="P275">
        <f t="shared" si="37"/>
        <v>0</v>
      </c>
      <c r="Q275">
        <v>8</v>
      </c>
      <c r="S275">
        <v>2</v>
      </c>
      <c r="T275">
        <v>6</v>
      </c>
      <c r="U275">
        <f t="shared" si="38"/>
        <v>0</v>
      </c>
      <c r="V275">
        <f t="shared" si="39"/>
        <v>0</v>
      </c>
    </row>
    <row r="276" spans="1:22" x14ac:dyDescent="0.35">
      <c r="A276" s="33">
        <v>45931</v>
      </c>
      <c r="B276">
        <v>0</v>
      </c>
      <c r="C276">
        <v>0</v>
      </c>
      <c r="E276">
        <v>12</v>
      </c>
      <c r="G276">
        <v>3.5</v>
      </c>
      <c r="H276">
        <v>8.5</v>
      </c>
      <c r="I276">
        <f t="shared" si="34"/>
        <v>0</v>
      </c>
      <c r="J276">
        <f t="shared" si="35"/>
        <v>0</v>
      </c>
      <c r="K276">
        <v>8</v>
      </c>
      <c r="M276">
        <v>4</v>
      </c>
      <c r="N276">
        <v>4</v>
      </c>
      <c r="O276">
        <f t="shared" si="36"/>
        <v>0</v>
      </c>
      <c r="P276">
        <f t="shared" si="37"/>
        <v>0</v>
      </c>
      <c r="Q276">
        <v>8</v>
      </c>
      <c r="S276">
        <v>2</v>
      </c>
      <c r="T276">
        <v>6</v>
      </c>
      <c r="U276">
        <f t="shared" si="38"/>
        <v>0</v>
      </c>
      <c r="V276">
        <f t="shared" si="39"/>
        <v>0</v>
      </c>
    </row>
    <row r="277" spans="1:22" x14ac:dyDescent="0.35">
      <c r="A277" s="33">
        <v>45932</v>
      </c>
      <c r="B277">
        <v>0</v>
      </c>
      <c r="C277">
        <v>0</v>
      </c>
      <c r="E277">
        <v>12</v>
      </c>
      <c r="G277">
        <v>3.5</v>
      </c>
      <c r="H277">
        <v>8.5</v>
      </c>
      <c r="I277">
        <f t="shared" si="34"/>
        <v>0</v>
      </c>
      <c r="J277">
        <f t="shared" si="35"/>
        <v>0</v>
      </c>
      <c r="K277">
        <v>8</v>
      </c>
      <c r="M277">
        <v>4</v>
      </c>
      <c r="N277">
        <v>4</v>
      </c>
      <c r="O277">
        <f t="shared" si="36"/>
        <v>0</v>
      </c>
      <c r="P277">
        <f t="shared" si="37"/>
        <v>0</v>
      </c>
      <c r="Q277">
        <v>8</v>
      </c>
      <c r="S277">
        <v>2</v>
      </c>
      <c r="T277">
        <v>6</v>
      </c>
      <c r="U277">
        <f t="shared" si="38"/>
        <v>0</v>
      </c>
      <c r="V277">
        <f t="shared" si="39"/>
        <v>0</v>
      </c>
    </row>
    <row r="278" spans="1:22" x14ac:dyDescent="0.35">
      <c r="A278" s="33">
        <v>45933</v>
      </c>
      <c r="B278">
        <v>0</v>
      </c>
      <c r="C278">
        <v>0</v>
      </c>
      <c r="E278">
        <v>12</v>
      </c>
      <c r="G278">
        <v>3.5</v>
      </c>
      <c r="H278">
        <v>8.5</v>
      </c>
      <c r="I278">
        <f t="shared" si="34"/>
        <v>0</v>
      </c>
      <c r="J278">
        <f t="shared" si="35"/>
        <v>0</v>
      </c>
      <c r="K278">
        <v>8</v>
      </c>
      <c r="M278">
        <v>4</v>
      </c>
      <c r="N278">
        <v>4</v>
      </c>
      <c r="O278">
        <f t="shared" si="36"/>
        <v>0</v>
      </c>
      <c r="P278">
        <f t="shared" si="37"/>
        <v>0</v>
      </c>
      <c r="Q278">
        <v>8</v>
      </c>
      <c r="S278">
        <v>2</v>
      </c>
      <c r="T278">
        <v>6</v>
      </c>
      <c r="U278">
        <f t="shared" si="38"/>
        <v>0</v>
      </c>
      <c r="V278">
        <f t="shared" si="39"/>
        <v>0</v>
      </c>
    </row>
    <row r="279" spans="1:22" x14ac:dyDescent="0.35">
      <c r="A279" s="33">
        <v>45934</v>
      </c>
      <c r="B279">
        <v>1</v>
      </c>
      <c r="C279">
        <v>0</v>
      </c>
      <c r="E279">
        <v>24</v>
      </c>
      <c r="I279">
        <f t="shared" si="34"/>
        <v>24</v>
      </c>
      <c r="J279">
        <f t="shared" si="35"/>
        <v>0</v>
      </c>
      <c r="K279">
        <v>8</v>
      </c>
      <c r="O279">
        <f t="shared" si="36"/>
        <v>8</v>
      </c>
      <c r="P279">
        <f t="shared" si="37"/>
        <v>0</v>
      </c>
      <c r="Q279">
        <v>8</v>
      </c>
      <c r="U279">
        <f t="shared" si="38"/>
        <v>8</v>
      </c>
      <c r="V279">
        <f t="shared" si="39"/>
        <v>0</v>
      </c>
    </row>
    <row r="280" spans="1:22" x14ac:dyDescent="0.35">
      <c r="A280" s="33">
        <v>45935</v>
      </c>
      <c r="B280">
        <v>1</v>
      </c>
      <c r="C280">
        <v>0</v>
      </c>
      <c r="E280">
        <v>24</v>
      </c>
      <c r="I280">
        <f t="shared" si="34"/>
        <v>24</v>
      </c>
      <c r="J280">
        <f t="shared" si="35"/>
        <v>0</v>
      </c>
      <c r="K280">
        <v>8</v>
      </c>
      <c r="O280">
        <f t="shared" si="36"/>
        <v>8</v>
      </c>
      <c r="P280">
        <f t="shared" si="37"/>
        <v>0</v>
      </c>
      <c r="Q280">
        <v>8</v>
      </c>
      <c r="U280">
        <f t="shared" si="38"/>
        <v>8</v>
      </c>
      <c r="V280">
        <f t="shared" si="39"/>
        <v>0</v>
      </c>
    </row>
    <row r="281" spans="1:22" x14ac:dyDescent="0.35">
      <c r="A281" s="33">
        <v>45936</v>
      </c>
      <c r="B281">
        <v>0</v>
      </c>
      <c r="C281">
        <v>0</v>
      </c>
      <c r="E281">
        <v>12</v>
      </c>
      <c r="G281">
        <v>3.5</v>
      </c>
      <c r="H281">
        <v>8.5</v>
      </c>
      <c r="I281">
        <f t="shared" si="34"/>
        <v>0</v>
      </c>
      <c r="J281">
        <f t="shared" si="35"/>
        <v>0</v>
      </c>
      <c r="K281">
        <v>8</v>
      </c>
      <c r="M281">
        <v>4</v>
      </c>
      <c r="N281">
        <v>4</v>
      </c>
      <c r="O281">
        <f t="shared" si="36"/>
        <v>0</v>
      </c>
      <c r="P281">
        <f t="shared" si="37"/>
        <v>0</v>
      </c>
      <c r="Q281">
        <v>8</v>
      </c>
      <c r="S281">
        <v>2</v>
      </c>
      <c r="T281">
        <v>6</v>
      </c>
      <c r="U281">
        <f t="shared" si="38"/>
        <v>0</v>
      </c>
      <c r="V281">
        <f t="shared" si="39"/>
        <v>0</v>
      </c>
    </row>
    <row r="282" spans="1:22" x14ac:dyDescent="0.35">
      <c r="A282" s="33">
        <v>45937</v>
      </c>
      <c r="B282">
        <v>0</v>
      </c>
      <c r="C282">
        <v>0</v>
      </c>
      <c r="E282">
        <v>12</v>
      </c>
      <c r="G282">
        <v>3.5</v>
      </c>
      <c r="H282">
        <v>8.5</v>
      </c>
      <c r="I282">
        <f t="shared" si="34"/>
        <v>0</v>
      </c>
      <c r="J282">
        <f t="shared" si="35"/>
        <v>0</v>
      </c>
      <c r="K282">
        <v>8</v>
      </c>
      <c r="M282">
        <v>4</v>
      </c>
      <c r="N282">
        <v>4</v>
      </c>
      <c r="O282">
        <f t="shared" si="36"/>
        <v>0</v>
      </c>
      <c r="P282">
        <f t="shared" si="37"/>
        <v>0</v>
      </c>
      <c r="Q282">
        <v>8</v>
      </c>
      <c r="S282">
        <v>2</v>
      </c>
      <c r="T282">
        <v>6</v>
      </c>
      <c r="U282">
        <f t="shared" si="38"/>
        <v>0</v>
      </c>
      <c r="V282">
        <f t="shared" si="39"/>
        <v>0</v>
      </c>
    </row>
    <row r="283" spans="1:22" x14ac:dyDescent="0.35">
      <c r="A283" s="33">
        <v>45938</v>
      </c>
      <c r="B283">
        <v>0</v>
      </c>
      <c r="C283">
        <v>0</v>
      </c>
      <c r="E283">
        <v>12</v>
      </c>
      <c r="G283">
        <v>3.5</v>
      </c>
      <c r="H283">
        <v>8.5</v>
      </c>
      <c r="I283">
        <f t="shared" si="34"/>
        <v>0</v>
      </c>
      <c r="J283">
        <f t="shared" si="35"/>
        <v>0</v>
      </c>
      <c r="K283">
        <v>8</v>
      </c>
      <c r="M283">
        <v>4</v>
      </c>
      <c r="N283">
        <v>4</v>
      </c>
      <c r="O283">
        <f t="shared" si="36"/>
        <v>0</v>
      </c>
      <c r="P283">
        <f t="shared" si="37"/>
        <v>0</v>
      </c>
      <c r="Q283">
        <v>8</v>
      </c>
      <c r="S283">
        <v>2</v>
      </c>
      <c r="T283">
        <v>6</v>
      </c>
      <c r="U283">
        <f t="shared" si="38"/>
        <v>0</v>
      </c>
      <c r="V283">
        <f t="shared" si="39"/>
        <v>0</v>
      </c>
    </row>
    <row r="284" spans="1:22" x14ac:dyDescent="0.35">
      <c r="A284" s="33">
        <v>45939</v>
      </c>
      <c r="B284">
        <v>0</v>
      </c>
      <c r="C284">
        <v>0</v>
      </c>
      <c r="E284">
        <v>12</v>
      </c>
      <c r="G284">
        <v>3.5</v>
      </c>
      <c r="H284">
        <v>8.5</v>
      </c>
      <c r="I284">
        <f t="shared" si="34"/>
        <v>0</v>
      </c>
      <c r="J284">
        <f t="shared" si="35"/>
        <v>0</v>
      </c>
      <c r="K284">
        <v>8</v>
      </c>
      <c r="M284">
        <v>4</v>
      </c>
      <c r="N284">
        <v>4</v>
      </c>
      <c r="O284">
        <f t="shared" si="36"/>
        <v>0</v>
      </c>
      <c r="P284">
        <f t="shared" si="37"/>
        <v>0</v>
      </c>
      <c r="Q284">
        <v>8</v>
      </c>
      <c r="S284">
        <v>2</v>
      </c>
      <c r="T284">
        <v>6</v>
      </c>
      <c r="U284">
        <f t="shared" si="38"/>
        <v>0</v>
      </c>
      <c r="V284">
        <f t="shared" si="39"/>
        <v>0</v>
      </c>
    </row>
    <row r="285" spans="1:22" x14ac:dyDescent="0.35">
      <c r="A285" s="33">
        <v>45940</v>
      </c>
      <c r="B285">
        <v>0</v>
      </c>
      <c r="C285">
        <v>0</v>
      </c>
      <c r="E285">
        <v>12</v>
      </c>
      <c r="G285">
        <v>3.5</v>
      </c>
      <c r="H285">
        <v>8.5</v>
      </c>
      <c r="I285">
        <f t="shared" si="34"/>
        <v>0</v>
      </c>
      <c r="J285">
        <f t="shared" si="35"/>
        <v>0</v>
      </c>
      <c r="K285">
        <v>8</v>
      </c>
      <c r="M285">
        <v>4</v>
      </c>
      <c r="N285">
        <v>4</v>
      </c>
      <c r="O285">
        <f t="shared" si="36"/>
        <v>0</v>
      </c>
      <c r="P285">
        <f t="shared" si="37"/>
        <v>0</v>
      </c>
      <c r="Q285">
        <v>8</v>
      </c>
      <c r="S285">
        <v>2</v>
      </c>
      <c r="T285">
        <v>6</v>
      </c>
      <c r="U285">
        <f t="shared" si="38"/>
        <v>0</v>
      </c>
      <c r="V285">
        <f t="shared" si="39"/>
        <v>0</v>
      </c>
    </row>
    <row r="286" spans="1:22" x14ac:dyDescent="0.35">
      <c r="A286" s="33">
        <v>45941</v>
      </c>
      <c r="B286">
        <v>1</v>
      </c>
      <c r="C286">
        <v>0</v>
      </c>
      <c r="E286">
        <v>24</v>
      </c>
      <c r="I286">
        <f t="shared" si="34"/>
        <v>24</v>
      </c>
      <c r="J286">
        <f t="shared" si="35"/>
        <v>0</v>
      </c>
      <c r="K286">
        <v>8</v>
      </c>
      <c r="O286">
        <f t="shared" si="36"/>
        <v>8</v>
      </c>
      <c r="P286">
        <f t="shared" si="37"/>
        <v>0</v>
      </c>
      <c r="Q286">
        <v>8</v>
      </c>
      <c r="U286">
        <f t="shared" si="38"/>
        <v>8</v>
      </c>
      <c r="V286">
        <f t="shared" si="39"/>
        <v>0</v>
      </c>
    </row>
    <row r="287" spans="1:22" x14ac:dyDescent="0.35">
      <c r="A287" s="33">
        <v>45942</v>
      </c>
      <c r="B287">
        <v>1</v>
      </c>
      <c r="C287">
        <v>0</v>
      </c>
      <c r="E287">
        <v>24</v>
      </c>
      <c r="I287">
        <f t="shared" si="34"/>
        <v>24</v>
      </c>
      <c r="J287">
        <f t="shared" si="35"/>
        <v>0</v>
      </c>
      <c r="K287">
        <v>8</v>
      </c>
      <c r="O287">
        <f t="shared" si="36"/>
        <v>8</v>
      </c>
      <c r="P287">
        <f t="shared" si="37"/>
        <v>0</v>
      </c>
      <c r="Q287">
        <v>8</v>
      </c>
      <c r="U287">
        <f t="shared" si="38"/>
        <v>8</v>
      </c>
      <c r="V287">
        <f t="shared" si="39"/>
        <v>0</v>
      </c>
    </row>
    <row r="288" spans="1:22" x14ac:dyDescent="0.35">
      <c r="A288" s="33">
        <v>45943</v>
      </c>
      <c r="B288">
        <v>0</v>
      </c>
      <c r="C288">
        <v>0</v>
      </c>
      <c r="E288">
        <v>12</v>
      </c>
      <c r="G288">
        <v>3.5</v>
      </c>
      <c r="H288">
        <v>8.5</v>
      </c>
      <c r="I288">
        <f t="shared" si="34"/>
        <v>0</v>
      </c>
      <c r="J288">
        <f t="shared" si="35"/>
        <v>0</v>
      </c>
      <c r="K288">
        <v>8</v>
      </c>
      <c r="M288">
        <v>4</v>
      </c>
      <c r="N288">
        <v>4</v>
      </c>
      <c r="O288">
        <f t="shared" si="36"/>
        <v>0</v>
      </c>
      <c r="P288">
        <f t="shared" si="37"/>
        <v>0</v>
      </c>
      <c r="Q288">
        <v>8</v>
      </c>
      <c r="S288">
        <v>2</v>
      </c>
      <c r="T288">
        <v>6</v>
      </c>
      <c r="U288">
        <f t="shared" si="38"/>
        <v>0</v>
      </c>
      <c r="V288">
        <f t="shared" si="39"/>
        <v>0</v>
      </c>
    </row>
    <row r="289" spans="1:22" x14ac:dyDescent="0.35">
      <c r="A289" s="33">
        <v>45944</v>
      </c>
      <c r="B289">
        <v>0</v>
      </c>
      <c r="C289">
        <v>0</v>
      </c>
      <c r="E289">
        <v>12</v>
      </c>
      <c r="G289">
        <v>3.5</v>
      </c>
      <c r="H289">
        <v>8.5</v>
      </c>
      <c r="I289">
        <f t="shared" si="34"/>
        <v>0</v>
      </c>
      <c r="J289">
        <f t="shared" si="35"/>
        <v>0</v>
      </c>
      <c r="K289">
        <v>8</v>
      </c>
      <c r="M289">
        <v>4</v>
      </c>
      <c r="N289">
        <v>4</v>
      </c>
      <c r="O289">
        <f t="shared" si="36"/>
        <v>0</v>
      </c>
      <c r="P289">
        <f t="shared" si="37"/>
        <v>0</v>
      </c>
      <c r="Q289">
        <v>8</v>
      </c>
      <c r="S289">
        <v>2</v>
      </c>
      <c r="T289">
        <v>6</v>
      </c>
      <c r="U289">
        <f t="shared" si="38"/>
        <v>0</v>
      </c>
      <c r="V289">
        <f t="shared" si="39"/>
        <v>0</v>
      </c>
    </row>
    <row r="290" spans="1:22" x14ac:dyDescent="0.35">
      <c r="A290" s="33">
        <v>45945</v>
      </c>
      <c r="B290">
        <v>0</v>
      </c>
      <c r="C290">
        <v>0</v>
      </c>
      <c r="E290">
        <v>12</v>
      </c>
      <c r="G290">
        <v>3.5</v>
      </c>
      <c r="H290">
        <v>8.5</v>
      </c>
      <c r="I290">
        <f t="shared" si="34"/>
        <v>0</v>
      </c>
      <c r="J290">
        <f t="shared" si="35"/>
        <v>0</v>
      </c>
      <c r="K290">
        <v>8</v>
      </c>
      <c r="M290">
        <v>4</v>
      </c>
      <c r="N290">
        <v>4</v>
      </c>
      <c r="O290">
        <f t="shared" si="36"/>
        <v>0</v>
      </c>
      <c r="P290">
        <f t="shared" si="37"/>
        <v>0</v>
      </c>
      <c r="Q290">
        <v>8</v>
      </c>
      <c r="S290">
        <v>2</v>
      </c>
      <c r="T290">
        <v>6</v>
      </c>
      <c r="U290">
        <f t="shared" si="38"/>
        <v>0</v>
      </c>
      <c r="V290">
        <f t="shared" si="39"/>
        <v>0</v>
      </c>
    </row>
    <row r="291" spans="1:22" x14ac:dyDescent="0.35">
      <c r="A291" s="33">
        <v>45946</v>
      </c>
      <c r="B291">
        <v>0</v>
      </c>
      <c r="C291">
        <v>0</v>
      </c>
      <c r="E291">
        <v>12</v>
      </c>
      <c r="G291">
        <v>3.5</v>
      </c>
      <c r="H291">
        <v>8.5</v>
      </c>
      <c r="I291">
        <f t="shared" si="34"/>
        <v>0</v>
      </c>
      <c r="J291">
        <f t="shared" si="35"/>
        <v>0</v>
      </c>
      <c r="K291">
        <v>8</v>
      </c>
      <c r="M291">
        <v>4</v>
      </c>
      <c r="N291">
        <v>4</v>
      </c>
      <c r="O291">
        <f t="shared" si="36"/>
        <v>0</v>
      </c>
      <c r="P291">
        <f t="shared" si="37"/>
        <v>0</v>
      </c>
      <c r="Q291">
        <v>8</v>
      </c>
      <c r="S291">
        <v>2</v>
      </c>
      <c r="T291">
        <v>6</v>
      </c>
      <c r="U291">
        <f t="shared" si="38"/>
        <v>0</v>
      </c>
      <c r="V291">
        <f t="shared" si="39"/>
        <v>0</v>
      </c>
    </row>
    <row r="292" spans="1:22" x14ac:dyDescent="0.35">
      <c r="A292" s="33">
        <v>45947</v>
      </c>
      <c r="B292">
        <v>0</v>
      </c>
      <c r="C292">
        <v>0</v>
      </c>
      <c r="E292">
        <v>12</v>
      </c>
      <c r="G292">
        <v>3.5</v>
      </c>
      <c r="H292">
        <v>8.5</v>
      </c>
      <c r="I292">
        <f t="shared" si="34"/>
        <v>0</v>
      </c>
      <c r="J292">
        <f t="shared" si="35"/>
        <v>0</v>
      </c>
      <c r="K292">
        <v>8</v>
      </c>
      <c r="M292">
        <v>4</v>
      </c>
      <c r="N292">
        <v>4</v>
      </c>
      <c r="O292">
        <f t="shared" si="36"/>
        <v>0</v>
      </c>
      <c r="P292">
        <f t="shared" si="37"/>
        <v>0</v>
      </c>
      <c r="Q292">
        <v>8</v>
      </c>
      <c r="S292">
        <v>2</v>
      </c>
      <c r="T292">
        <v>6</v>
      </c>
      <c r="U292">
        <f t="shared" si="38"/>
        <v>0</v>
      </c>
      <c r="V292">
        <f t="shared" si="39"/>
        <v>0</v>
      </c>
    </row>
    <row r="293" spans="1:22" x14ac:dyDescent="0.35">
      <c r="A293" s="33">
        <v>45948</v>
      </c>
      <c r="B293">
        <v>1</v>
      </c>
      <c r="C293">
        <v>0</v>
      </c>
      <c r="E293">
        <v>24</v>
      </c>
      <c r="I293">
        <f t="shared" si="34"/>
        <v>24</v>
      </c>
      <c r="J293">
        <f t="shared" si="35"/>
        <v>0</v>
      </c>
      <c r="K293">
        <v>8</v>
      </c>
      <c r="O293">
        <f t="shared" si="36"/>
        <v>8</v>
      </c>
      <c r="P293">
        <f t="shared" si="37"/>
        <v>0</v>
      </c>
      <c r="Q293">
        <v>8</v>
      </c>
      <c r="U293">
        <f t="shared" si="38"/>
        <v>8</v>
      </c>
      <c r="V293">
        <f t="shared" si="39"/>
        <v>0</v>
      </c>
    </row>
    <row r="294" spans="1:22" x14ac:dyDescent="0.35">
      <c r="A294" s="33">
        <v>45949</v>
      </c>
      <c r="B294">
        <v>1</v>
      </c>
      <c r="C294">
        <v>0</v>
      </c>
      <c r="E294">
        <v>24</v>
      </c>
      <c r="I294">
        <f t="shared" si="34"/>
        <v>24</v>
      </c>
      <c r="J294">
        <f t="shared" si="35"/>
        <v>0</v>
      </c>
      <c r="K294">
        <v>8</v>
      </c>
      <c r="O294">
        <f t="shared" si="36"/>
        <v>8</v>
      </c>
      <c r="P294">
        <f t="shared" si="37"/>
        <v>0</v>
      </c>
      <c r="Q294">
        <v>8</v>
      </c>
      <c r="U294">
        <f t="shared" si="38"/>
        <v>8</v>
      </c>
      <c r="V294">
        <f t="shared" si="39"/>
        <v>0</v>
      </c>
    </row>
    <row r="295" spans="1:22" x14ac:dyDescent="0.35">
      <c r="A295" s="33">
        <v>45950</v>
      </c>
      <c r="B295">
        <v>0</v>
      </c>
      <c r="C295">
        <v>0</v>
      </c>
      <c r="E295">
        <v>12</v>
      </c>
      <c r="G295">
        <v>3.5</v>
      </c>
      <c r="H295">
        <v>8.5</v>
      </c>
      <c r="I295">
        <f t="shared" si="34"/>
        <v>0</v>
      </c>
      <c r="J295">
        <f t="shared" si="35"/>
        <v>0</v>
      </c>
      <c r="K295">
        <v>8</v>
      </c>
      <c r="M295">
        <v>4</v>
      </c>
      <c r="N295">
        <v>4</v>
      </c>
      <c r="O295">
        <f t="shared" si="36"/>
        <v>0</v>
      </c>
      <c r="P295">
        <f t="shared" si="37"/>
        <v>0</v>
      </c>
      <c r="Q295">
        <v>8</v>
      </c>
      <c r="S295">
        <v>2</v>
      </c>
      <c r="T295">
        <v>6</v>
      </c>
      <c r="U295">
        <f t="shared" si="38"/>
        <v>0</v>
      </c>
      <c r="V295">
        <f t="shared" si="39"/>
        <v>0</v>
      </c>
    </row>
    <row r="296" spans="1:22" x14ac:dyDescent="0.35">
      <c r="A296" s="33">
        <v>45951</v>
      </c>
      <c r="B296">
        <v>0</v>
      </c>
      <c r="C296">
        <v>0</v>
      </c>
      <c r="E296">
        <v>12</v>
      </c>
      <c r="G296">
        <v>3.5</v>
      </c>
      <c r="H296">
        <v>8.5</v>
      </c>
      <c r="I296">
        <f t="shared" si="34"/>
        <v>0</v>
      </c>
      <c r="J296">
        <f t="shared" si="35"/>
        <v>0</v>
      </c>
      <c r="K296">
        <v>8</v>
      </c>
      <c r="M296">
        <v>4</v>
      </c>
      <c r="N296">
        <v>4</v>
      </c>
      <c r="O296">
        <f t="shared" si="36"/>
        <v>0</v>
      </c>
      <c r="P296">
        <f t="shared" si="37"/>
        <v>0</v>
      </c>
      <c r="Q296">
        <v>8</v>
      </c>
      <c r="S296">
        <v>2</v>
      </c>
      <c r="T296">
        <v>6</v>
      </c>
      <c r="U296">
        <f t="shared" si="38"/>
        <v>0</v>
      </c>
      <c r="V296">
        <f t="shared" si="39"/>
        <v>0</v>
      </c>
    </row>
    <row r="297" spans="1:22" x14ac:dyDescent="0.35">
      <c r="A297" s="33">
        <v>45952</v>
      </c>
      <c r="B297">
        <v>0</v>
      </c>
      <c r="C297">
        <v>0</v>
      </c>
      <c r="E297">
        <v>12</v>
      </c>
      <c r="G297">
        <v>3.5</v>
      </c>
      <c r="H297">
        <v>8.5</v>
      </c>
      <c r="I297">
        <f t="shared" si="34"/>
        <v>0</v>
      </c>
      <c r="J297">
        <f t="shared" si="35"/>
        <v>0</v>
      </c>
      <c r="K297">
        <v>8</v>
      </c>
      <c r="M297">
        <v>4</v>
      </c>
      <c r="N297">
        <v>4</v>
      </c>
      <c r="O297">
        <f t="shared" si="36"/>
        <v>0</v>
      </c>
      <c r="P297">
        <f t="shared" si="37"/>
        <v>0</v>
      </c>
      <c r="Q297">
        <v>8</v>
      </c>
      <c r="S297">
        <v>2</v>
      </c>
      <c r="T297">
        <v>6</v>
      </c>
      <c r="U297">
        <f t="shared" si="38"/>
        <v>0</v>
      </c>
      <c r="V297">
        <f t="shared" si="39"/>
        <v>0</v>
      </c>
    </row>
    <row r="298" spans="1:22" x14ac:dyDescent="0.35">
      <c r="A298" s="33">
        <v>45953</v>
      </c>
      <c r="B298">
        <v>0</v>
      </c>
      <c r="C298">
        <v>0</v>
      </c>
      <c r="E298">
        <v>12</v>
      </c>
      <c r="G298">
        <v>3.5</v>
      </c>
      <c r="H298">
        <v>8.5</v>
      </c>
      <c r="I298">
        <f t="shared" si="34"/>
        <v>0</v>
      </c>
      <c r="J298">
        <f t="shared" si="35"/>
        <v>0</v>
      </c>
      <c r="K298">
        <v>8</v>
      </c>
      <c r="M298">
        <v>4</v>
      </c>
      <c r="N298">
        <v>4</v>
      </c>
      <c r="O298">
        <f t="shared" si="36"/>
        <v>0</v>
      </c>
      <c r="P298">
        <f t="shared" si="37"/>
        <v>0</v>
      </c>
      <c r="Q298">
        <v>8</v>
      </c>
      <c r="S298">
        <v>2</v>
      </c>
      <c r="T298">
        <v>6</v>
      </c>
      <c r="U298">
        <f t="shared" si="38"/>
        <v>0</v>
      </c>
      <c r="V298">
        <f t="shared" si="39"/>
        <v>0</v>
      </c>
    </row>
    <row r="299" spans="1:22" x14ac:dyDescent="0.35">
      <c r="A299" s="33">
        <v>45954</v>
      </c>
      <c r="B299">
        <v>0</v>
      </c>
      <c r="C299">
        <v>0</v>
      </c>
      <c r="E299">
        <v>12</v>
      </c>
      <c r="G299">
        <v>3.5</v>
      </c>
      <c r="H299">
        <v>8.5</v>
      </c>
      <c r="I299">
        <f t="shared" si="34"/>
        <v>0</v>
      </c>
      <c r="J299">
        <f t="shared" si="35"/>
        <v>0</v>
      </c>
      <c r="K299">
        <v>8</v>
      </c>
      <c r="M299">
        <v>4</v>
      </c>
      <c r="N299">
        <v>4</v>
      </c>
      <c r="O299">
        <f t="shared" si="36"/>
        <v>0</v>
      </c>
      <c r="P299">
        <f t="shared" si="37"/>
        <v>0</v>
      </c>
      <c r="Q299">
        <v>8</v>
      </c>
      <c r="S299">
        <v>2</v>
      </c>
      <c r="T299">
        <v>6</v>
      </c>
      <c r="U299">
        <f t="shared" si="38"/>
        <v>0</v>
      </c>
      <c r="V299">
        <f t="shared" si="39"/>
        <v>0</v>
      </c>
    </row>
    <row r="300" spans="1:22" x14ac:dyDescent="0.35">
      <c r="A300" s="33">
        <v>45955</v>
      </c>
      <c r="B300">
        <v>1</v>
      </c>
      <c r="C300">
        <v>0</v>
      </c>
      <c r="E300">
        <v>24</v>
      </c>
      <c r="I300">
        <f t="shared" si="34"/>
        <v>24</v>
      </c>
      <c r="J300">
        <f t="shared" si="35"/>
        <v>0</v>
      </c>
      <c r="K300">
        <v>8</v>
      </c>
      <c r="O300">
        <f t="shared" si="36"/>
        <v>8</v>
      </c>
      <c r="P300">
        <f t="shared" si="37"/>
        <v>0</v>
      </c>
      <c r="Q300">
        <v>8</v>
      </c>
      <c r="U300">
        <f t="shared" si="38"/>
        <v>8</v>
      </c>
      <c r="V300">
        <f t="shared" si="39"/>
        <v>0</v>
      </c>
    </row>
    <row r="301" spans="1:22" x14ac:dyDescent="0.35">
      <c r="A301" s="33">
        <v>45956</v>
      </c>
      <c r="B301">
        <v>1</v>
      </c>
      <c r="C301">
        <v>0</v>
      </c>
      <c r="E301">
        <v>24</v>
      </c>
      <c r="I301">
        <f t="shared" si="34"/>
        <v>24</v>
      </c>
      <c r="J301">
        <f t="shared" si="35"/>
        <v>0</v>
      </c>
      <c r="K301">
        <v>8</v>
      </c>
      <c r="O301">
        <f t="shared" si="36"/>
        <v>8</v>
      </c>
      <c r="P301">
        <f t="shared" si="37"/>
        <v>0</v>
      </c>
      <c r="Q301">
        <v>8</v>
      </c>
      <c r="U301">
        <f t="shared" si="38"/>
        <v>8</v>
      </c>
      <c r="V301">
        <f t="shared" si="39"/>
        <v>0</v>
      </c>
    </row>
    <row r="302" spans="1:22" x14ac:dyDescent="0.35">
      <c r="A302" s="33">
        <v>45957</v>
      </c>
      <c r="B302">
        <v>0</v>
      </c>
      <c r="C302">
        <v>0</v>
      </c>
      <c r="E302">
        <v>12</v>
      </c>
      <c r="G302">
        <v>3.5</v>
      </c>
      <c r="H302">
        <v>8.5</v>
      </c>
      <c r="I302">
        <f t="shared" si="34"/>
        <v>0</v>
      </c>
      <c r="J302">
        <f t="shared" si="35"/>
        <v>0</v>
      </c>
      <c r="K302">
        <v>8</v>
      </c>
      <c r="M302">
        <v>4</v>
      </c>
      <c r="N302">
        <v>4</v>
      </c>
      <c r="O302">
        <f t="shared" si="36"/>
        <v>0</v>
      </c>
      <c r="P302">
        <f t="shared" si="37"/>
        <v>0</v>
      </c>
      <c r="Q302">
        <v>8</v>
      </c>
      <c r="S302">
        <v>2</v>
      </c>
      <c r="T302">
        <v>6</v>
      </c>
      <c r="U302">
        <f t="shared" si="38"/>
        <v>0</v>
      </c>
      <c r="V302">
        <f t="shared" si="39"/>
        <v>0</v>
      </c>
    </row>
    <row r="303" spans="1:22" x14ac:dyDescent="0.35">
      <c r="A303" s="33">
        <v>45958</v>
      </c>
      <c r="B303">
        <v>0</v>
      </c>
      <c r="C303">
        <v>0</v>
      </c>
      <c r="E303">
        <v>12</v>
      </c>
      <c r="G303">
        <v>3.5</v>
      </c>
      <c r="H303">
        <v>8.5</v>
      </c>
      <c r="I303">
        <f t="shared" si="34"/>
        <v>0</v>
      </c>
      <c r="J303">
        <f t="shared" si="35"/>
        <v>0</v>
      </c>
      <c r="K303">
        <v>8</v>
      </c>
      <c r="M303">
        <v>4</v>
      </c>
      <c r="N303">
        <v>4</v>
      </c>
      <c r="O303">
        <f t="shared" si="36"/>
        <v>0</v>
      </c>
      <c r="P303">
        <f t="shared" si="37"/>
        <v>0</v>
      </c>
      <c r="Q303">
        <v>8</v>
      </c>
      <c r="S303">
        <v>2</v>
      </c>
      <c r="T303">
        <v>6</v>
      </c>
      <c r="U303">
        <f t="shared" si="38"/>
        <v>0</v>
      </c>
      <c r="V303">
        <f t="shared" si="39"/>
        <v>0</v>
      </c>
    </row>
    <row r="304" spans="1:22" x14ac:dyDescent="0.35">
      <c r="A304" s="33">
        <v>45959</v>
      </c>
      <c r="B304">
        <v>0</v>
      </c>
      <c r="C304">
        <v>0</v>
      </c>
      <c r="E304">
        <v>12</v>
      </c>
      <c r="G304">
        <v>3.5</v>
      </c>
      <c r="H304">
        <v>8.5</v>
      </c>
      <c r="I304">
        <f t="shared" si="34"/>
        <v>0</v>
      </c>
      <c r="J304">
        <f t="shared" si="35"/>
        <v>0</v>
      </c>
      <c r="K304">
        <v>8</v>
      </c>
      <c r="M304">
        <v>4</v>
      </c>
      <c r="N304">
        <v>4</v>
      </c>
      <c r="O304">
        <f t="shared" si="36"/>
        <v>0</v>
      </c>
      <c r="P304">
        <f t="shared" si="37"/>
        <v>0</v>
      </c>
      <c r="Q304">
        <v>8</v>
      </c>
      <c r="S304">
        <v>2</v>
      </c>
      <c r="T304">
        <v>6</v>
      </c>
      <c r="U304">
        <f t="shared" si="38"/>
        <v>0</v>
      </c>
      <c r="V304">
        <f t="shared" si="39"/>
        <v>0</v>
      </c>
    </row>
    <row r="305" spans="1:22" x14ac:dyDescent="0.35">
      <c r="A305" s="33">
        <v>45960</v>
      </c>
      <c r="B305">
        <v>0</v>
      </c>
      <c r="C305">
        <v>0</v>
      </c>
      <c r="E305">
        <v>12</v>
      </c>
      <c r="G305">
        <v>3.5</v>
      </c>
      <c r="H305">
        <v>8.5</v>
      </c>
      <c r="I305">
        <f t="shared" si="34"/>
        <v>0</v>
      </c>
      <c r="J305">
        <f t="shared" si="35"/>
        <v>0</v>
      </c>
      <c r="K305">
        <v>8</v>
      </c>
      <c r="M305">
        <v>4</v>
      </c>
      <c r="N305">
        <v>4</v>
      </c>
      <c r="O305">
        <f t="shared" si="36"/>
        <v>0</v>
      </c>
      <c r="P305">
        <f t="shared" si="37"/>
        <v>0</v>
      </c>
      <c r="Q305">
        <v>8</v>
      </c>
      <c r="S305">
        <v>2</v>
      </c>
      <c r="T305">
        <v>6</v>
      </c>
      <c r="U305">
        <f t="shared" si="38"/>
        <v>0</v>
      </c>
      <c r="V305">
        <f t="shared" si="39"/>
        <v>0</v>
      </c>
    </row>
    <row r="306" spans="1:22" x14ac:dyDescent="0.35">
      <c r="A306" s="33">
        <v>45961</v>
      </c>
      <c r="B306">
        <v>0</v>
      </c>
      <c r="C306">
        <v>0</v>
      </c>
      <c r="E306">
        <v>12</v>
      </c>
      <c r="G306">
        <v>3.5</v>
      </c>
      <c r="H306">
        <v>8.5</v>
      </c>
      <c r="I306">
        <f t="shared" si="34"/>
        <v>0</v>
      </c>
      <c r="J306">
        <f t="shared" si="35"/>
        <v>0</v>
      </c>
      <c r="K306">
        <v>8</v>
      </c>
      <c r="M306">
        <v>4</v>
      </c>
      <c r="N306">
        <v>4</v>
      </c>
      <c r="O306">
        <f t="shared" si="36"/>
        <v>0</v>
      </c>
      <c r="P306">
        <f t="shared" si="37"/>
        <v>0</v>
      </c>
      <c r="Q306">
        <v>8</v>
      </c>
      <c r="S306">
        <v>2</v>
      </c>
      <c r="T306">
        <v>6</v>
      </c>
      <c r="U306">
        <f t="shared" si="38"/>
        <v>0</v>
      </c>
      <c r="V306">
        <f t="shared" si="39"/>
        <v>0</v>
      </c>
    </row>
    <row r="307" spans="1:22" x14ac:dyDescent="0.35">
      <c r="A307" s="33">
        <v>45962</v>
      </c>
      <c r="B307">
        <v>1</v>
      </c>
      <c r="C307">
        <v>0</v>
      </c>
      <c r="E307">
        <v>24</v>
      </c>
      <c r="I307">
        <f t="shared" si="34"/>
        <v>24</v>
      </c>
      <c r="J307">
        <f t="shared" si="35"/>
        <v>0</v>
      </c>
      <c r="K307">
        <v>8</v>
      </c>
      <c r="O307">
        <f t="shared" si="36"/>
        <v>8</v>
      </c>
      <c r="P307">
        <f t="shared" si="37"/>
        <v>0</v>
      </c>
      <c r="Q307">
        <v>8</v>
      </c>
      <c r="U307">
        <f t="shared" si="38"/>
        <v>8</v>
      </c>
      <c r="V307">
        <f t="shared" si="39"/>
        <v>0</v>
      </c>
    </row>
    <row r="308" spans="1:22" x14ac:dyDescent="0.35">
      <c r="A308" s="33">
        <v>45963</v>
      </c>
      <c r="B308">
        <v>1</v>
      </c>
      <c r="C308">
        <v>0</v>
      </c>
      <c r="E308">
        <v>24</v>
      </c>
      <c r="I308">
        <f t="shared" si="34"/>
        <v>24</v>
      </c>
      <c r="J308">
        <f t="shared" si="35"/>
        <v>0</v>
      </c>
      <c r="K308">
        <v>8</v>
      </c>
      <c r="O308">
        <f t="shared" si="36"/>
        <v>8</v>
      </c>
      <c r="P308">
        <f t="shared" si="37"/>
        <v>0</v>
      </c>
      <c r="Q308">
        <v>8</v>
      </c>
      <c r="U308">
        <f t="shared" si="38"/>
        <v>8</v>
      </c>
      <c r="V308">
        <f t="shared" si="39"/>
        <v>0</v>
      </c>
    </row>
    <row r="309" spans="1:22" x14ac:dyDescent="0.35">
      <c r="A309" s="33">
        <v>45964</v>
      </c>
      <c r="B309">
        <v>0</v>
      </c>
      <c r="C309">
        <v>0</v>
      </c>
      <c r="E309">
        <v>12</v>
      </c>
      <c r="G309">
        <v>3.5</v>
      </c>
      <c r="H309">
        <v>8.5</v>
      </c>
      <c r="I309">
        <f t="shared" si="34"/>
        <v>0</v>
      </c>
      <c r="J309">
        <f t="shared" si="35"/>
        <v>0</v>
      </c>
      <c r="K309">
        <v>8</v>
      </c>
      <c r="M309">
        <v>4</v>
      </c>
      <c r="N309">
        <v>4</v>
      </c>
      <c r="O309">
        <f t="shared" si="36"/>
        <v>0</v>
      </c>
      <c r="P309">
        <f t="shared" si="37"/>
        <v>0</v>
      </c>
      <c r="Q309">
        <v>8</v>
      </c>
      <c r="S309">
        <v>2</v>
      </c>
      <c r="T309">
        <v>6</v>
      </c>
      <c r="U309">
        <f t="shared" si="38"/>
        <v>0</v>
      </c>
      <c r="V309">
        <f t="shared" si="39"/>
        <v>0</v>
      </c>
    </row>
    <row r="310" spans="1:22" x14ac:dyDescent="0.35">
      <c r="A310" s="33">
        <v>45965</v>
      </c>
      <c r="B310">
        <v>0</v>
      </c>
      <c r="C310">
        <v>0</v>
      </c>
      <c r="E310">
        <v>12</v>
      </c>
      <c r="G310">
        <v>3.5</v>
      </c>
      <c r="H310">
        <v>8.5</v>
      </c>
      <c r="I310">
        <f t="shared" si="34"/>
        <v>0</v>
      </c>
      <c r="J310">
        <f t="shared" si="35"/>
        <v>0</v>
      </c>
      <c r="K310">
        <v>8</v>
      </c>
      <c r="M310">
        <v>4</v>
      </c>
      <c r="N310">
        <v>4</v>
      </c>
      <c r="O310">
        <f t="shared" si="36"/>
        <v>0</v>
      </c>
      <c r="P310">
        <f t="shared" si="37"/>
        <v>0</v>
      </c>
      <c r="Q310">
        <v>8</v>
      </c>
      <c r="S310">
        <v>2</v>
      </c>
      <c r="T310">
        <v>6</v>
      </c>
      <c r="U310">
        <f t="shared" si="38"/>
        <v>0</v>
      </c>
      <c r="V310">
        <f t="shared" si="39"/>
        <v>0</v>
      </c>
    </row>
    <row r="311" spans="1:22" x14ac:dyDescent="0.35">
      <c r="A311" s="33">
        <v>45966</v>
      </c>
      <c r="B311">
        <v>0</v>
      </c>
      <c r="C311">
        <v>0</v>
      </c>
      <c r="E311">
        <v>12</v>
      </c>
      <c r="G311">
        <v>3.5</v>
      </c>
      <c r="H311">
        <v>8.5</v>
      </c>
      <c r="I311">
        <f t="shared" si="34"/>
        <v>0</v>
      </c>
      <c r="J311">
        <f t="shared" si="35"/>
        <v>0</v>
      </c>
      <c r="K311">
        <v>8</v>
      </c>
      <c r="M311">
        <v>4</v>
      </c>
      <c r="N311">
        <v>4</v>
      </c>
      <c r="O311">
        <f t="shared" si="36"/>
        <v>0</v>
      </c>
      <c r="P311">
        <f t="shared" si="37"/>
        <v>0</v>
      </c>
      <c r="Q311">
        <v>8</v>
      </c>
      <c r="S311">
        <v>2</v>
      </c>
      <c r="T311">
        <v>6</v>
      </c>
      <c r="U311">
        <f t="shared" si="38"/>
        <v>0</v>
      </c>
      <c r="V311">
        <f t="shared" si="39"/>
        <v>0</v>
      </c>
    </row>
    <row r="312" spans="1:22" x14ac:dyDescent="0.35">
      <c r="A312" s="33">
        <v>45967</v>
      </c>
      <c r="B312">
        <v>0</v>
      </c>
      <c r="C312">
        <v>0</v>
      </c>
      <c r="E312">
        <v>12</v>
      </c>
      <c r="G312">
        <v>3.5</v>
      </c>
      <c r="H312">
        <v>8.5</v>
      </c>
      <c r="I312">
        <f t="shared" si="34"/>
        <v>0</v>
      </c>
      <c r="J312">
        <f t="shared" si="35"/>
        <v>0</v>
      </c>
      <c r="K312">
        <v>8</v>
      </c>
      <c r="M312">
        <v>4</v>
      </c>
      <c r="N312">
        <v>4</v>
      </c>
      <c r="O312">
        <f t="shared" si="36"/>
        <v>0</v>
      </c>
      <c r="P312">
        <f t="shared" si="37"/>
        <v>0</v>
      </c>
      <c r="Q312">
        <v>8</v>
      </c>
      <c r="S312">
        <v>2</v>
      </c>
      <c r="T312">
        <v>6</v>
      </c>
      <c r="U312">
        <f t="shared" si="38"/>
        <v>0</v>
      </c>
      <c r="V312">
        <f t="shared" si="39"/>
        <v>0</v>
      </c>
    </row>
    <row r="313" spans="1:22" x14ac:dyDescent="0.35">
      <c r="A313" s="33">
        <v>45968</v>
      </c>
      <c r="B313">
        <v>0</v>
      </c>
      <c r="C313">
        <v>0</v>
      </c>
      <c r="E313">
        <v>12</v>
      </c>
      <c r="G313">
        <v>3.5</v>
      </c>
      <c r="H313">
        <v>8.5</v>
      </c>
      <c r="I313">
        <f t="shared" si="34"/>
        <v>0</v>
      </c>
      <c r="J313">
        <f t="shared" si="35"/>
        <v>0</v>
      </c>
      <c r="K313">
        <v>8</v>
      </c>
      <c r="M313">
        <v>4</v>
      </c>
      <c r="N313">
        <v>4</v>
      </c>
      <c r="O313">
        <f t="shared" si="36"/>
        <v>0</v>
      </c>
      <c r="P313">
        <f t="shared" si="37"/>
        <v>0</v>
      </c>
      <c r="Q313">
        <v>8</v>
      </c>
      <c r="S313">
        <v>2</v>
      </c>
      <c r="T313">
        <v>6</v>
      </c>
      <c r="U313">
        <f t="shared" si="38"/>
        <v>0</v>
      </c>
      <c r="V313">
        <f t="shared" si="39"/>
        <v>0</v>
      </c>
    </row>
    <row r="314" spans="1:22" x14ac:dyDescent="0.35">
      <c r="A314" s="33">
        <v>45969</v>
      </c>
      <c r="B314">
        <v>1</v>
      </c>
      <c r="C314">
        <v>0</v>
      </c>
      <c r="E314">
        <v>24</v>
      </c>
      <c r="I314">
        <f t="shared" si="34"/>
        <v>24</v>
      </c>
      <c r="J314">
        <f t="shared" si="35"/>
        <v>0</v>
      </c>
      <c r="K314">
        <v>8</v>
      </c>
      <c r="O314">
        <f t="shared" si="36"/>
        <v>8</v>
      </c>
      <c r="P314">
        <f t="shared" si="37"/>
        <v>0</v>
      </c>
      <c r="Q314">
        <v>8</v>
      </c>
      <c r="U314">
        <f t="shared" si="38"/>
        <v>8</v>
      </c>
      <c r="V314">
        <f t="shared" si="39"/>
        <v>0</v>
      </c>
    </row>
    <row r="315" spans="1:22" x14ac:dyDescent="0.35">
      <c r="A315" s="33">
        <v>45970</v>
      </c>
      <c r="B315">
        <v>1</v>
      </c>
      <c r="C315">
        <v>0</v>
      </c>
      <c r="E315">
        <v>24</v>
      </c>
      <c r="I315">
        <f t="shared" si="34"/>
        <v>24</v>
      </c>
      <c r="J315">
        <f t="shared" si="35"/>
        <v>0</v>
      </c>
      <c r="K315">
        <v>8</v>
      </c>
      <c r="O315">
        <f t="shared" si="36"/>
        <v>8</v>
      </c>
      <c r="P315">
        <f t="shared" si="37"/>
        <v>0</v>
      </c>
      <c r="Q315">
        <v>8</v>
      </c>
      <c r="U315">
        <f t="shared" si="38"/>
        <v>8</v>
      </c>
      <c r="V315">
        <f t="shared" si="39"/>
        <v>0</v>
      </c>
    </row>
    <row r="316" spans="1:22" x14ac:dyDescent="0.35">
      <c r="A316" s="33">
        <v>45971</v>
      </c>
      <c r="B316">
        <v>0</v>
      </c>
      <c r="C316">
        <v>0</v>
      </c>
      <c r="E316">
        <v>12</v>
      </c>
      <c r="G316">
        <v>3.5</v>
      </c>
      <c r="H316">
        <v>8.5</v>
      </c>
      <c r="I316">
        <f t="shared" si="34"/>
        <v>0</v>
      </c>
      <c r="J316">
        <f t="shared" si="35"/>
        <v>0</v>
      </c>
      <c r="K316">
        <v>8</v>
      </c>
      <c r="M316">
        <v>4</v>
      </c>
      <c r="N316">
        <v>4</v>
      </c>
      <c r="O316">
        <f t="shared" si="36"/>
        <v>0</v>
      </c>
      <c r="P316">
        <f t="shared" si="37"/>
        <v>0</v>
      </c>
      <c r="Q316">
        <v>8</v>
      </c>
      <c r="S316">
        <v>2</v>
      </c>
      <c r="T316">
        <v>6</v>
      </c>
      <c r="U316">
        <f t="shared" si="38"/>
        <v>0</v>
      </c>
      <c r="V316">
        <f t="shared" si="39"/>
        <v>0</v>
      </c>
    </row>
    <row r="317" spans="1:22" x14ac:dyDescent="0.35">
      <c r="A317" s="33">
        <v>45972</v>
      </c>
      <c r="B317">
        <v>0</v>
      </c>
      <c r="C317">
        <v>0</v>
      </c>
      <c r="E317">
        <v>12</v>
      </c>
      <c r="G317">
        <v>3.5</v>
      </c>
      <c r="H317">
        <v>8.5</v>
      </c>
      <c r="I317">
        <f t="shared" si="34"/>
        <v>0</v>
      </c>
      <c r="J317">
        <f t="shared" si="35"/>
        <v>0</v>
      </c>
      <c r="K317">
        <v>8</v>
      </c>
      <c r="M317">
        <v>4</v>
      </c>
      <c r="N317">
        <v>4</v>
      </c>
      <c r="O317">
        <f t="shared" si="36"/>
        <v>0</v>
      </c>
      <c r="P317">
        <f t="shared" si="37"/>
        <v>0</v>
      </c>
      <c r="Q317">
        <v>8</v>
      </c>
      <c r="S317">
        <v>2</v>
      </c>
      <c r="T317">
        <v>6</v>
      </c>
      <c r="U317">
        <f t="shared" si="38"/>
        <v>0</v>
      </c>
      <c r="V317">
        <f t="shared" si="39"/>
        <v>0</v>
      </c>
    </row>
    <row r="318" spans="1:22" x14ac:dyDescent="0.35">
      <c r="A318" s="33">
        <v>45973</v>
      </c>
      <c r="B318">
        <v>0</v>
      </c>
      <c r="C318">
        <v>0</v>
      </c>
      <c r="E318">
        <v>12</v>
      </c>
      <c r="G318">
        <v>3.5</v>
      </c>
      <c r="H318">
        <v>8.5</v>
      </c>
      <c r="I318">
        <f t="shared" si="34"/>
        <v>0</v>
      </c>
      <c r="J318">
        <f t="shared" si="35"/>
        <v>0</v>
      </c>
      <c r="K318">
        <v>8</v>
      </c>
      <c r="M318">
        <v>4</v>
      </c>
      <c r="N318">
        <v>4</v>
      </c>
      <c r="O318">
        <f t="shared" si="36"/>
        <v>0</v>
      </c>
      <c r="P318">
        <f t="shared" si="37"/>
        <v>0</v>
      </c>
      <c r="Q318">
        <v>8</v>
      </c>
      <c r="S318">
        <v>2</v>
      </c>
      <c r="T318">
        <v>6</v>
      </c>
      <c r="U318">
        <f t="shared" si="38"/>
        <v>0</v>
      </c>
      <c r="V318">
        <f t="shared" si="39"/>
        <v>0</v>
      </c>
    </row>
    <row r="319" spans="1:22" x14ac:dyDescent="0.35">
      <c r="A319" s="33">
        <v>45974</v>
      </c>
      <c r="B319">
        <v>0</v>
      </c>
      <c r="C319">
        <v>0</v>
      </c>
      <c r="E319">
        <v>12</v>
      </c>
      <c r="G319">
        <v>3.5</v>
      </c>
      <c r="H319">
        <v>8.5</v>
      </c>
      <c r="I319">
        <f t="shared" si="34"/>
        <v>0</v>
      </c>
      <c r="J319">
        <f t="shared" si="35"/>
        <v>0</v>
      </c>
      <c r="K319">
        <v>8</v>
      </c>
      <c r="M319">
        <v>4</v>
      </c>
      <c r="N319">
        <v>4</v>
      </c>
      <c r="O319">
        <f t="shared" si="36"/>
        <v>0</v>
      </c>
      <c r="P319">
        <f t="shared" si="37"/>
        <v>0</v>
      </c>
      <c r="Q319">
        <v>8</v>
      </c>
      <c r="S319">
        <v>2</v>
      </c>
      <c r="T319">
        <v>6</v>
      </c>
      <c r="U319">
        <f t="shared" si="38"/>
        <v>0</v>
      </c>
      <c r="V319">
        <f t="shared" si="39"/>
        <v>0</v>
      </c>
    </row>
    <row r="320" spans="1:22" x14ac:dyDescent="0.35">
      <c r="A320" s="33">
        <v>45975</v>
      </c>
      <c r="B320">
        <v>0</v>
      </c>
      <c r="C320">
        <v>0</v>
      </c>
      <c r="E320">
        <v>12</v>
      </c>
      <c r="G320">
        <v>3.5</v>
      </c>
      <c r="H320">
        <v>8.5</v>
      </c>
      <c r="I320">
        <f t="shared" si="34"/>
        <v>0</v>
      </c>
      <c r="J320">
        <f t="shared" si="35"/>
        <v>0</v>
      </c>
      <c r="K320">
        <v>8</v>
      </c>
      <c r="M320">
        <v>4</v>
      </c>
      <c r="N320">
        <v>4</v>
      </c>
      <c r="O320">
        <f t="shared" si="36"/>
        <v>0</v>
      </c>
      <c r="P320">
        <f t="shared" si="37"/>
        <v>0</v>
      </c>
      <c r="Q320">
        <v>8</v>
      </c>
      <c r="S320">
        <v>2</v>
      </c>
      <c r="T320">
        <v>6</v>
      </c>
      <c r="U320">
        <f t="shared" si="38"/>
        <v>0</v>
      </c>
      <c r="V320">
        <f t="shared" si="39"/>
        <v>0</v>
      </c>
    </row>
    <row r="321" spans="1:22" x14ac:dyDescent="0.35">
      <c r="A321" s="33">
        <v>45976</v>
      </c>
      <c r="B321">
        <v>1</v>
      </c>
      <c r="C321">
        <v>0</v>
      </c>
      <c r="E321">
        <v>24</v>
      </c>
      <c r="I321">
        <f t="shared" si="34"/>
        <v>24</v>
      </c>
      <c r="J321">
        <f t="shared" si="35"/>
        <v>0</v>
      </c>
      <c r="K321">
        <v>8</v>
      </c>
      <c r="O321">
        <f t="shared" si="36"/>
        <v>8</v>
      </c>
      <c r="P321">
        <f t="shared" si="37"/>
        <v>0</v>
      </c>
      <c r="Q321">
        <v>8</v>
      </c>
      <c r="U321">
        <f t="shared" si="38"/>
        <v>8</v>
      </c>
      <c r="V321">
        <f t="shared" si="39"/>
        <v>0</v>
      </c>
    </row>
    <row r="322" spans="1:22" x14ac:dyDescent="0.35">
      <c r="A322" s="33">
        <v>45977</v>
      </c>
      <c r="B322">
        <v>1</v>
      </c>
      <c r="C322">
        <v>0</v>
      </c>
      <c r="E322">
        <v>24</v>
      </c>
      <c r="I322">
        <f t="shared" si="34"/>
        <v>24</v>
      </c>
      <c r="J322">
        <f t="shared" si="35"/>
        <v>0</v>
      </c>
      <c r="K322">
        <v>8</v>
      </c>
      <c r="O322">
        <f t="shared" si="36"/>
        <v>8</v>
      </c>
      <c r="P322">
        <f t="shared" si="37"/>
        <v>0</v>
      </c>
      <c r="Q322">
        <v>8</v>
      </c>
      <c r="U322">
        <f t="shared" si="38"/>
        <v>8</v>
      </c>
      <c r="V322">
        <f t="shared" si="39"/>
        <v>0</v>
      </c>
    </row>
    <row r="323" spans="1:22" x14ac:dyDescent="0.35">
      <c r="A323" s="33">
        <v>45978</v>
      </c>
      <c r="B323">
        <v>0</v>
      </c>
      <c r="C323">
        <v>0</v>
      </c>
      <c r="E323">
        <v>12</v>
      </c>
      <c r="G323">
        <v>3.5</v>
      </c>
      <c r="H323">
        <v>8.5</v>
      </c>
      <c r="I323">
        <f t="shared" si="34"/>
        <v>0</v>
      </c>
      <c r="J323">
        <f t="shared" si="35"/>
        <v>0</v>
      </c>
      <c r="K323">
        <v>8</v>
      </c>
      <c r="M323">
        <v>4</v>
      </c>
      <c r="N323">
        <v>4</v>
      </c>
      <c r="O323">
        <f t="shared" si="36"/>
        <v>0</v>
      </c>
      <c r="P323">
        <f t="shared" si="37"/>
        <v>0</v>
      </c>
      <c r="Q323">
        <v>8</v>
      </c>
      <c r="S323">
        <v>2</v>
      </c>
      <c r="T323">
        <v>6</v>
      </c>
      <c r="U323">
        <f t="shared" si="38"/>
        <v>0</v>
      </c>
      <c r="V323">
        <f t="shared" si="39"/>
        <v>0</v>
      </c>
    </row>
    <row r="324" spans="1:22" x14ac:dyDescent="0.35">
      <c r="A324" s="33">
        <v>45979</v>
      </c>
      <c r="B324">
        <v>0</v>
      </c>
      <c r="C324">
        <v>0</v>
      </c>
      <c r="E324">
        <v>12</v>
      </c>
      <c r="G324">
        <v>3.5</v>
      </c>
      <c r="H324">
        <v>8.5</v>
      </c>
      <c r="I324">
        <f t="shared" ref="I324:I367" si="40">E324*$B324</f>
        <v>0</v>
      </c>
      <c r="J324">
        <f t="shared" ref="J324:J367" si="41">E324*$C324</f>
        <v>0</v>
      </c>
      <c r="K324">
        <v>8</v>
      </c>
      <c r="M324">
        <v>4</v>
      </c>
      <c r="N324">
        <v>4</v>
      </c>
      <c r="O324">
        <f t="shared" ref="O324:O367" si="42">K324*$B324</f>
        <v>0</v>
      </c>
      <c r="P324">
        <f t="shared" ref="P324:P367" si="43">K324*$C324</f>
        <v>0</v>
      </c>
      <c r="Q324">
        <v>8</v>
      </c>
      <c r="S324">
        <v>2</v>
      </c>
      <c r="T324">
        <v>6</v>
      </c>
      <c r="U324">
        <f t="shared" ref="U324:U367" si="44">Q324*$B324</f>
        <v>0</v>
      </c>
      <c r="V324">
        <f t="shared" ref="V324:V367" si="45">Q324*$C324</f>
        <v>0</v>
      </c>
    </row>
    <row r="325" spans="1:22" x14ac:dyDescent="0.35">
      <c r="A325" s="33">
        <v>45980</v>
      </c>
      <c r="B325">
        <v>0</v>
      </c>
      <c r="C325">
        <v>0</v>
      </c>
      <c r="E325">
        <v>12</v>
      </c>
      <c r="G325">
        <v>3.5</v>
      </c>
      <c r="H325">
        <v>8.5</v>
      </c>
      <c r="I325">
        <f t="shared" si="40"/>
        <v>0</v>
      </c>
      <c r="J325">
        <f t="shared" si="41"/>
        <v>0</v>
      </c>
      <c r="K325">
        <v>8</v>
      </c>
      <c r="M325">
        <v>4</v>
      </c>
      <c r="N325">
        <v>4</v>
      </c>
      <c r="O325">
        <f t="shared" si="42"/>
        <v>0</v>
      </c>
      <c r="P325">
        <f t="shared" si="43"/>
        <v>0</v>
      </c>
      <c r="Q325">
        <v>8</v>
      </c>
      <c r="S325">
        <v>2</v>
      </c>
      <c r="T325">
        <v>6</v>
      </c>
      <c r="U325">
        <f t="shared" si="44"/>
        <v>0</v>
      </c>
      <c r="V325">
        <f t="shared" si="45"/>
        <v>0</v>
      </c>
    </row>
    <row r="326" spans="1:22" x14ac:dyDescent="0.35">
      <c r="A326" s="33">
        <v>45981</v>
      </c>
      <c r="B326">
        <v>0</v>
      </c>
      <c r="C326">
        <v>0</v>
      </c>
      <c r="E326">
        <v>12</v>
      </c>
      <c r="G326">
        <v>3.5</v>
      </c>
      <c r="H326">
        <v>8.5</v>
      </c>
      <c r="I326">
        <f t="shared" si="40"/>
        <v>0</v>
      </c>
      <c r="J326">
        <f t="shared" si="41"/>
        <v>0</v>
      </c>
      <c r="K326">
        <v>8</v>
      </c>
      <c r="M326">
        <v>4</v>
      </c>
      <c r="N326">
        <v>4</v>
      </c>
      <c r="O326">
        <f t="shared" si="42"/>
        <v>0</v>
      </c>
      <c r="P326">
        <f t="shared" si="43"/>
        <v>0</v>
      </c>
      <c r="Q326">
        <v>8</v>
      </c>
      <c r="S326">
        <v>2</v>
      </c>
      <c r="T326">
        <v>6</v>
      </c>
      <c r="U326">
        <f t="shared" si="44"/>
        <v>0</v>
      </c>
      <c r="V326">
        <f t="shared" si="45"/>
        <v>0</v>
      </c>
    </row>
    <row r="327" spans="1:22" x14ac:dyDescent="0.35">
      <c r="A327" s="33">
        <v>45982</v>
      </c>
      <c r="B327">
        <v>0</v>
      </c>
      <c r="C327">
        <v>0</v>
      </c>
      <c r="E327">
        <v>12</v>
      </c>
      <c r="G327">
        <v>3.5</v>
      </c>
      <c r="H327">
        <v>8.5</v>
      </c>
      <c r="I327">
        <f t="shared" si="40"/>
        <v>0</v>
      </c>
      <c r="J327">
        <f t="shared" si="41"/>
        <v>0</v>
      </c>
      <c r="K327">
        <v>8</v>
      </c>
      <c r="M327">
        <v>4</v>
      </c>
      <c r="N327">
        <v>4</v>
      </c>
      <c r="O327">
        <f t="shared" si="42"/>
        <v>0</v>
      </c>
      <c r="P327">
        <f t="shared" si="43"/>
        <v>0</v>
      </c>
      <c r="Q327">
        <v>8</v>
      </c>
      <c r="S327">
        <v>2</v>
      </c>
      <c r="T327">
        <v>6</v>
      </c>
      <c r="U327">
        <f t="shared" si="44"/>
        <v>0</v>
      </c>
      <c r="V327">
        <f t="shared" si="45"/>
        <v>0</v>
      </c>
    </row>
    <row r="328" spans="1:22" x14ac:dyDescent="0.35">
      <c r="A328" s="33">
        <v>45983</v>
      </c>
      <c r="B328">
        <v>1</v>
      </c>
      <c r="C328">
        <v>0</v>
      </c>
      <c r="E328">
        <v>24</v>
      </c>
      <c r="I328">
        <f t="shared" si="40"/>
        <v>24</v>
      </c>
      <c r="J328">
        <f t="shared" si="41"/>
        <v>0</v>
      </c>
      <c r="K328">
        <v>8</v>
      </c>
      <c r="O328">
        <f t="shared" si="42"/>
        <v>8</v>
      </c>
      <c r="P328">
        <f t="shared" si="43"/>
        <v>0</v>
      </c>
      <c r="Q328">
        <v>8</v>
      </c>
      <c r="U328">
        <f t="shared" si="44"/>
        <v>8</v>
      </c>
      <c r="V328">
        <f t="shared" si="45"/>
        <v>0</v>
      </c>
    </row>
    <row r="329" spans="1:22" x14ac:dyDescent="0.35">
      <c r="A329" s="33">
        <v>45984</v>
      </c>
      <c r="B329">
        <v>1</v>
      </c>
      <c r="C329">
        <v>0</v>
      </c>
      <c r="E329">
        <v>24</v>
      </c>
      <c r="I329">
        <f t="shared" si="40"/>
        <v>24</v>
      </c>
      <c r="J329">
        <f t="shared" si="41"/>
        <v>0</v>
      </c>
      <c r="K329">
        <v>8</v>
      </c>
      <c r="O329">
        <f t="shared" si="42"/>
        <v>8</v>
      </c>
      <c r="P329">
        <f t="shared" si="43"/>
        <v>0</v>
      </c>
      <c r="Q329">
        <v>8</v>
      </c>
      <c r="U329">
        <f t="shared" si="44"/>
        <v>8</v>
      </c>
      <c r="V329">
        <f t="shared" si="45"/>
        <v>0</v>
      </c>
    </row>
    <row r="330" spans="1:22" x14ac:dyDescent="0.35">
      <c r="A330" s="33">
        <v>45985</v>
      </c>
      <c r="B330">
        <v>0</v>
      </c>
      <c r="C330">
        <v>0</v>
      </c>
      <c r="E330">
        <v>12</v>
      </c>
      <c r="G330">
        <v>3.5</v>
      </c>
      <c r="H330">
        <v>8.5</v>
      </c>
      <c r="I330">
        <f t="shared" si="40"/>
        <v>0</v>
      </c>
      <c r="J330">
        <f t="shared" si="41"/>
        <v>0</v>
      </c>
      <c r="K330">
        <v>8</v>
      </c>
      <c r="M330">
        <v>4</v>
      </c>
      <c r="N330">
        <v>4</v>
      </c>
      <c r="O330">
        <f t="shared" si="42"/>
        <v>0</v>
      </c>
      <c r="P330">
        <f t="shared" si="43"/>
        <v>0</v>
      </c>
      <c r="Q330">
        <v>8</v>
      </c>
      <c r="S330">
        <v>2</v>
      </c>
      <c r="T330">
        <v>6</v>
      </c>
      <c r="U330">
        <f t="shared" si="44"/>
        <v>0</v>
      </c>
      <c r="V330">
        <f t="shared" si="45"/>
        <v>0</v>
      </c>
    </row>
    <row r="331" spans="1:22" x14ac:dyDescent="0.35">
      <c r="A331" s="33">
        <v>45986</v>
      </c>
      <c r="B331">
        <v>0</v>
      </c>
      <c r="C331">
        <v>0</v>
      </c>
      <c r="E331">
        <v>12</v>
      </c>
      <c r="G331">
        <v>3.5</v>
      </c>
      <c r="H331">
        <v>8.5</v>
      </c>
      <c r="I331">
        <f t="shared" si="40"/>
        <v>0</v>
      </c>
      <c r="J331">
        <f t="shared" si="41"/>
        <v>0</v>
      </c>
      <c r="K331">
        <v>8</v>
      </c>
      <c r="M331">
        <v>4</v>
      </c>
      <c r="N331">
        <v>4</v>
      </c>
      <c r="O331">
        <f t="shared" si="42"/>
        <v>0</v>
      </c>
      <c r="P331">
        <f t="shared" si="43"/>
        <v>0</v>
      </c>
      <c r="Q331">
        <v>8</v>
      </c>
      <c r="S331">
        <v>2</v>
      </c>
      <c r="T331">
        <v>6</v>
      </c>
      <c r="U331">
        <f t="shared" si="44"/>
        <v>0</v>
      </c>
      <c r="V331">
        <f t="shared" si="45"/>
        <v>0</v>
      </c>
    </row>
    <row r="332" spans="1:22" x14ac:dyDescent="0.35">
      <c r="A332" s="33">
        <v>45987</v>
      </c>
      <c r="B332">
        <v>0</v>
      </c>
      <c r="C332">
        <v>0</v>
      </c>
      <c r="E332">
        <v>12</v>
      </c>
      <c r="G332">
        <v>3.5</v>
      </c>
      <c r="H332">
        <v>8.5</v>
      </c>
      <c r="I332">
        <f t="shared" si="40"/>
        <v>0</v>
      </c>
      <c r="J332">
        <f t="shared" si="41"/>
        <v>0</v>
      </c>
      <c r="K332">
        <v>8</v>
      </c>
      <c r="M332">
        <v>4</v>
      </c>
      <c r="N332">
        <v>4</v>
      </c>
      <c r="O332">
        <f t="shared" si="42"/>
        <v>0</v>
      </c>
      <c r="P332">
        <f t="shared" si="43"/>
        <v>0</v>
      </c>
      <c r="Q332">
        <v>8</v>
      </c>
      <c r="S332">
        <v>2</v>
      </c>
      <c r="T332">
        <v>6</v>
      </c>
      <c r="U332">
        <f t="shared" si="44"/>
        <v>0</v>
      </c>
      <c r="V332">
        <f t="shared" si="45"/>
        <v>0</v>
      </c>
    </row>
    <row r="333" spans="1:22" x14ac:dyDescent="0.35">
      <c r="A333" s="33">
        <v>45988</v>
      </c>
      <c r="B333">
        <v>0</v>
      </c>
      <c r="C333">
        <v>0</v>
      </c>
      <c r="E333">
        <v>12</v>
      </c>
      <c r="G333">
        <v>3.5</v>
      </c>
      <c r="H333">
        <v>8.5</v>
      </c>
      <c r="I333">
        <f t="shared" si="40"/>
        <v>0</v>
      </c>
      <c r="J333">
        <f t="shared" si="41"/>
        <v>0</v>
      </c>
      <c r="K333">
        <v>8</v>
      </c>
      <c r="M333">
        <v>4</v>
      </c>
      <c r="N333">
        <v>4</v>
      </c>
      <c r="O333">
        <f t="shared" si="42"/>
        <v>0</v>
      </c>
      <c r="P333">
        <f t="shared" si="43"/>
        <v>0</v>
      </c>
      <c r="Q333">
        <v>8</v>
      </c>
      <c r="S333">
        <v>2</v>
      </c>
      <c r="T333">
        <v>6</v>
      </c>
      <c r="U333">
        <f t="shared" si="44"/>
        <v>0</v>
      </c>
      <c r="V333">
        <f t="shared" si="45"/>
        <v>0</v>
      </c>
    </row>
    <row r="334" spans="1:22" x14ac:dyDescent="0.35">
      <c r="A334" s="33">
        <v>45989</v>
      </c>
      <c r="B334">
        <v>0</v>
      </c>
      <c r="C334">
        <v>0</v>
      </c>
      <c r="E334">
        <v>12</v>
      </c>
      <c r="G334">
        <v>3.5</v>
      </c>
      <c r="H334">
        <v>8.5</v>
      </c>
      <c r="I334">
        <f t="shared" si="40"/>
        <v>0</v>
      </c>
      <c r="J334">
        <f t="shared" si="41"/>
        <v>0</v>
      </c>
      <c r="K334">
        <v>8</v>
      </c>
      <c r="M334">
        <v>4</v>
      </c>
      <c r="N334">
        <v>4</v>
      </c>
      <c r="O334">
        <f t="shared" si="42"/>
        <v>0</v>
      </c>
      <c r="P334">
        <f t="shared" si="43"/>
        <v>0</v>
      </c>
      <c r="Q334">
        <v>8</v>
      </c>
      <c r="S334">
        <v>2</v>
      </c>
      <c r="T334">
        <v>6</v>
      </c>
      <c r="U334">
        <f t="shared" si="44"/>
        <v>0</v>
      </c>
      <c r="V334">
        <f t="shared" si="45"/>
        <v>0</v>
      </c>
    </row>
    <row r="335" spans="1:22" x14ac:dyDescent="0.35">
      <c r="A335" s="33">
        <v>45990</v>
      </c>
      <c r="B335">
        <v>1</v>
      </c>
      <c r="C335">
        <v>0</v>
      </c>
      <c r="E335">
        <v>24</v>
      </c>
      <c r="I335">
        <f t="shared" si="40"/>
        <v>24</v>
      </c>
      <c r="J335">
        <f t="shared" si="41"/>
        <v>0</v>
      </c>
      <c r="K335">
        <v>8</v>
      </c>
      <c r="O335">
        <f t="shared" si="42"/>
        <v>8</v>
      </c>
      <c r="P335">
        <f t="shared" si="43"/>
        <v>0</v>
      </c>
      <c r="Q335">
        <v>8</v>
      </c>
      <c r="U335">
        <f t="shared" si="44"/>
        <v>8</v>
      </c>
      <c r="V335">
        <f t="shared" si="45"/>
        <v>0</v>
      </c>
    </row>
    <row r="336" spans="1:22" x14ac:dyDescent="0.35">
      <c r="A336" s="33">
        <v>45991</v>
      </c>
      <c r="B336">
        <v>1</v>
      </c>
      <c r="C336">
        <v>0</v>
      </c>
      <c r="E336">
        <v>24</v>
      </c>
      <c r="I336">
        <f t="shared" si="40"/>
        <v>24</v>
      </c>
      <c r="J336">
        <f t="shared" si="41"/>
        <v>0</v>
      </c>
      <c r="K336">
        <v>8</v>
      </c>
      <c r="O336">
        <f t="shared" si="42"/>
        <v>8</v>
      </c>
      <c r="P336">
        <f t="shared" si="43"/>
        <v>0</v>
      </c>
      <c r="Q336">
        <v>8</v>
      </c>
      <c r="U336">
        <f t="shared" si="44"/>
        <v>8</v>
      </c>
      <c r="V336">
        <f t="shared" si="45"/>
        <v>0</v>
      </c>
    </row>
    <row r="337" spans="1:22" x14ac:dyDescent="0.35">
      <c r="A337" s="33">
        <v>45992</v>
      </c>
      <c r="B337">
        <v>0</v>
      </c>
      <c r="C337">
        <v>0</v>
      </c>
      <c r="E337">
        <v>12</v>
      </c>
      <c r="G337">
        <v>3.5</v>
      </c>
      <c r="H337">
        <v>8.5</v>
      </c>
      <c r="I337">
        <f t="shared" si="40"/>
        <v>0</v>
      </c>
      <c r="J337">
        <f t="shared" si="41"/>
        <v>0</v>
      </c>
      <c r="K337">
        <v>8</v>
      </c>
      <c r="M337">
        <v>4</v>
      </c>
      <c r="N337">
        <v>4</v>
      </c>
      <c r="O337">
        <f t="shared" si="42"/>
        <v>0</v>
      </c>
      <c r="P337">
        <f t="shared" si="43"/>
        <v>0</v>
      </c>
      <c r="Q337">
        <v>8</v>
      </c>
      <c r="S337">
        <v>2</v>
      </c>
      <c r="T337">
        <v>6</v>
      </c>
      <c r="U337">
        <f t="shared" si="44"/>
        <v>0</v>
      </c>
      <c r="V337">
        <f t="shared" si="45"/>
        <v>0</v>
      </c>
    </row>
    <row r="338" spans="1:22" x14ac:dyDescent="0.35">
      <c r="A338" s="33">
        <v>45993</v>
      </c>
      <c r="B338">
        <v>0</v>
      </c>
      <c r="C338">
        <v>0</v>
      </c>
      <c r="E338">
        <v>12</v>
      </c>
      <c r="G338">
        <v>3.5</v>
      </c>
      <c r="H338">
        <v>8.5</v>
      </c>
      <c r="I338">
        <f t="shared" si="40"/>
        <v>0</v>
      </c>
      <c r="J338">
        <f t="shared" si="41"/>
        <v>0</v>
      </c>
      <c r="K338">
        <v>8</v>
      </c>
      <c r="M338">
        <v>4</v>
      </c>
      <c r="N338">
        <v>4</v>
      </c>
      <c r="O338">
        <f t="shared" si="42"/>
        <v>0</v>
      </c>
      <c r="P338">
        <f t="shared" si="43"/>
        <v>0</v>
      </c>
      <c r="Q338">
        <v>8</v>
      </c>
      <c r="S338">
        <v>2</v>
      </c>
      <c r="T338">
        <v>6</v>
      </c>
      <c r="U338">
        <f t="shared" si="44"/>
        <v>0</v>
      </c>
      <c r="V338">
        <f t="shared" si="45"/>
        <v>0</v>
      </c>
    </row>
    <row r="339" spans="1:22" x14ac:dyDescent="0.35">
      <c r="A339" s="33">
        <v>45994</v>
      </c>
      <c r="B339">
        <v>0</v>
      </c>
      <c r="C339">
        <v>0</v>
      </c>
      <c r="E339">
        <v>12</v>
      </c>
      <c r="G339">
        <v>3.5</v>
      </c>
      <c r="H339">
        <v>8.5</v>
      </c>
      <c r="I339">
        <f t="shared" si="40"/>
        <v>0</v>
      </c>
      <c r="J339">
        <f t="shared" si="41"/>
        <v>0</v>
      </c>
      <c r="K339">
        <v>8</v>
      </c>
      <c r="M339">
        <v>4</v>
      </c>
      <c r="N339">
        <v>4</v>
      </c>
      <c r="O339">
        <f t="shared" si="42"/>
        <v>0</v>
      </c>
      <c r="P339">
        <f t="shared" si="43"/>
        <v>0</v>
      </c>
      <c r="Q339">
        <v>8</v>
      </c>
      <c r="S339">
        <v>2</v>
      </c>
      <c r="T339">
        <v>6</v>
      </c>
      <c r="U339">
        <f t="shared" si="44"/>
        <v>0</v>
      </c>
      <c r="V339">
        <f t="shared" si="45"/>
        <v>0</v>
      </c>
    </row>
    <row r="340" spans="1:22" x14ac:dyDescent="0.35">
      <c r="A340" s="33">
        <v>45995</v>
      </c>
      <c r="B340">
        <v>0</v>
      </c>
      <c r="C340">
        <v>0</v>
      </c>
      <c r="E340">
        <v>12</v>
      </c>
      <c r="G340">
        <v>3.5</v>
      </c>
      <c r="H340">
        <v>8.5</v>
      </c>
      <c r="I340">
        <f t="shared" si="40"/>
        <v>0</v>
      </c>
      <c r="J340">
        <f t="shared" si="41"/>
        <v>0</v>
      </c>
      <c r="K340">
        <v>8</v>
      </c>
      <c r="M340">
        <v>4</v>
      </c>
      <c r="N340">
        <v>4</v>
      </c>
      <c r="O340">
        <f t="shared" si="42"/>
        <v>0</v>
      </c>
      <c r="P340">
        <f t="shared" si="43"/>
        <v>0</v>
      </c>
      <c r="Q340">
        <v>8</v>
      </c>
      <c r="S340">
        <v>2</v>
      </c>
      <c r="T340">
        <v>6</v>
      </c>
      <c r="U340">
        <f t="shared" si="44"/>
        <v>0</v>
      </c>
      <c r="V340">
        <f t="shared" si="45"/>
        <v>0</v>
      </c>
    </row>
    <row r="341" spans="1:22" x14ac:dyDescent="0.35">
      <c r="A341" s="33">
        <v>45996</v>
      </c>
      <c r="B341">
        <v>0</v>
      </c>
      <c r="C341">
        <v>0</v>
      </c>
      <c r="E341">
        <v>12</v>
      </c>
      <c r="G341">
        <v>3.5</v>
      </c>
      <c r="H341">
        <v>8.5</v>
      </c>
      <c r="I341">
        <f t="shared" si="40"/>
        <v>0</v>
      </c>
      <c r="J341">
        <f t="shared" si="41"/>
        <v>0</v>
      </c>
      <c r="K341">
        <v>8</v>
      </c>
      <c r="M341">
        <v>4</v>
      </c>
      <c r="N341">
        <v>4</v>
      </c>
      <c r="O341">
        <f t="shared" si="42"/>
        <v>0</v>
      </c>
      <c r="P341">
        <f t="shared" si="43"/>
        <v>0</v>
      </c>
      <c r="Q341">
        <v>8</v>
      </c>
      <c r="S341">
        <v>2</v>
      </c>
      <c r="T341">
        <v>6</v>
      </c>
      <c r="U341">
        <f t="shared" si="44"/>
        <v>0</v>
      </c>
      <c r="V341">
        <f t="shared" si="45"/>
        <v>0</v>
      </c>
    </row>
    <row r="342" spans="1:22" x14ac:dyDescent="0.35">
      <c r="A342" s="33">
        <v>45997</v>
      </c>
      <c r="B342">
        <v>1</v>
      </c>
      <c r="C342">
        <v>0</v>
      </c>
      <c r="E342">
        <v>24</v>
      </c>
      <c r="I342">
        <f t="shared" si="40"/>
        <v>24</v>
      </c>
      <c r="J342">
        <f t="shared" si="41"/>
        <v>0</v>
      </c>
      <c r="K342">
        <v>8</v>
      </c>
      <c r="O342">
        <f t="shared" si="42"/>
        <v>8</v>
      </c>
      <c r="P342">
        <f t="shared" si="43"/>
        <v>0</v>
      </c>
      <c r="Q342">
        <v>8</v>
      </c>
      <c r="U342">
        <f t="shared" si="44"/>
        <v>8</v>
      </c>
      <c r="V342">
        <f t="shared" si="45"/>
        <v>0</v>
      </c>
    </row>
    <row r="343" spans="1:22" x14ac:dyDescent="0.35">
      <c r="A343" s="33">
        <v>45998</v>
      </c>
      <c r="B343">
        <v>1</v>
      </c>
      <c r="C343">
        <v>0</v>
      </c>
      <c r="E343">
        <v>24</v>
      </c>
      <c r="I343">
        <f t="shared" si="40"/>
        <v>24</v>
      </c>
      <c r="J343">
        <f t="shared" si="41"/>
        <v>0</v>
      </c>
      <c r="K343">
        <v>8</v>
      </c>
      <c r="O343">
        <f t="shared" si="42"/>
        <v>8</v>
      </c>
      <c r="P343">
        <f t="shared" si="43"/>
        <v>0</v>
      </c>
      <c r="Q343">
        <v>8</v>
      </c>
      <c r="U343">
        <f t="shared" si="44"/>
        <v>8</v>
      </c>
      <c r="V343">
        <f t="shared" si="45"/>
        <v>0</v>
      </c>
    </row>
    <row r="344" spans="1:22" x14ac:dyDescent="0.35">
      <c r="A344" s="33">
        <v>45999</v>
      </c>
      <c r="B344">
        <v>0</v>
      </c>
      <c r="C344">
        <v>0</v>
      </c>
      <c r="E344">
        <v>12</v>
      </c>
      <c r="G344">
        <v>3.5</v>
      </c>
      <c r="H344">
        <v>8.5</v>
      </c>
      <c r="I344">
        <f t="shared" si="40"/>
        <v>0</v>
      </c>
      <c r="J344">
        <f t="shared" si="41"/>
        <v>0</v>
      </c>
      <c r="K344">
        <v>8</v>
      </c>
      <c r="M344">
        <v>4</v>
      </c>
      <c r="N344">
        <v>4</v>
      </c>
      <c r="O344">
        <f t="shared" si="42"/>
        <v>0</v>
      </c>
      <c r="P344">
        <f t="shared" si="43"/>
        <v>0</v>
      </c>
      <c r="Q344">
        <v>8</v>
      </c>
      <c r="S344">
        <v>2</v>
      </c>
      <c r="T344">
        <v>6</v>
      </c>
      <c r="U344">
        <f t="shared" si="44"/>
        <v>0</v>
      </c>
      <c r="V344">
        <f t="shared" si="45"/>
        <v>0</v>
      </c>
    </row>
    <row r="345" spans="1:22" x14ac:dyDescent="0.35">
      <c r="A345" s="33">
        <v>46000</v>
      </c>
      <c r="B345">
        <v>0</v>
      </c>
      <c r="C345">
        <v>0</v>
      </c>
      <c r="E345">
        <v>12</v>
      </c>
      <c r="G345">
        <v>3.5</v>
      </c>
      <c r="H345">
        <v>8.5</v>
      </c>
      <c r="I345">
        <f t="shared" si="40"/>
        <v>0</v>
      </c>
      <c r="J345">
        <f t="shared" si="41"/>
        <v>0</v>
      </c>
      <c r="K345">
        <v>8</v>
      </c>
      <c r="M345">
        <v>4</v>
      </c>
      <c r="N345">
        <v>4</v>
      </c>
      <c r="O345">
        <f t="shared" si="42"/>
        <v>0</v>
      </c>
      <c r="P345">
        <f t="shared" si="43"/>
        <v>0</v>
      </c>
      <c r="Q345">
        <v>8</v>
      </c>
      <c r="S345">
        <v>2</v>
      </c>
      <c r="T345">
        <v>6</v>
      </c>
      <c r="U345">
        <f t="shared" si="44"/>
        <v>0</v>
      </c>
      <c r="V345">
        <f t="shared" si="45"/>
        <v>0</v>
      </c>
    </row>
    <row r="346" spans="1:22" x14ac:dyDescent="0.35">
      <c r="A346" s="33">
        <v>46001</v>
      </c>
      <c r="B346">
        <v>0</v>
      </c>
      <c r="C346">
        <v>0</v>
      </c>
      <c r="E346">
        <v>12</v>
      </c>
      <c r="G346">
        <v>3.5</v>
      </c>
      <c r="H346">
        <v>8.5</v>
      </c>
      <c r="I346">
        <f t="shared" si="40"/>
        <v>0</v>
      </c>
      <c r="J346">
        <f t="shared" si="41"/>
        <v>0</v>
      </c>
      <c r="K346">
        <v>8</v>
      </c>
      <c r="M346">
        <v>4</v>
      </c>
      <c r="N346">
        <v>4</v>
      </c>
      <c r="O346">
        <f t="shared" si="42"/>
        <v>0</v>
      </c>
      <c r="P346">
        <f t="shared" si="43"/>
        <v>0</v>
      </c>
      <c r="Q346">
        <v>8</v>
      </c>
      <c r="S346">
        <v>2</v>
      </c>
      <c r="T346">
        <v>6</v>
      </c>
      <c r="U346">
        <f t="shared" si="44"/>
        <v>0</v>
      </c>
      <c r="V346">
        <f t="shared" si="45"/>
        <v>0</v>
      </c>
    </row>
    <row r="347" spans="1:22" x14ac:dyDescent="0.35">
      <c r="A347" s="33">
        <v>46002</v>
      </c>
      <c r="B347">
        <v>0</v>
      </c>
      <c r="C347">
        <v>0</v>
      </c>
      <c r="E347">
        <v>12</v>
      </c>
      <c r="G347">
        <v>3.5</v>
      </c>
      <c r="H347">
        <v>8.5</v>
      </c>
      <c r="I347">
        <f t="shared" si="40"/>
        <v>0</v>
      </c>
      <c r="J347">
        <f t="shared" si="41"/>
        <v>0</v>
      </c>
      <c r="K347">
        <v>8</v>
      </c>
      <c r="M347">
        <v>4</v>
      </c>
      <c r="N347">
        <v>4</v>
      </c>
      <c r="O347">
        <f t="shared" si="42"/>
        <v>0</v>
      </c>
      <c r="P347">
        <f t="shared" si="43"/>
        <v>0</v>
      </c>
      <c r="Q347">
        <v>8</v>
      </c>
      <c r="S347">
        <v>2</v>
      </c>
      <c r="T347">
        <v>6</v>
      </c>
      <c r="U347">
        <f t="shared" si="44"/>
        <v>0</v>
      </c>
      <c r="V347">
        <f t="shared" si="45"/>
        <v>0</v>
      </c>
    </row>
    <row r="348" spans="1:22" x14ac:dyDescent="0.35">
      <c r="A348" s="33">
        <v>46003</v>
      </c>
      <c r="B348">
        <v>0</v>
      </c>
      <c r="C348">
        <v>0</v>
      </c>
      <c r="E348">
        <v>12</v>
      </c>
      <c r="G348">
        <v>3.5</v>
      </c>
      <c r="H348">
        <v>8.5</v>
      </c>
      <c r="I348">
        <f t="shared" si="40"/>
        <v>0</v>
      </c>
      <c r="J348">
        <f t="shared" si="41"/>
        <v>0</v>
      </c>
      <c r="K348">
        <v>8</v>
      </c>
      <c r="M348">
        <v>4</v>
      </c>
      <c r="N348">
        <v>4</v>
      </c>
      <c r="O348">
        <f t="shared" si="42"/>
        <v>0</v>
      </c>
      <c r="P348">
        <f t="shared" si="43"/>
        <v>0</v>
      </c>
      <c r="Q348">
        <v>8</v>
      </c>
      <c r="S348">
        <v>2</v>
      </c>
      <c r="T348">
        <v>6</v>
      </c>
      <c r="U348">
        <f t="shared" si="44"/>
        <v>0</v>
      </c>
      <c r="V348">
        <f t="shared" si="45"/>
        <v>0</v>
      </c>
    </row>
    <row r="349" spans="1:22" x14ac:dyDescent="0.35">
      <c r="A349" s="33">
        <v>46004</v>
      </c>
      <c r="B349">
        <v>1</v>
      </c>
      <c r="C349">
        <v>0</v>
      </c>
      <c r="E349">
        <v>24</v>
      </c>
      <c r="I349">
        <f t="shared" si="40"/>
        <v>24</v>
      </c>
      <c r="J349">
        <f t="shared" si="41"/>
        <v>0</v>
      </c>
      <c r="K349">
        <v>8</v>
      </c>
      <c r="O349">
        <f t="shared" si="42"/>
        <v>8</v>
      </c>
      <c r="P349">
        <f t="shared" si="43"/>
        <v>0</v>
      </c>
      <c r="Q349">
        <v>8</v>
      </c>
      <c r="U349">
        <f t="shared" si="44"/>
        <v>8</v>
      </c>
      <c r="V349">
        <f t="shared" si="45"/>
        <v>0</v>
      </c>
    </row>
    <row r="350" spans="1:22" x14ac:dyDescent="0.35">
      <c r="A350" s="33">
        <v>46005</v>
      </c>
      <c r="B350">
        <v>1</v>
      </c>
      <c r="C350">
        <v>0</v>
      </c>
      <c r="E350">
        <v>24</v>
      </c>
      <c r="I350">
        <f t="shared" si="40"/>
        <v>24</v>
      </c>
      <c r="J350">
        <f t="shared" si="41"/>
        <v>0</v>
      </c>
      <c r="K350">
        <v>8</v>
      </c>
      <c r="O350">
        <f t="shared" si="42"/>
        <v>8</v>
      </c>
      <c r="P350">
        <f t="shared" si="43"/>
        <v>0</v>
      </c>
      <c r="Q350">
        <v>8</v>
      </c>
      <c r="U350">
        <f t="shared" si="44"/>
        <v>8</v>
      </c>
      <c r="V350">
        <f t="shared" si="45"/>
        <v>0</v>
      </c>
    </row>
    <row r="351" spans="1:22" x14ac:dyDescent="0.35">
      <c r="A351" s="33">
        <v>46006</v>
      </c>
      <c r="B351">
        <v>0</v>
      </c>
      <c r="C351">
        <v>0</v>
      </c>
      <c r="E351">
        <v>12</v>
      </c>
      <c r="G351">
        <v>3.5</v>
      </c>
      <c r="H351">
        <v>8.5</v>
      </c>
      <c r="I351">
        <f t="shared" si="40"/>
        <v>0</v>
      </c>
      <c r="J351">
        <f t="shared" si="41"/>
        <v>0</v>
      </c>
      <c r="K351">
        <v>8</v>
      </c>
      <c r="M351">
        <v>4</v>
      </c>
      <c r="N351">
        <v>4</v>
      </c>
      <c r="O351">
        <f t="shared" si="42"/>
        <v>0</v>
      </c>
      <c r="P351">
        <f t="shared" si="43"/>
        <v>0</v>
      </c>
      <c r="Q351">
        <v>8</v>
      </c>
      <c r="S351">
        <v>2</v>
      </c>
      <c r="T351">
        <v>6</v>
      </c>
      <c r="U351">
        <f t="shared" si="44"/>
        <v>0</v>
      </c>
      <c r="V351">
        <f t="shared" si="45"/>
        <v>0</v>
      </c>
    </row>
    <row r="352" spans="1:22" x14ac:dyDescent="0.35">
      <c r="A352" s="33">
        <v>46007</v>
      </c>
      <c r="B352">
        <v>0</v>
      </c>
      <c r="C352">
        <v>0</v>
      </c>
      <c r="E352">
        <v>12</v>
      </c>
      <c r="G352">
        <v>3.5</v>
      </c>
      <c r="H352">
        <v>8.5</v>
      </c>
      <c r="I352">
        <f t="shared" si="40"/>
        <v>0</v>
      </c>
      <c r="J352">
        <f t="shared" si="41"/>
        <v>0</v>
      </c>
      <c r="K352">
        <v>8</v>
      </c>
      <c r="M352">
        <v>4</v>
      </c>
      <c r="N352">
        <v>4</v>
      </c>
      <c r="O352">
        <f t="shared" si="42"/>
        <v>0</v>
      </c>
      <c r="P352">
        <f t="shared" si="43"/>
        <v>0</v>
      </c>
      <c r="Q352">
        <v>8</v>
      </c>
      <c r="S352">
        <v>2</v>
      </c>
      <c r="T352">
        <v>6</v>
      </c>
      <c r="U352">
        <f t="shared" si="44"/>
        <v>0</v>
      </c>
      <c r="V352">
        <f t="shared" si="45"/>
        <v>0</v>
      </c>
    </row>
    <row r="353" spans="1:22" x14ac:dyDescent="0.35">
      <c r="A353" s="33">
        <v>46008</v>
      </c>
      <c r="B353">
        <v>0</v>
      </c>
      <c r="C353">
        <v>0</v>
      </c>
      <c r="E353">
        <v>12</v>
      </c>
      <c r="G353">
        <v>3.5</v>
      </c>
      <c r="H353">
        <v>8.5</v>
      </c>
      <c r="I353">
        <f t="shared" si="40"/>
        <v>0</v>
      </c>
      <c r="J353">
        <f t="shared" si="41"/>
        <v>0</v>
      </c>
      <c r="K353">
        <v>8</v>
      </c>
      <c r="M353">
        <v>4</v>
      </c>
      <c r="N353">
        <v>4</v>
      </c>
      <c r="O353">
        <f t="shared" si="42"/>
        <v>0</v>
      </c>
      <c r="P353">
        <f t="shared" si="43"/>
        <v>0</v>
      </c>
      <c r="Q353">
        <v>8</v>
      </c>
      <c r="S353">
        <v>2</v>
      </c>
      <c r="T353">
        <v>6</v>
      </c>
      <c r="U353">
        <f t="shared" si="44"/>
        <v>0</v>
      </c>
      <c r="V353">
        <f t="shared" si="45"/>
        <v>0</v>
      </c>
    </row>
    <row r="354" spans="1:22" x14ac:dyDescent="0.35">
      <c r="A354" s="33">
        <v>46009</v>
      </c>
      <c r="B354">
        <v>0</v>
      </c>
      <c r="C354">
        <v>0</v>
      </c>
      <c r="E354">
        <v>12</v>
      </c>
      <c r="G354">
        <v>3.5</v>
      </c>
      <c r="H354">
        <v>8.5</v>
      </c>
      <c r="I354">
        <f t="shared" si="40"/>
        <v>0</v>
      </c>
      <c r="J354">
        <f t="shared" si="41"/>
        <v>0</v>
      </c>
      <c r="K354">
        <v>8</v>
      </c>
      <c r="M354">
        <v>4</v>
      </c>
      <c r="N354">
        <v>4</v>
      </c>
      <c r="O354">
        <f t="shared" si="42"/>
        <v>0</v>
      </c>
      <c r="P354">
        <f t="shared" si="43"/>
        <v>0</v>
      </c>
      <c r="Q354">
        <v>8</v>
      </c>
      <c r="S354">
        <v>2</v>
      </c>
      <c r="T354">
        <v>6</v>
      </c>
      <c r="U354">
        <f t="shared" si="44"/>
        <v>0</v>
      </c>
      <c r="V354">
        <f t="shared" si="45"/>
        <v>0</v>
      </c>
    </row>
    <row r="355" spans="1:22" x14ac:dyDescent="0.35">
      <c r="A355" s="33">
        <v>46010</v>
      </c>
      <c r="B355">
        <v>0</v>
      </c>
      <c r="C355">
        <v>0</v>
      </c>
      <c r="E355">
        <v>12</v>
      </c>
      <c r="G355">
        <v>3.5</v>
      </c>
      <c r="H355">
        <v>8.5</v>
      </c>
      <c r="I355">
        <f t="shared" si="40"/>
        <v>0</v>
      </c>
      <c r="J355">
        <f t="shared" si="41"/>
        <v>0</v>
      </c>
      <c r="K355">
        <v>8</v>
      </c>
      <c r="M355">
        <v>4</v>
      </c>
      <c r="N355">
        <v>4</v>
      </c>
      <c r="O355">
        <f t="shared" si="42"/>
        <v>0</v>
      </c>
      <c r="P355">
        <f t="shared" si="43"/>
        <v>0</v>
      </c>
      <c r="Q355">
        <v>8</v>
      </c>
      <c r="S355">
        <v>2</v>
      </c>
      <c r="T355">
        <v>6</v>
      </c>
      <c r="U355">
        <f t="shared" si="44"/>
        <v>0</v>
      </c>
      <c r="V355">
        <f t="shared" si="45"/>
        <v>0</v>
      </c>
    </row>
    <row r="356" spans="1:22" x14ac:dyDescent="0.35">
      <c r="A356" s="33">
        <v>46011</v>
      </c>
      <c r="B356">
        <v>1</v>
      </c>
      <c r="C356">
        <v>0</v>
      </c>
      <c r="E356">
        <v>24</v>
      </c>
      <c r="I356">
        <f t="shared" si="40"/>
        <v>24</v>
      </c>
      <c r="J356">
        <f t="shared" si="41"/>
        <v>0</v>
      </c>
      <c r="K356">
        <v>8</v>
      </c>
      <c r="O356">
        <f t="shared" si="42"/>
        <v>8</v>
      </c>
      <c r="P356">
        <f t="shared" si="43"/>
        <v>0</v>
      </c>
      <c r="Q356">
        <v>8</v>
      </c>
      <c r="U356">
        <f t="shared" si="44"/>
        <v>8</v>
      </c>
      <c r="V356">
        <f t="shared" si="45"/>
        <v>0</v>
      </c>
    </row>
    <row r="357" spans="1:22" x14ac:dyDescent="0.35">
      <c r="A357" s="33">
        <v>46012</v>
      </c>
      <c r="B357">
        <v>1</v>
      </c>
      <c r="C357">
        <v>0</v>
      </c>
      <c r="E357">
        <v>24</v>
      </c>
      <c r="I357">
        <f t="shared" si="40"/>
        <v>24</v>
      </c>
      <c r="J357">
        <f t="shared" si="41"/>
        <v>0</v>
      </c>
      <c r="K357">
        <v>8</v>
      </c>
      <c r="O357">
        <f t="shared" si="42"/>
        <v>8</v>
      </c>
      <c r="P357">
        <f t="shared" si="43"/>
        <v>0</v>
      </c>
      <c r="Q357">
        <v>8</v>
      </c>
      <c r="U357">
        <f t="shared" si="44"/>
        <v>8</v>
      </c>
      <c r="V357">
        <f t="shared" si="45"/>
        <v>0</v>
      </c>
    </row>
    <row r="358" spans="1:22" x14ac:dyDescent="0.35">
      <c r="A358" s="33">
        <v>46013</v>
      </c>
      <c r="B358">
        <v>0</v>
      </c>
      <c r="C358">
        <v>0</v>
      </c>
      <c r="E358">
        <v>12</v>
      </c>
      <c r="G358">
        <v>3.5</v>
      </c>
      <c r="H358">
        <v>8.5</v>
      </c>
      <c r="I358">
        <f t="shared" si="40"/>
        <v>0</v>
      </c>
      <c r="J358">
        <f t="shared" si="41"/>
        <v>0</v>
      </c>
      <c r="K358">
        <v>8</v>
      </c>
      <c r="M358">
        <v>4</v>
      </c>
      <c r="N358">
        <v>4</v>
      </c>
      <c r="O358">
        <f t="shared" si="42"/>
        <v>0</v>
      </c>
      <c r="P358">
        <f t="shared" si="43"/>
        <v>0</v>
      </c>
      <c r="Q358">
        <v>8</v>
      </c>
      <c r="S358">
        <v>2</v>
      </c>
      <c r="T358">
        <v>6</v>
      </c>
      <c r="U358">
        <f t="shared" si="44"/>
        <v>0</v>
      </c>
      <c r="V358">
        <f t="shared" si="45"/>
        <v>0</v>
      </c>
    </row>
    <row r="359" spans="1:22" x14ac:dyDescent="0.35">
      <c r="A359" s="33">
        <v>46014</v>
      </c>
      <c r="B359">
        <v>0</v>
      </c>
      <c r="C359">
        <v>0</v>
      </c>
      <c r="E359">
        <v>12</v>
      </c>
      <c r="G359">
        <v>3.5</v>
      </c>
      <c r="H359">
        <v>8.5</v>
      </c>
      <c r="I359">
        <f t="shared" si="40"/>
        <v>0</v>
      </c>
      <c r="J359">
        <f t="shared" si="41"/>
        <v>0</v>
      </c>
      <c r="K359">
        <v>8</v>
      </c>
      <c r="M359">
        <v>4</v>
      </c>
      <c r="N359">
        <v>4</v>
      </c>
      <c r="O359">
        <f t="shared" si="42"/>
        <v>0</v>
      </c>
      <c r="P359">
        <f t="shared" si="43"/>
        <v>0</v>
      </c>
      <c r="Q359">
        <v>8</v>
      </c>
      <c r="S359">
        <v>2</v>
      </c>
      <c r="T359">
        <v>6</v>
      </c>
      <c r="U359">
        <f t="shared" si="44"/>
        <v>0</v>
      </c>
      <c r="V359">
        <f t="shared" si="45"/>
        <v>0</v>
      </c>
    </row>
    <row r="360" spans="1:22" x14ac:dyDescent="0.35">
      <c r="A360" s="33">
        <v>46015</v>
      </c>
      <c r="B360">
        <v>0</v>
      </c>
      <c r="C360">
        <v>0</v>
      </c>
      <c r="E360">
        <v>12</v>
      </c>
      <c r="G360">
        <v>3.5</v>
      </c>
      <c r="H360">
        <v>8.5</v>
      </c>
      <c r="I360">
        <f t="shared" si="40"/>
        <v>0</v>
      </c>
      <c r="J360">
        <f t="shared" si="41"/>
        <v>0</v>
      </c>
      <c r="K360">
        <v>8</v>
      </c>
      <c r="M360">
        <v>4</v>
      </c>
      <c r="N360">
        <v>4</v>
      </c>
      <c r="O360">
        <f t="shared" si="42"/>
        <v>0</v>
      </c>
      <c r="P360">
        <f t="shared" si="43"/>
        <v>0</v>
      </c>
      <c r="Q360">
        <v>8</v>
      </c>
      <c r="S360">
        <v>2</v>
      </c>
      <c r="T360">
        <v>6</v>
      </c>
      <c r="U360">
        <f t="shared" si="44"/>
        <v>0</v>
      </c>
      <c r="V360">
        <f t="shared" si="45"/>
        <v>0</v>
      </c>
    </row>
    <row r="361" spans="1:22" x14ac:dyDescent="0.35">
      <c r="A361" s="33">
        <v>46016</v>
      </c>
      <c r="B361">
        <v>0</v>
      </c>
      <c r="C361">
        <v>1</v>
      </c>
      <c r="D361" t="s">
        <v>60</v>
      </c>
      <c r="E361">
        <v>24</v>
      </c>
      <c r="I361">
        <f t="shared" si="40"/>
        <v>0</v>
      </c>
      <c r="J361">
        <f t="shared" si="41"/>
        <v>24</v>
      </c>
      <c r="K361">
        <v>8</v>
      </c>
      <c r="N361">
        <v>4</v>
      </c>
      <c r="O361">
        <f t="shared" si="42"/>
        <v>0</v>
      </c>
      <c r="P361">
        <f t="shared" si="43"/>
        <v>8</v>
      </c>
      <c r="Q361">
        <v>8</v>
      </c>
      <c r="T361">
        <v>6</v>
      </c>
      <c r="U361">
        <f t="shared" si="44"/>
        <v>0</v>
      </c>
      <c r="V361">
        <f t="shared" si="45"/>
        <v>8</v>
      </c>
    </row>
    <row r="362" spans="1:22" x14ac:dyDescent="0.35">
      <c r="A362" s="33">
        <v>46017</v>
      </c>
      <c r="B362">
        <v>0</v>
      </c>
      <c r="C362">
        <v>1</v>
      </c>
      <c r="D362" t="s">
        <v>61</v>
      </c>
      <c r="E362">
        <v>24</v>
      </c>
      <c r="I362">
        <f t="shared" si="40"/>
        <v>0</v>
      </c>
      <c r="J362">
        <f t="shared" si="41"/>
        <v>24</v>
      </c>
      <c r="K362">
        <v>8</v>
      </c>
      <c r="O362">
        <f t="shared" si="42"/>
        <v>0</v>
      </c>
      <c r="P362">
        <f t="shared" si="43"/>
        <v>8</v>
      </c>
      <c r="Q362">
        <v>8</v>
      </c>
      <c r="U362">
        <f t="shared" si="44"/>
        <v>0</v>
      </c>
      <c r="V362">
        <f t="shared" si="45"/>
        <v>8</v>
      </c>
    </row>
    <row r="363" spans="1:22" x14ac:dyDescent="0.35">
      <c r="A363" s="33">
        <v>46018</v>
      </c>
      <c r="B363">
        <v>1</v>
      </c>
      <c r="C363">
        <v>0</v>
      </c>
      <c r="E363">
        <v>24</v>
      </c>
      <c r="I363">
        <f t="shared" si="40"/>
        <v>24</v>
      </c>
      <c r="J363">
        <f t="shared" si="41"/>
        <v>0</v>
      </c>
      <c r="K363">
        <v>8</v>
      </c>
      <c r="O363">
        <f t="shared" si="42"/>
        <v>8</v>
      </c>
      <c r="P363">
        <f t="shared" si="43"/>
        <v>0</v>
      </c>
      <c r="Q363">
        <v>8</v>
      </c>
      <c r="U363">
        <f t="shared" si="44"/>
        <v>8</v>
      </c>
      <c r="V363">
        <f t="shared" si="45"/>
        <v>0</v>
      </c>
    </row>
    <row r="364" spans="1:22" x14ac:dyDescent="0.35">
      <c r="A364" s="33">
        <v>46019</v>
      </c>
      <c r="B364">
        <v>1</v>
      </c>
      <c r="C364">
        <v>0</v>
      </c>
      <c r="E364">
        <v>24</v>
      </c>
      <c r="I364">
        <f t="shared" si="40"/>
        <v>24</v>
      </c>
      <c r="J364">
        <f t="shared" si="41"/>
        <v>0</v>
      </c>
      <c r="K364">
        <v>8</v>
      </c>
      <c r="O364">
        <f t="shared" si="42"/>
        <v>8</v>
      </c>
      <c r="P364">
        <f t="shared" si="43"/>
        <v>0</v>
      </c>
      <c r="Q364">
        <v>8</v>
      </c>
      <c r="U364">
        <f t="shared" si="44"/>
        <v>8</v>
      </c>
      <c r="V364">
        <f t="shared" si="45"/>
        <v>0</v>
      </c>
    </row>
    <row r="365" spans="1:22" x14ac:dyDescent="0.35">
      <c r="A365" s="33">
        <v>46020</v>
      </c>
      <c r="B365">
        <v>0</v>
      </c>
      <c r="C365">
        <v>0</v>
      </c>
      <c r="E365">
        <v>12</v>
      </c>
      <c r="G365">
        <v>3.5</v>
      </c>
      <c r="H365">
        <v>8.5</v>
      </c>
      <c r="I365">
        <f t="shared" si="40"/>
        <v>0</v>
      </c>
      <c r="J365">
        <f t="shared" si="41"/>
        <v>0</v>
      </c>
      <c r="K365">
        <v>8</v>
      </c>
      <c r="M365">
        <v>4</v>
      </c>
      <c r="N365">
        <v>4</v>
      </c>
      <c r="O365">
        <f t="shared" si="42"/>
        <v>0</v>
      </c>
      <c r="P365">
        <f t="shared" si="43"/>
        <v>0</v>
      </c>
      <c r="Q365">
        <v>8</v>
      </c>
      <c r="S365">
        <v>2</v>
      </c>
      <c r="T365">
        <v>6</v>
      </c>
      <c r="U365">
        <f t="shared" si="44"/>
        <v>0</v>
      </c>
      <c r="V365">
        <f t="shared" si="45"/>
        <v>0</v>
      </c>
    </row>
    <row r="366" spans="1:22" x14ac:dyDescent="0.35">
      <c r="A366" s="33">
        <v>46021</v>
      </c>
      <c r="B366">
        <v>0</v>
      </c>
      <c r="C366">
        <v>0</v>
      </c>
      <c r="E366">
        <v>12</v>
      </c>
      <c r="G366">
        <v>3.5</v>
      </c>
      <c r="H366">
        <v>8.5</v>
      </c>
      <c r="I366">
        <f t="shared" si="40"/>
        <v>0</v>
      </c>
      <c r="J366">
        <f t="shared" si="41"/>
        <v>0</v>
      </c>
      <c r="K366">
        <v>8</v>
      </c>
      <c r="M366">
        <v>4</v>
      </c>
      <c r="N366">
        <v>4</v>
      </c>
      <c r="O366">
        <f t="shared" si="42"/>
        <v>0</v>
      </c>
      <c r="P366">
        <f t="shared" si="43"/>
        <v>0</v>
      </c>
      <c r="Q366">
        <v>8</v>
      </c>
      <c r="S366">
        <v>2</v>
      </c>
      <c r="T366">
        <v>6</v>
      </c>
      <c r="U366">
        <f t="shared" si="44"/>
        <v>0</v>
      </c>
      <c r="V366">
        <f t="shared" si="45"/>
        <v>0</v>
      </c>
    </row>
    <row r="367" spans="1:22" x14ac:dyDescent="0.35">
      <c r="A367" s="33">
        <v>46022</v>
      </c>
      <c r="B367">
        <v>0</v>
      </c>
      <c r="C367">
        <v>1</v>
      </c>
      <c r="D367" t="s">
        <v>62</v>
      </c>
      <c r="E367">
        <v>24</v>
      </c>
      <c r="I367">
        <f t="shared" si="40"/>
        <v>0</v>
      </c>
      <c r="J367">
        <f t="shared" si="41"/>
        <v>24</v>
      </c>
      <c r="K367">
        <v>8</v>
      </c>
      <c r="O367">
        <f t="shared" si="42"/>
        <v>0</v>
      </c>
      <c r="P367">
        <f t="shared" si="43"/>
        <v>8</v>
      </c>
      <c r="Q367">
        <v>8</v>
      </c>
      <c r="U367">
        <f t="shared" si="44"/>
        <v>0</v>
      </c>
      <c r="V367">
        <f t="shared" si="45"/>
        <v>8</v>
      </c>
    </row>
  </sheetData>
  <sheetProtection sheet="1" objects="1" scenarios="1"/>
  <conditionalFormatting sqref="L3:P341 A3:K367 Q3:Q367 R3:R425 S3:T453 L342:L425 O342:P425 M342:N453 E368:J425">
    <cfRule type="expression" dxfId="3" priority="3">
      <formula>$B3=1</formula>
    </cfRule>
    <cfRule type="expression" dxfId="2" priority="4">
      <formula>$C3=1</formula>
    </cfRule>
  </conditionalFormatting>
  <conditionalFormatting sqref="U3:W367">
    <cfRule type="expression" dxfId="1" priority="1">
      <formula>$B3=1</formula>
    </cfRule>
    <cfRule type="expression" dxfId="0" priority="2">
      <formula>$C3=1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8FF941AAF2C34AB1301AD6C066B9EA" ma:contentTypeVersion="16" ma:contentTypeDescription="Een nieuw document maken." ma:contentTypeScope="" ma:versionID="30e496c54d8af97d7926d19c9f468ad1">
  <xsd:schema xmlns:xsd="http://www.w3.org/2001/XMLSchema" xmlns:xs="http://www.w3.org/2001/XMLSchema" xmlns:p="http://schemas.microsoft.com/office/2006/metadata/properties" xmlns:ns2="278c3c4d-f426-4f19-87e5-1f9242ca19bd" xmlns:ns3="1397db34-a0b5-42a5-ad6b-43fe3a62c459" xmlns:ns4="51237df8-b3a6-44c5-a355-ae58cb4f1494" targetNamespace="http://schemas.microsoft.com/office/2006/metadata/properties" ma:root="true" ma:fieldsID="df4376a4c71bb50a2bd2ce3a57dfe0d0" ns2:_="" ns3:_="" ns4:_="">
    <xsd:import namespace="278c3c4d-f426-4f19-87e5-1f9242ca19bd"/>
    <xsd:import namespace="1397db34-a0b5-42a5-ad6b-43fe3a62c459"/>
    <xsd:import namespace="51237df8-b3a6-44c5-a355-ae58cb4f1494"/>
    <xsd:element name="properties">
      <xsd:complexType>
        <xsd:sequence>
          <xsd:element name="documentManagement">
            <xsd:complexType>
              <xsd:all>
                <xsd:element ref="ns2:o361d3ceefc4464b85133234aef79e41" minOccurs="0"/>
                <xsd:element ref="ns2:c523776ef64d44ea944eac43704e0b3b" minOccurs="0"/>
                <xsd:element ref="ns2:fa126ea1a5bd4327ba499bf040c5b397" minOccurs="0"/>
                <xsd:element ref="ns3:TaxCatchAll" minOccurs="0"/>
                <xsd:element ref="ns2:gshDatum1" minOccurs="0"/>
                <xsd:element ref="ns4:MediaServiceMetadata" minOccurs="0"/>
                <xsd:element ref="ns4:MediaServiceFastMetadata" minOccurs="0"/>
                <xsd:element ref="ns4:MediaServiceObjectDetectorVersions" minOccurs="0"/>
                <xsd:element ref="ns4:lcf76f155ced4ddcb4097134ff3c332f" minOccurs="0"/>
                <xsd:element ref="ns4:MediaServiceOCR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8c3c4d-f426-4f19-87e5-1f9242ca19bd" elementFormDefault="qualified">
    <xsd:import namespace="http://schemas.microsoft.com/office/2006/documentManagement/types"/>
    <xsd:import namespace="http://schemas.microsoft.com/office/infopath/2007/PartnerControls"/>
    <xsd:element name="o361d3ceefc4464b85133234aef79e41" ma:index="8" nillable="true" ma:taxonomy="true" ma:internalName="o361d3ceefc4464b85133234aef79e41" ma:taxonomyFieldName="gshProjectfase" ma:displayName="Fase" ma:default="" ma:fieldId="{8361d3ce-efc4-464b-8513-3234aef79e41}" ma:taxonomyMulti="true" ma:sspId="316ed7d9-15b5-47e9-844d-373de3abdf45" ma:termSetId="1b14d9c9-1ba1-437c-88a1-fc5bebd8c99d" ma:anchorId="89fd39fb-1a8a-46e8-9e2d-7a055a6e57d2" ma:open="false" ma:isKeyword="false">
      <xsd:complexType>
        <xsd:sequence>
          <xsd:element ref="pc:Terms" minOccurs="0" maxOccurs="1"/>
        </xsd:sequence>
      </xsd:complexType>
    </xsd:element>
    <xsd:element name="c523776ef64d44ea944eac43704e0b3b" ma:index="9" nillable="true" ma:taxonomy="true" ma:internalName="c523776ef64d44ea944eac43704e0b3b" ma:taxonomyFieldName="gshDocumentstatus" ma:displayName="Documentstatus" ma:default="1;#Concept|fac772ea-c83a-4d2d-8153-73dc814209cd" ma:fieldId="{c523776e-f64d-44ea-944e-ac43704e0b3b}" ma:sspId="316ed7d9-15b5-47e9-844d-373de3abdf45" ma:termSetId="0e84b077-0e23-4632-8d2a-497ecd0bd3c0" ma:anchorId="6d81ceb0-4683-4b56-80b1-fab3c3860f51" ma:open="false" ma:isKeyword="false">
      <xsd:complexType>
        <xsd:sequence>
          <xsd:element ref="pc:Terms" minOccurs="0" maxOccurs="1"/>
        </xsd:sequence>
      </xsd:complexType>
    </xsd:element>
    <xsd:element name="fa126ea1a5bd4327ba499bf040c5b397" ma:index="10" nillable="true" ma:taxonomy="true" ma:internalName="fa126ea1a5bd4327ba499bf040c5b397" ma:taxonomyFieldName="gshDocumentSoort" ma:displayName="Documentsoort" ma:default="" ma:fieldId="{fa126ea1-a5bd-4327-ba49-9bf040c5b397}" ma:sspId="316ed7d9-15b5-47e9-844d-373de3abdf45" ma:termSetId="3e14d707-b154-48f9-94b8-0e20e88171f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shDatum1" ma:index="15" nillable="true" ma:displayName="Datum I binnenkomst/verzending" ma:format="DateTime" ma:internalName="gshDatum1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97db34-a0b5-42a5-ad6b-43fe3a62c459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675f9977-f4ee-40ce-bb32-8736059c28e2}" ma:internalName="TaxCatchAll" ma:showField="CatchAllData" ma:web="1397db34-a0b5-42a5-ad6b-43fe3a62c45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237df8-b3a6-44c5-a355-ae58cb4f14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316ed7d9-15b5-47e9-844d-373de3abdf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361d3ceefc4464b85133234aef79e41 xmlns="278c3c4d-f426-4f19-87e5-1f9242ca19bd">
      <Terms xmlns="http://schemas.microsoft.com/office/infopath/2007/PartnerControls"/>
    </o361d3ceefc4464b85133234aef79e41>
    <fa126ea1a5bd4327ba499bf040c5b397 xmlns="278c3c4d-f426-4f19-87e5-1f9242ca19bd">
      <Terms xmlns="http://schemas.microsoft.com/office/infopath/2007/PartnerControls"/>
    </fa126ea1a5bd4327ba499bf040c5b397>
    <TaxCatchAll xmlns="1397db34-a0b5-42a5-ad6b-43fe3a62c459">
      <Value>1</Value>
    </TaxCatchAll>
    <gshDatum1 xmlns="278c3c4d-f426-4f19-87e5-1f9242ca19bd" xsi:nil="true"/>
    <c523776ef64d44ea944eac43704e0b3b xmlns="278c3c4d-f426-4f19-87e5-1f9242ca19bd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Concept</TermName>
          <TermId xmlns="http://schemas.microsoft.com/office/infopath/2007/PartnerControls">fac772ea-c83a-4d2d-8153-73dc814209cd</TermId>
        </TermInfo>
      </Terms>
    </c523776ef64d44ea944eac43704e0b3b>
    <lcf76f155ced4ddcb4097134ff3c332f xmlns="51237df8-b3a6-44c5-a355-ae58cb4f149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2D1F2F8-22C8-451B-86BC-89C5B0F4FF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8c3c4d-f426-4f19-87e5-1f9242ca19bd"/>
    <ds:schemaRef ds:uri="1397db34-a0b5-42a5-ad6b-43fe3a62c459"/>
    <ds:schemaRef ds:uri="51237df8-b3a6-44c5-a355-ae58cb4f14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193CA8D-E855-45C8-8C85-229DBD0E8A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E13BCD2-272C-4A93-8A31-1349605B57EB}">
  <ds:schemaRefs>
    <ds:schemaRef ds:uri="http://schemas.microsoft.com/office/2006/metadata/properties"/>
    <ds:schemaRef ds:uri="http://schemas.microsoft.com/office/2006/documentManagement/types"/>
    <ds:schemaRef ds:uri="278c3c4d-f426-4f19-87e5-1f9242ca19bd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fopath/2007/PartnerControls"/>
    <ds:schemaRef ds:uri="51237df8-b3a6-44c5-a355-ae58cb4f1494"/>
    <ds:schemaRef ds:uri="1397db34-a0b5-42a5-ad6b-43fe3a62c459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Prijs invulblad</vt:lpstr>
      <vt:lpstr>Prijsbeoordeling</vt:lpstr>
      <vt:lpstr>Dagen 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Hilde Gels</dc:creator>
  <cp:keywords/>
  <dc:description/>
  <cp:lastModifiedBy>Irene Kessens</cp:lastModifiedBy>
  <cp:revision/>
  <dcterms:created xsi:type="dcterms:W3CDTF">2022-05-30T08:55:51Z</dcterms:created>
  <dcterms:modified xsi:type="dcterms:W3CDTF">2024-10-14T18:51:50Z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0x010100358FF941AAF2C34AB1301AD6C066B9EA</vt:lpwstr>
  </property>
  <property fmtid="{D5CDD505-2E9C-101B-9397-08002B2CF9AE}" pid="3" name="gshDocumentSoort">
    <vt:lpwstr/>
  </property>
  <property fmtid="{D5CDD505-2E9C-101B-9397-08002B2CF9AE}" pid="4" name="gshProjectfase">
    <vt:lpwstr/>
  </property>
  <property fmtid="{D5CDD505-2E9C-101B-9397-08002B2CF9AE}" pid="5" name="gshDocumentstatus">
    <vt:lpwstr>1;#Concept|fac772ea-c83a-4d2d-8153-73dc814209cd</vt:lpwstr>
  </property>
  <property fmtid="{D5CDD505-2E9C-101B-9397-08002B2CF9AE}" pid="6" name="MediaServiceImageTags">
    <vt:lpwstr/>
  </property>
</Properties>
</file>