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wijzijnkarel-my.sharepoint.com/personal/k_bosgieter_wijzijnkarel_nl/Documents/SIW/Trajecten/2024/Zaaksysteem GEERT/2. Nota van Inlichtingen/"/>
    </mc:Choice>
  </mc:AlternateContent>
  <xr:revisionPtr revIDLastSave="0" documentId="11_1D5A9B0E5B4651D8F4CC5664FE3C5E56064FAA37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Titles" localSheetId="0">Blad1!$1:$1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1" l="1"/>
  <c r="B46" i="1"/>
  <c r="C34" i="1" l="1"/>
  <c r="B34" i="1"/>
  <c r="C52" i="1" s="1"/>
  <c r="C53" i="1" l="1"/>
  <c r="C54" i="1" s="1"/>
</calcChain>
</file>

<file path=xl/sharedStrings.xml><?xml version="1.0" encoding="utf-8"?>
<sst xmlns="http://schemas.openxmlformats.org/spreadsheetml/2006/main" count="69" uniqueCount="62">
  <si>
    <t>Bijlage C Inschrijfbiljet</t>
  </si>
  <si>
    <t>Europees (openbare) aanbesteding voor de aanschaf van een zaak-/archiefsysteem Gemeente Geertruidenberg (kenmerk: siw010381)</t>
  </si>
  <si>
    <t>Kengetallen gemeente Geertruidenberg</t>
  </si>
  <si>
    <t>aantal</t>
  </si>
  <si>
    <t>Aantal inwoners gemeente Geertruidenberg (peildatum 1 januari 2024)</t>
  </si>
  <si>
    <t>Aantal medewerkers gemeente Geertruidenberg (in vaste dienst + inhuur)</t>
  </si>
  <si>
    <t>Aantal op te leiden eindgebruikers</t>
  </si>
  <si>
    <t>Aantal op te leiden DIV medewerkers</t>
  </si>
  <si>
    <t>Aantal op te leiden functioneel beheerders</t>
  </si>
  <si>
    <t>Aantal jaar voor berekening exploitatie kosten</t>
  </si>
  <si>
    <r>
      <t xml:space="preserve">Omschrijving  </t>
    </r>
    <r>
      <rPr>
        <i/>
        <u/>
        <sz val="11"/>
        <color theme="0"/>
        <rFont val="Calibri"/>
        <family val="2"/>
        <scheme val="minor"/>
      </rPr>
      <t>(zie beschrijvend document paragraaf 3.3.1 tarieven)</t>
    </r>
  </si>
  <si>
    <t>Eenmalig</t>
  </si>
  <si>
    <t>Jaarlijks</t>
  </si>
  <si>
    <t>Licenties inclusief beheer en opslag van saas-oplossing</t>
  </si>
  <si>
    <t>Inrichting en implementatie</t>
  </si>
  <si>
    <t>Training inclusief documentatie eindgebruikers</t>
  </si>
  <si>
    <t>Training inclusief documentatie DIV medewerkers</t>
  </si>
  <si>
    <t>Training inclusief documentatie functioneel beheerders</t>
  </si>
  <si>
    <t>Eis 160 conversie</t>
  </si>
  <si>
    <t>Eis 141 scanoplossing</t>
  </si>
  <si>
    <t xml:space="preserve">Eis 142 koppeling met BRP via StUF-BG v3.10 (Key2DataDistributie) </t>
  </si>
  <si>
    <t>Eis 143 koppeling met GBA-V via StUF BG v3.10 (Key2DataDistributie)</t>
  </si>
  <si>
    <r>
      <t xml:space="preserve">Eis 144 koppeling met LV BAG via directe aansluiting op de bron </t>
    </r>
    <r>
      <rPr>
        <sz val="8"/>
        <color theme="1"/>
        <rFont val="Calibri"/>
        <family val="2"/>
        <scheme val="minor"/>
      </rPr>
      <t>(1)</t>
    </r>
  </si>
  <si>
    <r>
      <t xml:space="preserve">Eis 145 koppeling met Handelsregister via directe aansluiting op de bron </t>
    </r>
    <r>
      <rPr>
        <sz val="8"/>
        <color theme="1"/>
        <rFont val="Calibri"/>
        <family val="2"/>
        <scheme val="minor"/>
      </rPr>
      <t>(2)</t>
    </r>
  </si>
  <si>
    <t>Eis 146 koppeling met MijnOverheid (Berichtenbox en Lopende zaken)</t>
  </si>
  <si>
    <t>Eis 147 koppeling met DigiD, eHerkenning en eIDAS</t>
  </si>
  <si>
    <t>Eis 148 koppeling met RX.Mission via ZGW-api</t>
  </si>
  <si>
    <t>Eis 149 koppeling met iBabs/Notubiz</t>
  </si>
  <si>
    <t>Eis 150 koppeling met Microsoft Teams</t>
  </si>
  <si>
    <t xml:space="preserve">Wens 2.4.1 Wet open overheid </t>
  </si>
  <si>
    <t>Naar wens in te vullen indien van toepassing</t>
  </si>
  <si>
    <t>+</t>
  </si>
  <si>
    <t>TOTAAL</t>
  </si>
  <si>
    <r>
      <t xml:space="preserve">Opties </t>
    </r>
    <r>
      <rPr>
        <i/>
        <sz val="11"/>
        <color theme="0"/>
        <rFont val="Calibri"/>
        <family val="2"/>
        <scheme val="minor"/>
      </rPr>
      <t>(zie beschrijvend document paragraaf 3.3.2 opties)</t>
    </r>
  </si>
  <si>
    <r>
      <t xml:space="preserve">Eis 65 Overzetten sjablonen uit de huidige oplossing voor documentcreatie </t>
    </r>
    <r>
      <rPr>
        <sz val="8"/>
        <color theme="1"/>
        <rFont val="Calibri"/>
        <family val="2"/>
        <scheme val="minor"/>
      </rPr>
      <t>(3)</t>
    </r>
  </si>
  <si>
    <r>
      <t xml:space="preserve">Eis 82 Overzetten webformulieren uit de huidige oplossing voor webformulieren </t>
    </r>
    <r>
      <rPr>
        <sz val="8"/>
        <color theme="1"/>
        <rFont val="Calibri"/>
        <family val="2"/>
        <scheme val="minor"/>
      </rPr>
      <t>(4)</t>
    </r>
  </si>
  <si>
    <t xml:space="preserve">Persoonlijke Internet Pagina </t>
  </si>
  <si>
    <t xml:space="preserve">Eis 151 koppeling met Centric burgerzaken </t>
  </si>
  <si>
    <t xml:space="preserve">Eis 152 koppeling met Suite Sociaal Domein </t>
  </si>
  <si>
    <t xml:space="preserve">Eis 153 koppeling met Centric begraven </t>
  </si>
  <si>
    <t xml:space="preserve">Eis 154 koppeling met oplossing voor anonimiseren </t>
  </si>
  <si>
    <t>Eis 155 koppeling met oplossing voor digitaal ondertekenen</t>
  </si>
  <si>
    <t>Eis 156 koppeling met oplossing voor publiceren ten behoeve van Woo</t>
  </si>
  <si>
    <t xml:space="preserve">Uurtarief projectleiding </t>
  </si>
  <si>
    <t xml:space="preserve">Uurtarief consultancy </t>
  </si>
  <si>
    <t>Uurtarief trainer</t>
  </si>
  <si>
    <t>Inschrijfprijs</t>
  </si>
  <si>
    <t>Bedrag</t>
  </si>
  <si>
    <t>Totaal eenmalige kosten</t>
  </si>
  <si>
    <t>Totaal exploitatie (jaarlijkste kosten x aantal jaar voor berekening exploitatie kosten)</t>
  </si>
  <si>
    <t>INSCHRIJFPRIJS</t>
  </si>
  <si>
    <t>Deze prijsopgave is ingevuld conform de bepalingen in het beschrijvend document zaak-/archiefsysteem gemeente Geertruidenberg. Als bijlage is een overzicht toegevoegd met daarin de opbouw van staffels voor levering van extra licenties.</t>
  </si>
  <si>
    <t>Ondertekening</t>
  </si>
  <si>
    <t>(Handtekening)</t>
  </si>
  <si>
    <t>(Naam ondertekenaar)</t>
  </si>
  <si>
    <t>Aanpassingen op basis van Nota van Inlichtingen</t>
  </si>
  <si>
    <r>
      <rPr>
        <b/>
        <sz val="11"/>
        <color theme="1"/>
        <rFont val="Calibri"/>
        <family val="2"/>
        <scheme val="minor"/>
      </rPr>
      <t>1)</t>
    </r>
    <r>
      <rPr>
        <sz val="11"/>
        <color theme="1"/>
        <rFont val="Calibri"/>
        <family val="2"/>
        <scheme val="minor"/>
      </rPr>
      <t xml:space="preserve"> Op basis van NvI 1 (vraag 22) aangepast in: De oplossing beschikt over een koppeling met LV BAG bij voorkeur via directe aansluiting op de bron of via StUF BG v3.10 (key2Datadistributie).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</si>
  <si>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Op basis van NvI 1 (vraag 22) aangepast in: De oplossing beschikt over een koppeling met Handelsregister bij voorkeur via directe aansluiting op de bron of via StUF BG v3.10 (key2Datadistributie).</t>
    </r>
  </si>
  <si>
    <r>
      <rPr>
        <b/>
        <sz val="11"/>
        <color theme="1"/>
        <rFont val="Calibri"/>
        <family val="2"/>
        <scheme val="minor"/>
      </rPr>
      <t>3)</t>
    </r>
    <r>
      <rPr>
        <sz val="11"/>
        <color theme="1"/>
        <rFont val="Calibri"/>
        <family val="2"/>
        <scheme val="minor"/>
      </rPr>
      <t xml:space="preserve"> Op basis van NvI 1 (vraag 1) aangepast in: Overzetten sjablonen uit de huidige oplossing voor documentcreatie per 50 documentsjablonen.</t>
    </r>
  </si>
  <si>
    <r>
      <rPr>
        <b/>
        <sz val="11"/>
        <color theme="1"/>
        <rFont val="Calibri"/>
        <family val="2"/>
        <scheme val="minor"/>
      </rPr>
      <t>4)</t>
    </r>
    <r>
      <rPr>
        <sz val="11"/>
        <color theme="1"/>
        <rFont val="Calibri"/>
        <family val="2"/>
        <scheme val="minor"/>
      </rPr>
      <t xml:space="preserve"> Op basis van NvI 1 (vraag 2) aangepast in: Overzetten webformulieren uit de huidige oplossing voor webformulieren per 25 webformulieren.</t>
    </r>
  </si>
  <si>
    <t>Aanpassing op basis van TenderNed bericht d.d. 9 oktober 2024</t>
  </si>
  <si>
    <t>Optelling van totalen onderdeel opties (rij 46) gecorrigeerd. Optelsom komt nu overeen met de rijen in de tabel opties: rij 37 tot en met rij 45.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</si>
</sst>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 &quot;€&quot;\ * #,##0.0_ ;_ &quot;€&quot;\ * \-#,##0.0_ ;_ &quot;€&quot;\ * &quot;-&quot;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u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5" fillId="2" borderId="1" xfId="0" applyFont="1" applyFill="1" applyBorder="1"/>
    <xf numFmtId="0" fontId="0" fillId="0" borderId="1" xfId="0" applyBorder="1"/>
    <xf numFmtId="42" fontId="0" fillId="0" borderId="2" xfId="0" applyNumberFormat="1" applyBorder="1"/>
    <xf numFmtId="42" fontId="0" fillId="0" borderId="3" xfId="0" applyNumberFormat="1" applyBorder="1"/>
    <xf numFmtId="0" fontId="0" fillId="0" borderId="0" xfId="0" quotePrefix="1"/>
    <xf numFmtId="42" fontId="0" fillId="0" borderId="1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2" fontId="0" fillId="0" borderId="7" xfId="0" applyNumberFormat="1" applyBorder="1"/>
    <xf numFmtId="42" fontId="4" fillId="0" borderId="8" xfId="0" applyNumberFormat="1" applyFont="1" applyBorder="1"/>
    <xf numFmtId="0" fontId="0" fillId="0" borderId="9" xfId="0" applyBorder="1"/>
    <xf numFmtId="0" fontId="0" fillId="0" borderId="10" xfId="0" applyBorder="1"/>
    <xf numFmtId="42" fontId="0" fillId="0" borderId="6" xfId="0" applyNumberFormat="1" applyBorder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42" fontId="6" fillId="0" borderId="8" xfId="0" applyNumberFormat="1" applyFont="1" applyBorder="1"/>
    <xf numFmtId="0" fontId="0" fillId="0" borderId="0" xfId="0" applyAlignment="1">
      <alignment wrapText="1"/>
    </xf>
    <xf numFmtId="0" fontId="6" fillId="0" borderId="12" xfId="0" applyFont="1" applyBorder="1" applyAlignment="1">
      <alignment horizontal="right"/>
    </xf>
    <xf numFmtId="0" fontId="3" fillId="2" borderId="1" xfId="0" applyFont="1" applyFill="1" applyBorder="1"/>
    <xf numFmtId="0" fontId="3" fillId="2" borderId="0" xfId="0" applyFont="1" applyFill="1"/>
    <xf numFmtId="0" fontId="6" fillId="0" borderId="0" xfId="0" applyFont="1" applyAlignment="1">
      <alignment horizontal="right"/>
    </xf>
    <xf numFmtId="42" fontId="6" fillId="0" borderId="0" xfId="0" applyNumberFormat="1" applyFont="1"/>
    <xf numFmtId="0" fontId="0" fillId="0" borderId="0" xfId="0" applyAlignment="1">
      <alignment horizontal="left" wrapText="1"/>
    </xf>
    <xf numFmtId="42" fontId="0" fillId="3" borderId="1" xfId="0" applyNumberFormat="1" applyFill="1" applyBorder="1"/>
    <xf numFmtId="42" fontId="0" fillId="3" borderId="6" xfId="0" applyNumberFormat="1" applyFill="1" applyBorder="1"/>
    <xf numFmtId="0" fontId="2" fillId="3" borderId="1" xfId="0" applyFont="1" applyFill="1" applyBorder="1"/>
    <xf numFmtId="0" fontId="2" fillId="3" borderId="6" xfId="0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164" fontId="0" fillId="3" borderId="2" xfId="0" applyNumberFormat="1" applyFill="1" applyBorder="1"/>
    <xf numFmtId="164" fontId="0" fillId="3" borderId="6" xfId="0" applyNumberFormat="1" applyFill="1" applyBorder="1"/>
    <xf numFmtId="0" fontId="4" fillId="0" borderId="0" xfId="0" applyFont="1"/>
    <xf numFmtId="0" fontId="4" fillId="0" borderId="0" xfId="0" applyFont="1" applyAlignment="1">
      <alignment wrapText="1"/>
    </xf>
  </cellXfs>
  <cellStyles count="2">
    <cellStyle name="Stand. 2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2209801</xdr:colOff>
      <xdr:row>0</xdr:row>
      <xdr:rowOff>556048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209800" cy="556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9"/>
  <sheetViews>
    <sheetView showGridLines="0" tabSelected="1" workbookViewId="0">
      <selection activeCell="J59" sqref="J59"/>
    </sheetView>
  </sheetViews>
  <sheetFormatPr defaultRowHeight="15" x14ac:dyDescent="0.25"/>
  <cols>
    <col min="1" max="1" width="74.42578125" bestFit="1" customWidth="1"/>
    <col min="2" max="3" width="10.28515625" customWidth="1"/>
    <col min="4" max="4" width="3.85546875" customWidth="1"/>
    <col min="6" max="6" width="9.140625" customWidth="1"/>
  </cols>
  <sheetData>
    <row r="1" spans="1:3" ht="61.5" customHeight="1" x14ac:dyDescent="0.25"/>
    <row r="2" spans="1:3" x14ac:dyDescent="0.25">
      <c r="A2" s="21" t="s">
        <v>0</v>
      </c>
    </row>
    <row r="3" spans="1:3" ht="30" x14ac:dyDescent="0.25">
      <c r="A3" s="18" t="s">
        <v>1</v>
      </c>
    </row>
    <row r="5" spans="1:3" x14ac:dyDescent="0.25">
      <c r="A5" s="21" t="s">
        <v>2</v>
      </c>
      <c r="B5" s="21" t="s">
        <v>3</v>
      </c>
    </row>
    <row r="6" spans="1:3" x14ac:dyDescent="0.25">
      <c r="A6" s="2" t="s">
        <v>4</v>
      </c>
      <c r="B6" s="2">
        <v>22060</v>
      </c>
    </row>
    <row r="7" spans="1:3" x14ac:dyDescent="0.25">
      <c r="A7" s="2" t="s">
        <v>5</v>
      </c>
      <c r="B7" s="2">
        <v>280</v>
      </c>
    </row>
    <row r="8" spans="1:3" x14ac:dyDescent="0.25">
      <c r="A8" s="2" t="s">
        <v>6</v>
      </c>
      <c r="B8" s="2">
        <v>265</v>
      </c>
    </row>
    <row r="9" spans="1:3" x14ac:dyDescent="0.25">
      <c r="A9" s="2" t="s">
        <v>7</v>
      </c>
      <c r="B9" s="2">
        <v>10</v>
      </c>
    </row>
    <row r="10" spans="1:3" x14ac:dyDescent="0.25">
      <c r="A10" s="2" t="s">
        <v>8</v>
      </c>
      <c r="B10" s="2">
        <v>5</v>
      </c>
    </row>
    <row r="11" spans="1:3" x14ac:dyDescent="0.25">
      <c r="A11" s="2" t="s">
        <v>9</v>
      </c>
      <c r="B11" s="2">
        <v>4</v>
      </c>
    </row>
    <row r="13" spans="1:3" x14ac:dyDescent="0.25">
      <c r="A13" s="20" t="s">
        <v>10</v>
      </c>
      <c r="B13" s="20" t="s">
        <v>11</v>
      </c>
      <c r="C13" s="20" t="s">
        <v>12</v>
      </c>
    </row>
    <row r="14" spans="1:3" x14ac:dyDescent="0.25">
      <c r="A14" s="2" t="s">
        <v>13</v>
      </c>
      <c r="B14" s="30"/>
      <c r="C14" s="30"/>
    </row>
    <row r="15" spans="1:3" x14ac:dyDescent="0.25">
      <c r="A15" s="2" t="s">
        <v>14</v>
      </c>
      <c r="B15" s="30"/>
      <c r="C15" s="30"/>
    </row>
    <row r="16" spans="1:3" x14ac:dyDescent="0.25">
      <c r="A16" s="2" t="s">
        <v>15</v>
      </c>
      <c r="B16" s="30"/>
      <c r="C16" s="30"/>
    </row>
    <row r="17" spans="1:3" x14ac:dyDescent="0.25">
      <c r="A17" s="2" t="s">
        <v>16</v>
      </c>
      <c r="B17" s="30"/>
      <c r="C17" s="30"/>
    </row>
    <row r="18" spans="1:3" x14ac:dyDescent="0.25">
      <c r="A18" s="2" t="s">
        <v>17</v>
      </c>
      <c r="B18" s="30"/>
      <c r="C18" s="30"/>
    </row>
    <row r="19" spans="1:3" x14ac:dyDescent="0.25">
      <c r="A19" s="2" t="s">
        <v>18</v>
      </c>
      <c r="B19" s="30"/>
      <c r="C19" s="30"/>
    </row>
    <row r="20" spans="1:3" x14ac:dyDescent="0.25">
      <c r="A20" s="2" t="s">
        <v>19</v>
      </c>
      <c r="B20" s="30"/>
      <c r="C20" s="30"/>
    </row>
    <row r="21" spans="1:3" x14ac:dyDescent="0.25">
      <c r="A21" s="2" t="s">
        <v>20</v>
      </c>
      <c r="B21" s="30"/>
      <c r="C21" s="30"/>
    </row>
    <row r="22" spans="1:3" x14ac:dyDescent="0.25">
      <c r="A22" s="2" t="s">
        <v>21</v>
      </c>
      <c r="B22" s="30"/>
      <c r="C22" s="30"/>
    </row>
    <row r="23" spans="1:3" x14ac:dyDescent="0.25">
      <c r="A23" s="2" t="s">
        <v>22</v>
      </c>
      <c r="B23" s="30"/>
      <c r="C23" s="30"/>
    </row>
    <row r="24" spans="1:3" x14ac:dyDescent="0.25">
      <c r="A24" s="2" t="s">
        <v>23</v>
      </c>
      <c r="B24" s="30"/>
      <c r="C24" s="30"/>
    </row>
    <row r="25" spans="1:3" x14ac:dyDescent="0.25">
      <c r="A25" s="2" t="s">
        <v>24</v>
      </c>
      <c r="B25" s="30"/>
      <c r="C25" s="30"/>
    </row>
    <row r="26" spans="1:3" x14ac:dyDescent="0.25">
      <c r="A26" s="2" t="s">
        <v>25</v>
      </c>
      <c r="B26" s="30"/>
      <c r="C26" s="30"/>
    </row>
    <row r="27" spans="1:3" x14ac:dyDescent="0.25">
      <c r="A27" s="2" t="s">
        <v>26</v>
      </c>
      <c r="B27" s="30"/>
      <c r="C27" s="30"/>
    </row>
    <row r="28" spans="1:3" x14ac:dyDescent="0.25">
      <c r="A28" s="2" t="s">
        <v>27</v>
      </c>
      <c r="B28" s="30"/>
      <c r="C28" s="30"/>
    </row>
    <row r="29" spans="1:3" x14ac:dyDescent="0.25">
      <c r="A29" s="2" t="s">
        <v>28</v>
      </c>
      <c r="B29" s="30"/>
      <c r="C29" s="30"/>
    </row>
    <row r="30" spans="1:3" x14ac:dyDescent="0.25">
      <c r="A30" s="2" t="s">
        <v>29</v>
      </c>
      <c r="B30" s="30"/>
      <c r="C30" s="30"/>
    </row>
    <row r="31" spans="1:3" x14ac:dyDescent="0.25">
      <c r="A31" s="27" t="s">
        <v>30</v>
      </c>
      <c r="B31" s="30"/>
      <c r="C31" s="30"/>
    </row>
    <row r="32" spans="1:3" x14ac:dyDescent="0.25">
      <c r="A32" s="27" t="s">
        <v>30</v>
      </c>
      <c r="B32" s="31"/>
      <c r="C32" s="31"/>
    </row>
    <row r="33" spans="1:6" ht="15.75" thickBot="1" x14ac:dyDescent="0.3">
      <c r="A33" s="28" t="s">
        <v>30</v>
      </c>
      <c r="B33" s="32"/>
      <c r="C33" s="32"/>
      <c r="D33" s="5" t="s">
        <v>31</v>
      </c>
    </row>
    <row r="34" spans="1:6" x14ac:dyDescent="0.25">
      <c r="A34" s="15" t="s">
        <v>32</v>
      </c>
      <c r="B34" s="11">
        <f>SUM(B14:B33)</f>
        <v>0</v>
      </c>
      <c r="C34" s="11">
        <f>SUM(C14:C33)</f>
        <v>0</v>
      </c>
    </row>
    <row r="36" spans="1:6" x14ac:dyDescent="0.25">
      <c r="A36" s="20" t="s">
        <v>33</v>
      </c>
      <c r="B36" s="20" t="s">
        <v>11</v>
      </c>
      <c r="C36" s="20" t="s">
        <v>12</v>
      </c>
    </row>
    <row r="37" spans="1:6" x14ac:dyDescent="0.25">
      <c r="A37" s="2" t="s">
        <v>34</v>
      </c>
      <c r="B37" s="25"/>
      <c r="C37" s="25"/>
    </row>
    <row r="38" spans="1:6" x14ac:dyDescent="0.25">
      <c r="A38" s="2" t="s">
        <v>35</v>
      </c>
      <c r="B38" s="25"/>
      <c r="C38" s="25"/>
    </row>
    <row r="39" spans="1:6" x14ac:dyDescent="0.25">
      <c r="A39" s="2" t="s">
        <v>36</v>
      </c>
      <c r="B39" s="25"/>
      <c r="C39" s="25"/>
    </row>
    <row r="40" spans="1:6" x14ac:dyDescent="0.25">
      <c r="A40" s="2" t="s">
        <v>37</v>
      </c>
      <c r="B40" s="25"/>
      <c r="C40" s="25"/>
    </row>
    <row r="41" spans="1:6" x14ac:dyDescent="0.25">
      <c r="A41" s="2" t="s">
        <v>38</v>
      </c>
      <c r="B41" s="25"/>
      <c r="C41" s="25"/>
    </row>
    <row r="42" spans="1:6" x14ac:dyDescent="0.25">
      <c r="A42" s="2" t="s">
        <v>39</v>
      </c>
      <c r="B42" s="25"/>
      <c r="C42" s="25"/>
    </row>
    <row r="43" spans="1:6" x14ac:dyDescent="0.25">
      <c r="A43" s="2" t="s">
        <v>40</v>
      </c>
      <c r="B43" s="25"/>
      <c r="C43" s="25"/>
    </row>
    <row r="44" spans="1:6" x14ac:dyDescent="0.25">
      <c r="A44" s="2" t="s">
        <v>41</v>
      </c>
      <c r="B44" s="25"/>
      <c r="C44" s="25"/>
    </row>
    <row r="45" spans="1:6" ht="15.75" thickBot="1" x14ac:dyDescent="0.3">
      <c r="A45" s="2" t="s">
        <v>42</v>
      </c>
      <c r="B45" s="25"/>
      <c r="C45" s="25"/>
    </row>
    <row r="46" spans="1:6" x14ac:dyDescent="0.25">
      <c r="A46" s="15" t="s">
        <v>32</v>
      </c>
      <c r="B46" s="11">
        <f>SUM(B37:B45)</f>
        <v>0</v>
      </c>
      <c r="C46" s="11">
        <f>SUM(C37:C45)</f>
        <v>0</v>
      </c>
    </row>
    <row r="47" spans="1:6" x14ac:dyDescent="0.25">
      <c r="A47" s="2" t="s">
        <v>43</v>
      </c>
      <c r="B47" s="25"/>
      <c r="C47" s="3"/>
    </row>
    <row r="48" spans="1:6" ht="15" customHeight="1" x14ac:dyDescent="0.25">
      <c r="A48" s="2" t="s">
        <v>44</v>
      </c>
      <c r="B48" s="25"/>
      <c r="C48" s="4"/>
      <c r="F48" s="18"/>
    </row>
    <row r="49" spans="1:4" ht="15.75" thickBot="1" x14ac:dyDescent="0.3">
      <c r="A49" s="9" t="s">
        <v>45</v>
      </c>
      <c r="B49" s="26"/>
      <c r="C49" s="10"/>
      <c r="D49" s="5" t="s">
        <v>31</v>
      </c>
    </row>
    <row r="51" spans="1:4" x14ac:dyDescent="0.25">
      <c r="A51" s="1" t="s">
        <v>46</v>
      </c>
      <c r="B51" s="1"/>
      <c r="C51" s="1" t="s">
        <v>47</v>
      </c>
    </row>
    <row r="52" spans="1:4" x14ac:dyDescent="0.25">
      <c r="A52" s="7" t="s">
        <v>48</v>
      </c>
      <c r="B52" s="8"/>
      <c r="C52" s="6">
        <f>B34</f>
        <v>0</v>
      </c>
    </row>
    <row r="53" spans="1:4" ht="15.75" thickBot="1" x14ac:dyDescent="0.3">
      <c r="A53" s="12" t="s">
        <v>49</v>
      </c>
      <c r="B53" s="13"/>
      <c r="C53" s="14">
        <f>C34*B11</f>
        <v>0</v>
      </c>
      <c r="D53" s="5" t="s">
        <v>31</v>
      </c>
    </row>
    <row r="54" spans="1:4" x14ac:dyDescent="0.25">
      <c r="A54" s="16"/>
      <c r="B54" s="19" t="s">
        <v>50</v>
      </c>
      <c r="C54" s="17">
        <f>SUM(C52:C53)</f>
        <v>0</v>
      </c>
    </row>
    <row r="55" spans="1:4" x14ac:dyDescent="0.25">
      <c r="A55" s="22"/>
      <c r="B55" s="22"/>
      <c r="C55" s="23"/>
    </row>
    <row r="56" spans="1:4" ht="45" customHeight="1" x14ac:dyDescent="0.25">
      <c r="A56" s="24" t="s">
        <v>51</v>
      </c>
      <c r="B56" s="22"/>
      <c r="C56" s="23"/>
    </row>
    <row r="57" spans="1:4" x14ac:dyDescent="0.25">
      <c r="A57" s="22"/>
      <c r="B57" s="22"/>
      <c r="C57" s="23"/>
    </row>
    <row r="58" spans="1:4" x14ac:dyDescent="0.25">
      <c r="A58" s="1" t="s">
        <v>52</v>
      </c>
    </row>
    <row r="59" spans="1:4" ht="61.5" customHeight="1" x14ac:dyDescent="0.25">
      <c r="A59" s="29"/>
      <c r="B59" t="s">
        <v>53</v>
      </c>
    </row>
    <row r="60" spans="1:4" x14ac:dyDescent="0.25">
      <c r="A60" s="29"/>
      <c r="B60" t="s">
        <v>54</v>
      </c>
    </row>
    <row r="62" spans="1:4" x14ac:dyDescent="0.25">
      <c r="A62" s="33" t="s">
        <v>55</v>
      </c>
    </row>
    <row r="63" spans="1:4" ht="45" x14ac:dyDescent="0.25">
      <c r="A63" s="18" t="s">
        <v>56</v>
      </c>
    </row>
    <row r="64" spans="1:4" ht="45" x14ac:dyDescent="0.25">
      <c r="A64" s="18" t="s">
        <v>57</v>
      </c>
    </row>
    <row r="65" spans="1:1" ht="30" x14ac:dyDescent="0.25">
      <c r="A65" s="18" t="s">
        <v>58</v>
      </c>
    </row>
    <row r="66" spans="1:1" ht="30" x14ac:dyDescent="0.25">
      <c r="A66" s="18" t="s">
        <v>59</v>
      </c>
    </row>
    <row r="68" spans="1:1" x14ac:dyDescent="0.25">
      <c r="A68" s="34" t="s">
        <v>60</v>
      </c>
    </row>
    <row r="69" spans="1:1" ht="30" x14ac:dyDescent="0.25">
      <c r="A69" s="18" t="s">
        <v>61</v>
      </c>
    </row>
  </sheetData>
  <pageMargins left="0.23622047244094491" right="0.23622047244094491" top="0.35433070866141736" bottom="0.55118110236220474" header="0.31496062992125984" footer="0.23622047244094491"/>
  <pageSetup paperSize="9" orientation="portrait" r:id="rId1"/>
  <headerFooter>
    <oddFooter>&amp;L&amp;F&amp;RPagina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5BAFF9E9387B419B6A4D7A38884E17" ma:contentTypeVersion="4" ma:contentTypeDescription="Create a new document." ma:contentTypeScope="" ma:versionID="a4817a6b81289d65c6b39c521416b846">
  <xsd:schema xmlns:xsd="http://www.w3.org/2001/XMLSchema" xmlns:xs="http://www.w3.org/2001/XMLSchema" xmlns:p="http://schemas.microsoft.com/office/2006/metadata/properties" xmlns:ns2="f7bc6754-e1a5-47a1-84b8-ed43253a784d" targetNamespace="http://schemas.microsoft.com/office/2006/metadata/properties" ma:root="true" ma:fieldsID="2bb38e3f3666f58113b37f231e523164" ns2:_="">
    <xsd:import namespace="f7bc6754-e1a5-47a1-84b8-ed43253a78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c6754-e1a5-47a1-84b8-ed43253a78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55C9E-5A6C-40AE-9B07-E3FFE3E1082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f7bc6754-e1a5-47a1-84b8-ed43253a784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7B6494-0471-4420-871C-3B368590C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c6754-e1a5-47a1-84b8-ed43253a78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7BB8A5-5957-4E6F-B401-6F4E2E8334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Manager/>
  <Company>Gemeente Geertruidenberg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- Inschrijfbiljet siw010381</dc:title>
  <dc:subject/>
  <dc:creator>info@geertruidenberg.nl</dc:creator>
  <cp:keywords/>
  <dc:description/>
  <cp:lastModifiedBy>Kristel Bosgieter</cp:lastModifiedBy>
  <cp:revision/>
  <dcterms:created xsi:type="dcterms:W3CDTF">2024-05-31T13:29:58Z</dcterms:created>
  <dcterms:modified xsi:type="dcterms:W3CDTF">2024-10-09T19:27:05Z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0x0101008D5BAFF9E9387B419B6A4D7A38884E17</vt:lpwstr>
  </property>
</Properties>
</file>