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ocurepronl-my.sharepoint.com/personal/hans_procurepro_nl/Documents/Procurepro/Aanbestedingen/GGD Utrecht/Inhuur derden MSP/aanbestedingsdocumenten definitief/"/>
    </mc:Choice>
  </mc:AlternateContent>
  <xr:revisionPtr revIDLastSave="15" documentId="8_{E7571AAE-01D9-4C5C-9E88-AEBF91C5515C}" xr6:coauthVersionLast="47" xr6:coauthVersionMax="47" xr10:uidLastSave="{4D9B8916-308A-4F6F-8840-22F2672411A3}"/>
  <bookViews>
    <workbookView xWindow="-108" yWindow="-108" windowWidth="23256" windowHeight="12456" xr2:uid="{571CF98C-30FB-434D-BE56-C48DFFE38D9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28" i="1" s="1"/>
  <c r="E26" i="1" l="1"/>
  <c r="E30" i="1" s="1"/>
</calcChain>
</file>

<file path=xl/sharedStrings.xml><?xml version="1.0" encoding="utf-8"?>
<sst xmlns="http://schemas.openxmlformats.org/spreadsheetml/2006/main" count="21" uniqueCount="21">
  <si>
    <t xml:space="preserve">Naam inschrijver: </t>
  </si>
  <si>
    <t xml:space="preserve">Inschrijver wordt gevraagd de geel gearceerde velden in te vullen. </t>
  </si>
  <si>
    <t xml:space="preserve">Opslagtarieven </t>
  </si>
  <si>
    <t xml:space="preserve">Tarief 1 (T1) </t>
  </si>
  <si>
    <t>geldend uur 1 t/m 499</t>
  </si>
  <si>
    <t xml:space="preserve">Tarief 2 (T2) </t>
  </si>
  <si>
    <t>geldend uur 500 t/m 999</t>
  </si>
  <si>
    <t xml:space="preserve">(T2 = min. € 0,25 lager dan T1) </t>
  </si>
  <si>
    <t xml:space="preserve">Tarief 3 (T3) </t>
  </si>
  <si>
    <t>geldend vanaf 1000 uur</t>
  </si>
  <si>
    <t xml:space="preserve">(T3 = min. € 0,25 lager dan T2) </t>
  </si>
  <si>
    <t xml:space="preserve">Gemiddeld opslagtarief: </t>
  </si>
  <si>
    <t>Kortingpercentage (%) 
(1 dec. achter de komma)</t>
  </si>
  <si>
    <t>Vergelijkingsprijs</t>
  </si>
  <si>
    <t xml:space="preserve">Opslagkosten o.b.v. 200.000 uur (200.000 x gem. opslagtarief): </t>
  </si>
  <si>
    <t>Korting gerealiseerde omzet (o.b.v. 100.000 uur):</t>
  </si>
  <si>
    <t>-/-</t>
  </si>
  <si>
    <t xml:space="preserve">Vergelijkingsprijs: </t>
  </si>
  <si>
    <r>
      <rPr>
        <u/>
        <sz val="11"/>
        <color theme="1"/>
        <rFont val="Arial"/>
        <family val="2"/>
      </rPr>
      <t>Uitgangspunten berekening Vergelijkingsprijs:</t>
    </r>
    <r>
      <rPr>
        <sz val="11"/>
        <color theme="1"/>
        <rFont val="Aptos Narrow"/>
        <family val="2"/>
        <scheme val="minor"/>
      </rPr>
      <t xml:space="preserve">
- Het gemiddelde opslagtarief wordt berekend op basis van de   verhouding T1:T2:T3 = 3:2:1
- Het (fictief) aantal uren inhuur per jaar bedraagt 200.000 uur
- Op basis van een gemiddeld inhuurtarief van € 75,- /uur, zal bij het bereiken van de 100.000 uur het kortingspercentage van toepassing zijn. </t>
    </r>
  </si>
  <si>
    <t>(T1 = max. € 3,00 per uur)</t>
  </si>
  <si>
    <t xml:space="preserve">Bijlage 11.   Prijzenblad  Externe inhuur personeel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</si>
</sst>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 &quot;€&quot;\ * #,##0.0000000_ ;_ &quot;€&quot;\ * \-#,##0.0000000_ ;_ &quot;€&quot;\ * &quot;-&quot;???????_ ;_ @_ "/>
    <numFmt numFmtId="165" formatCode="0.0"/>
  </numFmts>
  <fonts count="6" x14ac:knownFonts="1">
    <font>
      <sz val="11"/>
      <color theme="1"/>
      <name val="Aptos Narrow"/>
      <family val="2"/>
      <scheme val="minor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right" vertical="center"/>
    </xf>
    <xf numFmtId="2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0" borderId="4" xfId="0" applyBorder="1"/>
    <xf numFmtId="44" fontId="0" fillId="3" borderId="4" xfId="0" applyNumberFormat="1" applyFill="1" applyBorder="1"/>
    <xf numFmtId="2" fontId="0" fillId="0" borderId="0" xfId="0" applyNumberFormat="1"/>
    <xf numFmtId="0" fontId="4" fillId="0" borderId="0" xfId="0" applyFont="1" applyAlignment="1">
      <alignment horizontal="right" vertical="top"/>
    </xf>
    <xf numFmtId="164" fontId="4" fillId="5" borderId="4" xfId="0" applyNumberFormat="1" applyFont="1" applyFill="1" applyBorder="1"/>
    <xf numFmtId="165" fontId="4" fillId="3" borderId="4" xfId="0" applyNumberFormat="1" applyFont="1" applyFill="1" applyBorder="1" applyAlignment="1">
      <alignment horizontal="center" vertical="center"/>
    </xf>
    <xf numFmtId="2" fontId="0" fillId="0" borderId="4" xfId="0" applyNumberFormat="1" applyBorder="1"/>
    <xf numFmtId="44" fontId="0" fillId="0" borderId="4" xfId="0" applyNumberFormat="1" applyBorder="1"/>
    <xf numFmtId="0" fontId="4" fillId="0" borderId="0" xfId="0" quotePrefix="1" applyFont="1"/>
    <xf numFmtId="44" fontId="4" fillId="5" borderId="4" xfId="0" applyNumberFormat="1" applyFont="1" applyFill="1" applyBorder="1"/>
    <xf numFmtId="0" fontId="0" fillId="0" borderId="4" xfId="0" applyBorder="1" applyAlignment="1">
      <alignment horizontal="center"/>
    </xf>
    <xf numFmtId="0" fontId="4" fillId="0" borderId="4" xfId="0" applyFont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right" vertical="center"/>
    </xf>
    <xf numFmtId="0" fontId="2" fillId="6" borderId="8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left" vertical="top" wrapText="1"/>
    </xf>
    <xf numFmtId="0" fontId="4" fillId="4" borderId="4" xfId="0" applyFont="1" applyFill="1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2" fillId="0" borderId="0" xfId="0" applyFont="1" applyFill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0" fillId="0" borderId="0" xfId="0" applyFill="1"/>
    <xf numFmtId="0" fontId="3" fillId="3" borderId="4" xfId="0" applyFont="1" applyFill="1" applyBorder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38F29-9C61-4B4C-BE9C-F8F3310B7899}">
  <dimension ref="C2:G30"/>
  <sheetViews>
    <sheetView tabSelected="1" workbookViewId="0">
      <selection activeCell="F10" sqref="F10"/>
    </sheetView>
  </sheetViews>
  <sheetFormatPr defaultRowHeight="14.4" x14ac:dyDescent="0.3"/>
  <cols>
    <col min="1" max="1" width="11.77734375" customWidth="1"/>
    <col min="3" max="3" width="13.21875" customWidth="1"/>
    <col min="4" max="4" width="45.44140625" customWidth="1"/>
    <col min="5" max="5" width="17.44140625" style="6" customWidth="1"/>
    <col min="6" max="6" width="31.5546875" customWidth="1"/>
    <col min="7" max="7" width="78.88671875" customWidth="1"/>
  </cols>
  <sheetData>
    <row r="2" spans="3:7" ht="22.8" x14ac:dyDescent="0.3">
      <c r="C2" s="16" t="s">
        <v>20</v>
      </c>
      <c r="D2" s="16"/>
      <c r="E2" s="16"/>
      <c r="F2" s="16"/>
      <c r="G2" s="17"/>
    </row>
    <row r="3" spans="3:7" ht="15.6" x14ac:dyDescent="0.3">
      <c r="C3" s="20" t="s">
        <v>1</v>
      </c>
      <c r="D3" s="20"/>
      <c r="E3" s="20"/>
      <c r="F3" s="20"/>
      <c r="G3" s="21"/>
    </row>
    <row r="4" spans="3:7" s="34" customFormat="1" ht="15.6" x14ac:dyDescent="0.3">
      <c r="C4" s="32"/>
      <c r="D4" s="32"/>
      <c r="E4" s="32"/>
      <c r="F4" s="32"/>
      <c r="G4" s="33"/>
    </row>
    <row r="5" spans="3:7" ht="15.6" x14ac:dyDescent="0.3">
      <c r="C5" s="18" t="s">
        <v>0</v>
      </c>
      <c r="D5" s="18"/>
      <c r="E5" s="19"/>
      <c r="F5" s="35"/>
      <c r="G5" s="35"/>
    </row>
    <row r="6" spans="3:7" ht="15.6" x14ac:dyDescent="0.3">
      <c r="D6" s="1"/>
      <c r="E6" s="2"/>
      <c r="F6" s="3"/>
      <c r="G6" s="3"/>
    </row>
    <row r="10" spans="3:7" x14ac:dyDescent="0.3">
      <c r="C10" s="23" t="s">
        <v>2</v>
      </c>
      <c r="D10" s="23"/>
      <c r="E10" s="23"/>
    </row>
    <row r="11" spans="3:7" x14ac:dyDescent="0.3">
      <c r="C11" s="26"/>
      <c r="D11" s="27"/>
      <c r="E11" s="28"/>
    </row>
    <row r="12" spans="3:7" x14ac:dyDescent="0.3">
      <c r="C12" s="4" t="s">
        <v>3</v>
      </c>
      <c r="D12" s="4" t="s">
        <v>4</v>
      </c>
      <c r="E12" s="5"/>
      <c r="F12" t="s">
        <v>19</v>
      </c>
      <c r="G12" s="29" t="s">
        <v>18</v>
      </c>
    </row>
    <row r="13" spans="3:7" x14ac:dyDescent="0.3">
      <c r="C13" s="4" t="s">
        <v>5</v>
      </c>
      <c r="D13" s="4" t="s">
        <v>6</v>
      </c>
      <c r="E13" s="5"/>
      <c r="F13" t="s">
        <v>7</v>
      </c>
      <c r="G13" s="30"/>
    </row>
    <row r="14" spans="3:7" x14ac:dyDescent="0.3">
      <c r="C14" s="4" t="s">
        <v>8</v>
      </c>
      <c r="D14" s="4" t="s">
        <v>9</v>
      </c>
      <c r="E14" s="5"/>
      <c r="F14" t="s">
        <v>10</v>
      </c>
      <c r="G14" s="30"/>
    </row>
    <row r="15" spans="3:7" x14ac:dyDescent="0.3">
      <c r="G15" s="30"/>
    </row>
    <row r="16" spans="3:7" x14ac:dyDescent="0.3">
      <c r="D16" s="7" t="s">
        <v>11</v>
      </c>
      <c r="E16" s="8">
        <f>((E12*3)+(E13*2)+(E14*1))/6</f>
        <v>0</v>
      </c>
      <c r="G16" s="30"/>
    </row>
    <row r="17" spans="3:7" x14ac:dyDescent="0.3">
      <c r="G17" s="30"/>
    </row>
    <row r="18" spans="3:7" x14ac:dyDescent="0.3">
      <c r="G18" s="30"/>
    </row>
    <row r="19" spans="3:7" x14ac:dyDescent="0.3">
      <c r="G19" s="31"/>
    </row>
    <row r="21" spans="3:7" x14ac:dyDescent="0.3">
      <c r="C21" s="22" t="s">
        <v>12</v>
      </c>
      <c r="D21" s="22"/>
      <c r="E21" s="9"/>
    </row>
    <row r="24" spans="3:7" x14ac:dyDescent="0.3">
      <c r="C24" s="23" t="s">
        <v>13</v>
      </c>
      <c r="D24" s="23"/>
      <c r="E24" s="23"/>
    </row>
    <row r="25" spans="3:7" x14ac:dyDescent="0.3">
      <c r="C25" s="14"/>
      <c r="D25" s="14"/>
      <c r="E25" s="10"/>
    </row>
    <row r="26" spans="3:7" x14ac:dyDescent="0.3">
      <c r="C26" s="24" t="s">
        <v>14</v>
      </c>
      <c r="D26" s="24"/>
      <c r="E26" s="11">
        <f>E16*200000</f>
        <v>0</v>
      </c>
    </row>
    <row r="27" spans="3:7" x14ac:dyDescent="0.3">
      <c r="C27" s="14"/>
      <c r="D27" s="14"/>
      <c r="E27" s="11"/>
    </row>
    <row r="28" spans="3:7" x14ac:dyDescent="0.3">
      <c r="C28" s="25" t="s">
        <v>15</v>
      </c>
      <c r="D28" s="25"/>
      <c r="E28" s="11">
        <f>(E21/100)*E16*100000</f>
        <v>0</v>
      </c>
      <c r="F28" s="12" t="s">
        <v>16</v>
      </c>
    </row>
    <row r="29" spans="3:7" x14ac:dyDescent="0.3">
      <c r="C29" s="14"/>
      <c r="D29" s="14"/>
      <c r="E29" s="11"/>
    </row>
    <row r="30" spans="3:7" x14ac:dyDescent="0.3">
      <c r="C30" s="15" t="s">
        <v>17</v>
      </c>
      <c r="D30" s="15"/>
      <c r="E30" s="13">
        <f>E26-E28</f>
        <v>0</v>
      </c>
    </row>
  </sheetData>
  <protectedRanges>
    <protectedRange sqref="E12:E14" name="Bereik2_2"/>
    <protectedRange sqref="F5:G5" name="Bereik1_2"/>
    <protectedRange sqref="E21" name="Bereik3_2"/>
  </protectedRanges>
  <mergeCells count="15">
    <mergeCell ref="C29:D29"/>
    <mergeCell ref="C30:D30"/>
    <mergeCell ref="C2:G2"/>
    <mergeCell ref="C5:E5"/>
    <mergeCell ref="C3:G3"/>
    <mergeCell ref="C21:D21"/>
    <mergeCell ref="C24:E24"/>
    <mergeCell ref="C25:D25"/>
    <mergeCell ref="C26:D26"/>
    <mergeCell ref="C27:D27"/>
    <mergeCell ref="C28:D28"/>
    <mergeCell ref="F5:G5"/>
    <mergeCell ref="C10:E10"/>
    <mergeCell ref="C11:E11"/>
    <mergeCell ref="G12:G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Stams - ProcurePro</dc:creator>
  <cp:lastModifiedBy>Hans Stams - ProcurePro</cp:lastModifiedBy>
  <dcterms:created xsi:type="dcterms:W3CDTF">2024-12-10T14:03:27Z</dcterms:created>
  <dcterms:modified xsi:type="dcterms:W3CDTF">2024-12-18T15:51:22Z</dcterms:modified>
</cp:coreProperties>
</file>