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https://yuverta-my.sharepoint.com/personal/m_van_thiel_yuverta_nl/Documents/Bureaublad/"/>
    </mc:Choice>
  </mc:AlternateContent>
  <xr:revisionPtr revIDLastSave="0" documentId="8_{69E3CB75-C98D-4011-B1FB-86C389F61E54}" xr6:coauthVersionLast="47" xr6:coauthVersionMax="47" xr10:uidLastSave="{00000000-0000-0000-0000-000000000000}"/>
  <bookViews>
    <workbookView xWindow="2304" yWindow="2304" windowWidth="17280" windowHeight="8988" xr2:uid="{861ED395-22D6-440C-AE96-CC2C1BAAD0C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I19" i="1"/>
  <c r="H19" i="1"/>
  <c r="G19" i="1"/>
  <c r="F19" i="1"/>
  <c r="E19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<sst xmlns="http://schemas.openxmlformats.org/spreadsheetml/2006/main" count="32" uniqueCount="17">
  <si>
    <t>Overzicht kg Afval 2022</t>
  </si>
  <si>
    <t>Afvalstroom</t>
  </si>
  <si>
    <t>Gevaarlijk Afval</t>
  </si>
  <si>
    <t>Glas</t>
  </si>
  <si>
    <t>Hout</t>
  </si>
  <si>
    <t>Folie/kunststoffen</t>
  </si>
  <si>
    <t>Non Ferro</t>
  </si>
  <si>
    <t>Puin</t>
  </si>
  <si>
    <t>Swill</t>
  </si>
  <si>
    <t>Vertrouwlijk papier</t>
  </si>
  <si>
    <t>Schroot</t>
  </si>
  <si>
    <t>Banden/Rubber</t>
  </si>
  <si>
    <t>Limburg</t>
  </si>
  <si>
    <t>Brabant/Gelderland</t>
  </si>
  <si>
    <t>Utrecht/Z-Holland</t>
  </si>
  <si>
    <t>Totaal Yuverta 2022</t>
  </si>
  <si>
    <t>Overzicht kg Afval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</si>
</sst>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05F9-4A1C-47A8-A242-3BBC2B8F1B43}">
  <dimension ref="B5:N19"/>
  <sheetViews>
    <sheetView tabSelected="1" workbookViewId="0"/>
  </sheetViews>
  <sheetFormatPr defaultRowHeight="14.45"/>
  <cols>
    <col min="1" max="1" width="8.85546875" customWidth="1"/>
    <col min="2" max="2" width="11.42578125" customWidth="1"/>
    <col min="3" max="4" width="8.85546875" customWidth="1"/>
    <col min="5" max="5" width="17.7109375" customWidth="1"/>
    <col min="6" max="7" width="8.85546875" customWidth="1"/>
    <col min="8" max="8" width="20.5703125" customWidth="1"/>
    <col min="9" max="9" width="13.140625" customWidth="1"/>
    <col min="10" max="11" width="8.85546875" customWidth="1"/>
    <col min="12" max="12" width="18.7109375" customWidth="1"/>
    <col min="13" max="13" width="8.85546875" customWidth="1"/>
    <col min="14" max="14" width="16.140625" customWidth="1"/>
    <col min="15" max="15" width="8.85546875" customWidth="1"/>
  </cols>
  <sheetData>
    <row r="5" spans="2:14">
      <c r="B5" t="s">
        <v>0</v>
      </c>
    </row>
    <row r="6" spans="2:14" s="1" customFormat="1">
      <c r="C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1" t="s">
        <v>10</v>
      </c>
      <c r="N6" s="1" t="s">
        <v>11</v>
      </c>
    </row>
    <row r="7" spans="2:14" s="1" customFormat="1"/>
    <row r="8" spans="2:14">
      <c r="B8" t="s">
        <v>12</v>
      </c>
      <c r="E8">
        <v>34</v>
      </c>
      <c r="F8">
        <v>679</v>
      </c>
      <c r="H8">
        <v>522</v>
      </c>
      <c r="L8">
        <v>1180</v>
      </c>
    </row>
    <row r="9" spans="2:14">
      <c r="B9" t="s">
        <v>13</v>
      </c>
      <c r="E9">
        <v>1354</v>
      </c>
      <c r="F9">
        <v>270</v>
      </c>
      <c r="G9">
        <v>1280</v>
      </c>
      <c r="I9">
        <v>189</v>
      </c>
      <c r="K9">
        <v>7292</v>
      </c>
      <c r="L9">
        <v>2400</v>
      </c>
    </row>
    <row r="10" spans="2:14">
      <c r="B10" t="s">
        <v>14</v>
      </c>
      <c r="E10">
        <v>390</v>
      </c>
      <c r="F10">
        <v>2516</v>
      </c>
      <c r="G10">
        <v>2540</v>
      </c>
      <c r="H10">
        <v>1567</v>
      </c>
      <c r="K10">
        <v>16024</v>
      </c>
      <c r="L10">
        <v>2954</v>
      </c>
      <c r="M10">
        <v>1280</v>
      </c>
    </row>
    <row r="11" spans="2:14" s="2" customFormat="1">
      <c r="B11" s="3" t="s">
        <v>15</v>
      </c>
      <c r="C11" s="3"/>
      <c r="D11" s="3"/>
      <c r="E11" s="3">
        <f t="shared" ref="E11:M11" si="0">SUM(E8:E10)</f>
        <v>1778</v>
      </c>
      <c r="F11" s="3">
        <f t="shared" si="0"/>
        <v>3465</v>
      </c>
      <c r="G11" s="3">
        <f t="shared" si="0"/>
        <v>3820</v>
      </c>
      <c r="H11" s="3">
        <f t="shared" si="0"/>
        <v>2089</v>
      </c>
      <c r="I11" s="3">
        <f t="shared" si="0"/>
        <v>189</v>
      </c>
      <c r="J11" s="3">
        <f t="shared" si="0"/>
        <v>0</v>
      </c>
      <c r="K11" s="3">
        <f t="shared" si="0"/>
        <v>23316</v>
      </c>
      <c r="L11" s="3">
        <f t="shared" si="0"/>
        <v>6534</v>
      </c>
      <c r="M11" s="3">
        <f t="shared" si="0"/>
        <v>1280</v>
      </c>
      <c r="N11" s="3"/>
    </row>
    <row r="13" spans="2:14">
      <c r="B13" t="s">
        <v>16</v>
      </c>
    </row>
    <row r="14" spans="2:14" s="1" customFormat="1">
      <c r="C14" s="1" t="s">
        <v>1</v>
      </c>
      <c r="E14" s="1" t="s">
        <v>2</v>
      </c>
      <c r="F14" s="1" t="s">
        <v>3</v>
      </c>
      <c r="G14" s="1" t="s">
        <v>4</v>
      </c>
      <c r="H14" s="1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  <c r="N14" s="1" t="s">
        <v>11</v>
      </c>
    </row>
    <row r="15" spans="2:14" s="1" customFormat="1"/>
    <row r="16" spans="2:14">
      <c r="B16" t="s">
        <v>12</v>
      </c>
      <c r="F16">
        <v>135</v>
      </c>
      <c r="H16">
        <v>522</v>
      </c>
      <c r="L16">
        <v>2076</v>
      </c>
    </row>
    <row r="17" spans="2:14">
      <c r="B17" t="s">
        <v>13</v>
      </c>
      <c r="E17">
        <v>478</v>
      </c>
      <c r="F17">
        <v>180</v>
      </c>
      <c r="J17">
        <v>3260</v>
      </c>
      <c r="K17">
        <v>7312</v>
      </c>
      <c r="L17">
        <v>2989</v>
      </c>
    </row>
    <row r="18" spans="2:14">
      <c r="B18" t="s">
        <v>14</v>
      </c>
      <c r="E18">
        <v>810</v>
      </c>
      <c r="F18">
        <v>1015</v>
      </c>
      <c r="G18">
        <v>13100</v>
      </c>
      <c r="H18">
        <v>1567</v>
      </c>
      <c r="I18">
        <v>335</v>
      </c>
      <c r="J18">
        <v>4700</v>
      </c>
      <c r="K18">
        <v>16724</v>
      </c>
      <c r="L18">
        <v>5932</v>
      </c>
      <c r="M18">
        <v>1910</v>
      </c>
      <c r="N18">
        <v>240</v>
      </c>
    </row>
    <row r="19" spans="2:14" s="2" customFormat="1">
      <c r="B19" s="3" t="s">
        <v>15</v>
      </c>
      <c r="C19" s="3"/>
      <c r="D19" s="3"/>
      <c r="E19" s="3">
        <f t="shared" ref="E19:N19" si="1">SUM(E16:E18)</f>
        <v>1288</v>
      </c>
      <c r="F19" s="3">
        <f t="shared" si="1"/>
        <v>1330</v>
      </c>
      <c r="G19" s="3">
        <f t="shared" si="1"/>
        <v>13100</v>
      </c>
      <c r="H19" s="3">
        <f t="shared" si="1"/>
        <v>2089</v>
      </c>
      <c r="I19" s="3">
        <f t="shared" si="1"/>
        <v>335</v>
      </c>
      <c r="J19" s="3">
        <f t="shared" si="1"/>
        <v>7960</v>
      </c>
      <c r="K19" s="3">
        <f t="shared" si="1"/>
        <v>24036</v>
      </c>
      <c r="L19" s="3">
        <f t="shared" si="1"/>
        <v>10997</v>
      </c>
      <c r="M19" s="3">
        <f t="shared" si="1"/>
        <v>1910</v>
      </c>
      <c r="N19" s="3">
        <f t="shared" si="1"/>
        <v>240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727D3906D7945984BB753BA79C6C7" ma:contentTypeVersion="12" ma:contentTypeDescription="Een nieuw document maken." ma:contentTypeScope="" ma:versionID="1a8433c0292f91e1915a1a406bc50222">
  <xsd:schema xmlns:xsd="http://www.w3.org/2001/XMLSchema" xmlns:xs="http://www.w3.org/2001/XMLSchema" xmlns:p="http://schemas.microsoft.com/office/2006/metadata/properties" xmlns:ns2="c67c63a5-6c7f-42bb-9d17-0feff5816463" xmlns:ns3="c20cf8ba-b598-4d03-85bf-01d90a2844ae" targetNamespace="http://schemas.microsoft.com/office/2006/metadata/properties" ma:root="true" ma:fieldsID="711377d44729e42e447cbaccf8080432" ns2:_="" ns3:_="">
    <xsd:import namespace="c67c63a5-6c7f-42bb-9d17-0feff5816463"/>
    <xsd:import namespace="c20cf8ba-b598-4d03-85bf-01d90a2844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c63a5-6c7f-42bb-9d17-0feff5816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cf8ba-b598-4d03-85bf-01d90a2844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24b8096-7f69-43cb-80fc-fc6865c060c1}" ma:internalName="TaxCatchAll" ma:showField="CatchAllData" ma:web="c20cf8ba-b598-4d03-85bf-01d90a2844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0cf8ba-b598-4d03-85bf-01d90a2844ae" xsi:nil="true"/>
    <lcf76f155ced4ddcb4097134ff3c332f xmlns="c67c63a5-6c7f-42bb-9d17-0feff58164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9C9616-BE96-4043-8DBB-124A01BE9ED7}"/>
</file>

<file path=customXml/itemProps2.xml><?xml version="1.0" encoding="utf-8"?>
<ds:datastoreItem xmlns:ds="http://schemas.openxmlformats.org/officeDocument/2006/customXml" ds:itemID="{425BE5D8-8A4E-4092-9591-8C10BF3B9C36}"/>
</file>

<file path=customXml/itemProps3.xml><?xml version="1.0" encoding="utf-8"?>
<ds:datastoreItem xmlns:ds="http://schemas.openxmlformats.org/officeDocument/2006/customXml" ds:itemID="{0BA57CE2-F629-496A-9F07-2F67A2ACE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Thiel</dc:creator>
  <cp:keywords/>
  <dc:description/>
  <cp:lastModifiedBy>Jenny Jongejan - Stam</cp:lastModifiedBy>
  <cp:revision/>
  <dcterms:created xsi:type="dcterms:W3CDTF">2024-09-12T08:31:18Z</dcterms:created>
  <dcterms:modified xsi:type="dcterms:W3CDTF">2024-09-12T13:29:11Z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0x0101002F9727D3906D7945984BB753BA79C6C7</vt:lpwstr>
  </property>
  <property fmtid="{D5CDD505-2E9C-101B-9397-08002B2CF9AE}" pid="3" name="MediaServiceImageTags">
    <vt:lpwstr/>
  </property>
</Properties>
</file>