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https://prorailbv.sharepoint.com/teams/Bestrijdinggladheida.g.v.bladval/Shared Documents/General/tijdelijke map Aanbesteding Sandite-campagne 2025 ev/Gladheidsbestrijding B&amp;O - NvI/"/>
    </mc:Choice>
  </mc:AlternateContent>
  <xr:revisionPtr revIDLastSave="302" documentId="13_ncr:1_{94E42F31-DA38-4E0D-8972-480B5FC1199E}" xr6:coauthVersionLast="47" xr6:coauthVersionMax="47" xr10:uidLastSave="{587B8E91-BD80-41AD-935A-E3C63C77D073}"/>
  <bookViews>
    <workbookView xWindow="-120" yWindow="-120" windowWidth="29040" windowHeight="15840" xr2:uid="{00000000-000D-0000-FFFF-FFFF00000000}"/>
  </bookViews>
  <sheets>
    <sheet name="Vragenlijst" sheetId="1" r:id="rId1"/>
  </sheets>
  <externalReferences>
    <externalReference r:id="rId2"/>
  </externalReferences>
  <definedNames>
    <definedName name="_xlnm.Print_Area" localSheetId="0">Vragenlijst!$A$1:$G$15</definedName>
    <definedName name="_xlnm.Print_Titles" localSheetId="0">Vragenlijst!$3:$7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B9" i="1"/>
  <c r="D9" i="1"/>
  <c r="E9" i="1"/>
  <c r="E10" i="1"/>
  <c r="E11" i="1"/>
  <c r="E12" i="1"/>
  <c r="E13" i="1"/>
  <c r="E14" i="1"/>
  <c r="E15" i="1"/>
  <c r="D10" i="1"/>
  <c r="D11" i="1"/>
  <c r="D12" i="1"/>
  <c r="D13" i="1"/>
  <c r="D14" i="1"/>
  <c r="B10" i="1"/>
  <c r="B11" i="1"/>
  <c r="B12" i="1"/>
  <c r="B13" i="1"/>
  <c r="B14" i="1"/>
  <c r="B15" i="1"/>
</calcChain>
</file>

<file path=xl/sharedStrings.xml><?xml version="1.0" encoding="utf-8"?>
<sst xmlns="http://schemas.openxmlformats.org/spreadsheetml/2006/main" count="28" uniqueCount="25">
  <si>
    <t>Algemene vragenlijst</t>
  </si>
  <si>
    <t xml:space="preserve">Project: </t>
  </si>
  <si>
    <t>TN 433787 - Landelijk - Gladheidsbestrijding B&amp;O</t>
  </si>
  <si>
    <t>Datum:</t>
  </si>
  <si>
    <t>Versie:</t>
  </si>
  <si>
    <t>1.0</t>
  </si>
  <si>
    <t>Nr</t>
  </si>
  <si>
    <t>Document / Fase</t>
  </si>
  <si>
    <t>Paragraaf / Eis - Bepaling</t>
  </si>
  <si>
    <t xml:space="preserve">Vraag Gegadigde </t>
  </si>
  <si>
    <t>Datum vraag-stelling</t>
  </si>
  <si>
    <t>Antwoord</t>
  </si>
  <si>
    <t>Gewijzigd document</t>
  </si>
  <si>
    <t>Leidraad</t>
  </si>
  <si>
    <t>Reeds gecorriceerd d.m.v. de gepubliceerde Leidraad v2.0</t>
  </si>
  <si>
    <t>PvE</t>
  </si>
  <si>
    <r>
      <rPr>
        <sz val="9"/>
        <color rgb="FF000000"/>
        <rFont val="Arial"/>
      </rPr>
      <t xml:space="preserve">De voorraad/inventaris zoals genoemd in 3.4.8 betreft hetgeen genoemd in de inventarisatielijst zoals opgenomen in bijlage 7 van het PvE. Er is geen uitgebreidere omschrijving van de voorraad die bij de huidige contractant wordt opgehaald dan de lijst in bijlage 7.
De overdracht van de containers en de voorraad/inventaris worden overeenkomstig paragraaf 8.6 en 8.7 uitgevoerd, waarna conform paragraaf 4.5 wordt over gegaan in geborgd beheer en opslag.
De eventuele voorraad Electragel wordt door de (nieuwe) opdrachtnemer </t>
    </r>
    <r>
      <rPr>
        <u/>
        <sz val="9"/>
        <color rgb="FF000000"/>
        <rFont val="Arial"/>
      </rPr>
      <t>niet</t>
    </r>
    <r>
      <rPr>
        <sz val="9"/>
        <color rgb="FF000000"/>
        <rFont val="Arial"/>
      </rPr>
      <t xml:space="preserve"> overgenomen en wordt binnen het huidige contract afgevoerd.</t>
    </r>
  </si>
  <si>
    <t>ROV / Inschrijfstaat</t>
  </si>
  <si>
    <t>De tarieven/prijzen waarmee ingeschreven dient te worden zijn inderdaad exclusief BTW.</t>
  </si>
  <si>
    <t>De Electragel wordt inderdaad verrekend tegen de prijs welke in mei van het betreffende jaar wordt vastgesteld en de benodigde hoeveelheid. 
De vastgestelde prijs en hoeveelheid is fictief genoemd om hier een gelijk uitgangspunt te geven aan de inschrijvers en een subtotaal te creeren waarop het opslagpercentage bepaald kan worden.</t>
  </si>
  <si>
    <t>De contractant dient voor een containerdraagwagen te verzorgen, eventuele kosten dienen onder punt 4.4 te worden opgevoerd.</t>
  </si>
  <si>
    <t>Inschrijfstaat / PvE</t>
  </si>
  <si>
    <t>Er dient bij de inschrijving uitgegaan te worden van de all-in kosten voor het verzorgen van de dagelijkse servicebeurten (vier servicebeurten (netto 1u) op drie verschillende locaties (Zwolle, Utrecht, Amersfoort) uit te voeren tijdens daguren).
Eventuele afwijkingen in locaties en servicetijden om tijdens de contractfase te kunnen voorzien in de behoefte van OG, worden (op basis van verschil in reistijd, reiskm, configuratiesamenstelling (o.a. ploegsamenstelling, hardware, transport)  en werktijden) als VTW verrekend.</t>
  </si>
  <si>
    <t>Er is op dit moment geen controle ingeregeld. NS gaat dit proces inregelen.</t>
  </si>
  <si>
    <t>Aanbestedingsleidraad - Gladheidsbestrijding B&amp;O v3.0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</si>
</sst>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29" x14ac:knownFonts="1">
    <font>
      <sz val="11"/>
      <name val="Arial"/>
    </font>
    <font>
      <sz val="11"/>
      <color theme="1"/>
      <name val="Calibri"/>
      <family val="2"/>
      <scheme val="minor"/>
    </font>
    <font>
      <sz val="8.5"/>
      <name val="Arial"/>
      <family val="2"/>
    </font>
    <font>
      <sz val="8.5"/>
      <name val="Arial Rounded MT Bold"/>
      <family val="2"/>
    </font>
    <font>
      <b/>
      <u/>
      <sz val="8.5"/>
      <name val="Arial"/>
      <family val="2"/>
    </font>
    <font>
      <sz val="11"/>
      <color indexed="12"/>
      <name val="Arial"/>
      <family val="2"/>
    </font>
    <font>
      <b/>
      <sz val="11"/>
      <color rgb="FF00206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Arial"/>
      <family val="2"/>
    </font>
    <font>
      <sz val="9"/>
      <color rgb="FFFF0000"/>
      <name val="Arial"/>
      <family val="2"/>
    </font>
    <font>
      <b/>
      <sz val="9"/>
      <name val="Arial"/>
      <family val="2"/>
    </font>
    <font>
      <sz val="9"/>
      <color rgb="FF000000"/>
      <name val="Arial"/>
    </font>
    <font>
      <u/>
      <sz val="9"/>
      <color rgb="FF000000"/>
      <name val="Arial"/>
    </font>
    <font>
      <sz val="9"/>
      <color rgb="FF000000"/>
      <name val="Arial"/>
      <family val="2"/>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8" borderId="5" applyNumberFormat="0" applyAlignment="0" applyProtection="0"/>
    <xf numFmtId="0" fontId="15" fillId="9" borderId="6" applyNumberFormat="0" applyAlignment="0" applyProtection="0"/>
    <xf numFmtId="0" fontId="16" fillId="9" borderId="5" applyNumberFormat="0" applyAlignment="0" applyProtection="0"/>
    <xf numFmtId="0" fontId="17" fillId="0" borderId="7" applyNumberFormat="0" applyFill="0" applyAlignment="0" applyProtection="0"/>
    <xf numFmtId="0" fontId="18" fillId="10" borderId="8"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22">
    <xf numFmtId="0" fontId="0" fillId="0" borderId="0" xfId="0"/>
    <xf numFmtId="0" fontId="0" fillId="2" borderId="0" xfId="0" applyFill="1"/>
    <xf numFmtId="0" fontId="5" fillId="2" borderId="0" xfId="0" applyFont="1" applyFill="1" applyAlignment="1">
      <alignment vertical="top"/>
    </xf>
    <xf numFmtId="0" fontId="2" fillId="2" borderId="0" xfId="0" applyFont="1" applyFill="1" applyAlignment="1">
      <alignment horizontal="left" vertical="top"/>
    </xf>
    <xf numFmtId="164" fontId="3" fillId="2" borderId="0" xfId="0" applyNumberFormat="1" applyFont="1" applyFill="1" applyAlignment="1">
      <alignment horizontal="left" vertical="top"/>
    </xf>
    <xf numFmtId="0" fontId="4" fillId="2" borderId="0" xfId="0" quotePrefix="1" applyFont="1" applyFill="1" applyAlignment="1">
      <alignment horizontal="left" vertical="top"/>
    </xf>
    <xf numFmtId="0" fontId="6" fillId="2" borderId="0" xfId="0" applyFont="1" applyFill="1" applyAlignment="1">
      <alignment horizontal="left" vertical="center"/>
    </xf>
    <xf numFmtId="0" fontId="23" fillId="2" borderId="1" xfId="0" applyFont="1" applyFill="1" applyBorder="1" applyAlignment="1">
      <alignment horizontal="left" vertical="top" wrapText="1"/>
    </xf>
    <xf numFmtId="0" fontId="23" fillId="3" borderId="1" xfId="0" applyFont="1" applyFill="1" applyBorder="1" applyAlignment="1">
      <alignment horizontal="left" vertical="top" wrapText="1"/>
    </xf>
    <xf numFmtId="0" fontId="23" fillId="2" borderId="0" xfId="0" applyFont="1" applyFill="1" applyAlignment="1">
      <alignment horizontal="left" vertical="top"/>
    </xf>
    <xf numFmtId="0" fontId="25" fillId="4" borderId="1" xfId="0" applyFont="1" applyFill="1" applyBorder="1" applyAlignment="1">
      <alignment horizontal="left" vertical="top" wrapText="1"/>
    </xf>
    <xf numFmtId="14" fontId="23" fillId="2" borderId="0" xfId="0" applyNumberFormat="1" applyFont="1" applyFill="1" applyAlignment="1">
      <alignment horizontal="left" vertical="top"/>
    </xf>
    <xf numFmtId="0" fontId="25" fillId="4" borderId="1" xfId="0" applyFont="1" applyFill="1" applyBorder="1" applyAlignment="1">
      <alignment horizontal="left" vertical="top"/>
    </xf>
    <xf numFmtId="49" fontId="23" fillId="3" borderId="1" xfId="0" applyNumberFormat="1" applyFont="1" applyFill="1" applyBorder="1" applyAlignment="1">
      <alignment horizontal="left" vertical="top" wrapText="1"/>
    </xf>
    <xf numFmtId="49" fontId="24" fillId="3" borderId="1" xfId="0" applyNumberFormat="1" applyFont="1" applyFill="1" applyBorder="1" applyAlignment="1">
      <alignment horizontal="left" vertical="top" wrapText="1"/>
    </xf>
    <xf numFmtId="14" fontId="23" fillId="2" borderId="1" xfId="0" applyNumberFormat="1" applyFont="1" applyFill="1" applyBorder="1" applyAlignment="1">
      <alignment horizontal="left" vertical="top"/>
    </xf>
    <xf numFmtId="0" fontId="2" fillId="2" borderId="0" xfId="0" applyFont="1" applyFill="1" applyAlignment="1">
      <alignment horizontal="left" vertical="top" wrapText="1"/>
    </xf>
    <xf numFmtId="14" fontId="2" fillId="2" borderId="0" xfId="0" applyNumberFormat="1" applyFont="1" applyFill="1" applyAlignment="1">
      <alignment horizontal="left" vertical="top" wrapText="1"/>
    </xf>
    <xf numFmtId="0" fontId="23" fillId="2" borderId="0" xfId="0" applyFont="1" applyFill="1" applyAlignment="1">
      <alignment horizontal="left" vertical="top" wrapText="1"/>
    </xf>
    <xf numFmtId="0" fontId="28" fillId="0" borderId="1" xfId="0" applyFont="1" applyBorder="1" applyAlignment="1">
      <alignment horizontal="left" vertical="top" wrapText="1"/>
    </xf>
    <xf numFmtId="0" fontId="26" fillId="0" borderId="0" xfId="0" applyFont="1" applyAlignment="1">
      <alignment horizontal="left" vertical="top" wrapText="1"/>
    </xf>
    <xf numFmtId="0" fontId="23" fillId="0" borderId="1" xfId="0" applyFont="1" applyBorder="1" applyAlignment="1">
      <alignment horizontal="left" vertical="top" wrapText="1"/>
    </xf>
  </cellXfs>
  <cellStyles count="43">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2" xfId="42" xr:uid="{FF4D889A-EDA5-4F50-AC1D-57DECF8FC284}"/>
    <cellStyle name="Ongeldig" xfId="7" builtinId="27" customBuiltin="1"/>
    <cellStyle name="Standaard" xfId="0" builtinId="0"/>
    <cellStyle name="Standaard 2" xfId="41" xr:uid="{166830B8-6270-4FD6-A013-CB7E270EDB29}"/>
    <cellStyle name="Titel" xfId="1" builtinId="15" customBuiltin="1"/>
    <cellStyle name="Totaal" xfId="16" builtinId="25" customBuiltin="1"/>
    <cellStyle name="Uitvoer" xfId="10" builtinId="21" customBuiltin="1"/>
    <cellStyle name="Verklarende tekst" xfId="15" builtinId="53" customBuiltin="1"/>
    <cellStyle name="Waarschuwingsteks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21590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BHS%20-%20Vragen_en_antwoorden_433787_inschrijffase.xlsx?FE4332D5" TargetMode="External"/><Relationship Id="rId1" Type="http://schemas.openxmlformats.org/officeDocument/2006/relationships/externalLinkPath" Target="file:///\\FE4332D5\BHS%20-%20Vragen_en_antwoorden_433787_inschrijff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HS - Vragen_en_antwoorden_4337"/>
    </sheetNames>
    <sheetDataSet>
      <sheetData sheetId="0">
        <row r="2">
          <cell r="G2" t="str">
            <v>Contractperiode 1e jaar en verleningsduur</v>
          </cell>
          <cell r="I2" t="str">
            <v>De contractperiode van de overeenkomst begint 01-09-2024 (Leidraad 21-02-2024). De duur is 3 jaar en 4 maanden (Aankondiging EF 17 21-02-2024).
Is het de bedoeling dat in het eerste jaar van 01-09-2024 t/m 31-12-2025 is en daarin 2 campagneperioden zijn opgenomen?
De verleningsperiode in de aankondiging EF 17 van 21-02-2024 punt 5.1.4. en 5.1.15 zijn niet gelijk. Wat is de mogelijke verleningstermijn?</v>
          </cell>
          <cell r="K2">
            <v>45349</v>
          </cell>
        </row>
        <row r="3">
          <cell r="G3" t="str">
            <v>Inventaris</v>
          </cell>
          <cell r="I3" t="str">
            <v>Is het mogelijk om een volledigere omschrijving met betrekking tot het woord inventaris (3.4.8)  te geven, welke opgehaald wordt bij huidige contractant?
Onder de inventaris van ProRail vallen de sandite-installaties in container 2x, gedemonteerde SLT-componenten, opgeslagen reservedelen welke eigendom zijn van ProRail en de eventuele voorraad Electragel.</v>
          </cell>
          <cell r="K3">
            <v>45364</v>
          </cell>
        </row>
        <row r="4">
          <cell r="G4" t="str">
            <v>ALL-IN prijzen</v>
          </cell>
          <cell r="I4" t="str">
            <v>Zijn gestelde ALL-IN prijzen excl. BTW?
Duidelijk is dat prijzen incl. alle bijkomende kosten zijn voor het uitvoeren van de (deel)opdracht. Zowel de raamovereenkomst (7.2) als de inschrijfstaat geven geen uitsluiting of prijzen exclusief of inclusief BTW zijn?</v>
          </cell>
          <cell r="K4">
            <v>45364</v>
          </cell>
        </row>
        <row r="5">
          <cell r="G5" t="str">
            <v>Levering Electragel S4</v>
          </cell>
          <cell r="I5" t="str">
            <v>Is het mogelijk om voor de levering van Electragel een deelopdracht in te stellen?
Wij begrijpen een vastgestelde prijs in de uitvraag. De prijzen voor 2025 worden in mei van datzelfde jaar bekend gemaakt en kunnen dan in prijs en aantal worden uitgevraagd.</v>
          </cell>
          <cell r="K5">
            <v>45364</v>
          </cell>
        </row>
        <row r="6">
          <cell r="G6" t="str">
            <v>Containerdraagwagens</v>
          </cell>
          <cell r="I6" t="str">
            <v>Wie verzorgt de containerdraagwagens en zo ja, waar kunnen de kosten voor de huur worden opgevoerd?
Zowel in de PvE(4.1.1) als op de inschrijfstaat (4.1/4.2/4.3) wordt alleen gesproken over containercomposities. Aangezien de containers buiten het seizoen opgeslagen zijn, dienen draagwagons beschikbaar te zijn, gedurende de campagneperiode (4.1.1)</v>
          </cell>
          <cell r="K6">
            <v>45364</v>
          </cell>
        </row>
        <row r="7">
          <cell r="G7" t="str">
            <v>Variabele kosten dagelijkse service-installaties SLT VI</v>
          </cell>
          <cell r="I7" t="str">
            <v>Hoe is het mogelijk om het inschrijfbedrag op de inschrijfstaat (3.3) in te vullen als voor deze deelopdracht in 2025 een offerte wordt uitgevraagd?
De offerte zal door OG uiterlijk op 1 april van ieder jaar worden uitgevraagd naar aanleiding van het rooster/dienstregeling, qua locaties en servicetijden (PvE 7.1)?</v>
          </cell>
          <cell r="K7">
            <v>45364</v>
          </cell>
        </row>
        <row r="8">
          <cell r="G8" t="str">
            <v>Controlerend orgaan montage uitspuitbalk</v>
          </cell>
          <cell r="I8" t="str">
            <v>Instructie voor montage uitspuitbalk is omschreven (3.1.3.1. en bijlage). Wie is de controlerende instantie na afronding van de werkzaamheden?</v>
          </cell>
          <cell r="K8">
            <v>45364</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I15"/>
  <sheetViews>
    <sheetView tabSelected="1" zoomScaleNormal="100" zoomScaleSheetLayoutView="100" workbookViewId="0">
      <pane xSplit="1" ySplit="7" topLeftCell="B8" activePane="bottomRight" state="frozen"/>
      <selection pane="topRight" activeCell="B1" sqref="B1"/>
      <selection pane="bottomLeft" activeCell="A9" sqref="A9"/>
      <selection pane="bottomRight" activeCell="G2" sqref="G2"/>
    </sheetView>
  </sheetViews>
  <sheetFormatPr defaultColWidth="9" defaultRowHeight="11.25" x14ac:dyDescent="0.2"/>
  <cols>
    <col min="1" max="1" width="3.625" style="3" customWidth="1"/>
    <col min="2" max="2" width="25.75" style="3" customWidth="1"/>
    <col min="3" max="3" width="11.25" style="3" customWidth="1"/>
    <col min="4" max="4" width="55.75" style="3" customWidth="1"/>
    <col min="5" max="5" width="13.375" style="3" customWidth="1"/>
    <col min="6" max="6" width="33.25" style="16" customWidth="1"/>
    <col min="7" max="7" width="17.375" style="16" customWidth="1"/>
    <col min="8" max="9" width="21.625" style="16" customWidth="1"/>
    <col min="10" max="16384" width="9" style="3"/>
  </cols>
  <sheetData>
    <row r="1" spans="1:9" ht="19.899999999999999" customHeight="1" x14ac:dyDescent="0.2">
      <c r="A1" s="6" t="s">
        <v>0</v>
      </c>
    </row>
    <row r="3" spans="1:9" ht="12" customHeight="1" x14ac:dyDescent="0.2">
      <c r="A3" s="1"/>
      <c r="B3" s="1"/>
      <c r="C3" s="9" t="s">
        <v>1</v>
      </c>
      <c r="D3" s="9" t="s">
        <v>2</v>
      </c>
      <c r="E3" s="2"/>
    </row>
    <row r="4" spans="1:9" ht="12" x14ac:dyDescent="0.2">
      <c r="C4" s="9" t="s">
        <v>3</v>
      </c>
      <c r="D4" s="11">
        <v>45372</v>
      </c>
      <c r="E4" s="4"/>
      <c r="F4" s="17"/>
    </row>
    <row r="5" spans="1:9" ht="12" x14ac:dyDescent="0.2">
      <c r="C5" s="9" t="s">
        <v>4</v>
      </c>
      <c r="D5" s="9" t="s">
        <v>5</v>
      </c>
    </row>
    <row r="6" spans="1:9" x14ac:dyDescent="0.2">
      <c r="C6" s="5"/>
    </row>
    <row r="7" spans="1:9" s="9" customFormat="1" ht="24.6" customHeight="1" x14ac:dyDescent="0.2">
      <c r="A7" s="12" t="s">
        <v>6</v>
      </c>
      <c r="B7" s="10" t="s">
        <v>7</v>
      </c>
      <c r="C7" s="10" t="s">
        <v>8</v>
      </c>
      <c r="D7" s="10" t="s">
        <v>9</v>
      </c>
      <c r="E7" s="10" t="s">
        <v>10</v>
      </c>
      <c r="F7" s="10" t="s">
        <v>11</v>
      </c>
      <c r="G7" s="10" t="s">
        <v>12</v>
      </c>
      <c r="H7" s="18"/>
      <c r="I7" s="18"/>
    </row>
    <row r="8" spans="1:9" s="9" customFormat="1" ht="12" x14ac:dyDescent="0.2">
      <c r="A8" s="7"/>
      <c r="B8" s="7"/>
      <c r="C8" s="7"/>
      <c r="D8" s="8"/>
      <c r="E8" s="15"/>
      <c r="F8" s="8"/>
      <c r="G8" s="13"/>
      <c r="H8" s="18"/>
      <c r="I8" s="18"/>
    </row>
    <row r="9" spans="1:9" s="9" customFormat="1" ht="95.25" customHeight="1" x14ac:dyDescent="0.2">
      <c r="A9" s="7">
        <v>1</v>
      </c>
      <c r="B9" s="7" t="str">
        <f>'[1]BHS - Vragen_en_antwoorden_4337'!G2</f>
        <v>Contractperiode 1e jaar en verleningsduur</v>
      </c>
      <c r="C9" s="7" t="s">
        <v>13</v>
      </c>
      <c r="D9" s="8" t="str">
        <f>'[1]BHS - Vragen_en_antwoorden_4337'!I2</f>
        <v>De contractperiode van de overeenkomst begint 01-09-2024 (Leidraad 21-02-2024). De duur is 3 jaar en 4 maanden (Aankondiging EF 17 21-02-2024).
Is het de bedoeling dat in het eerste jaar van 01-09-2024 t/m 31-12-2025 is en daarin 2 campagneperioden zijn opgenomen?
De verleningsperiode in de aankondiging EF 17 van 21-02-2024 punt 5.1.4. en 5.1.15 zijn niet gelijk. Wat is de mogelijke verleningstermijn?</v>
      </c>
      <c r="E9" s="15">
        <f>'[1]BHS - Vragen_en_antwoorden_4337'!K2</f>
        <v>45349</v>
      </c>
      <c r="F9" s="8" t="s">
        <v>14</v>
      </c>
      <c r="G9" s="13" t="s">
        <v>24</v>
      </c>
      <c r="H9" s="18"/>
      <c r="I9" s="18"/>
    </row>
    <row r="10" spans="1:9" s="9" customFormat="1" ht="213.75" customHeight="1" x14ac:dyDescent="0.2">
      <c r="A10" s="7">
        <v>2</v>
      </c>
      <c r="B10" s="7" t="str">
        <f>'[1]BHS - Vragen_en_antwoorden_4337'!G3</f>
        <v>Inventaris</v>
      </c>
      <c r="C10" s="7" t="s">
        <v>15</v>
      </c>
      <c r="D10" s="8" t="str">
        <f>'[1]BHS - Vragen_en_antwoorden_4337'!I3</f>
        <v>Is het mogelijk om een volledigere omschrijving met betrekking tot het woord inventaris (3.4.8)  te geven, welke opgehaald wordt bij huidige contractant?
Onder de inventaris van ProRail vallen de sandite-installaties in container 2x, gedemonteerde SLT-componenten, opgeslagen reservedelen welke eigendom zijn van ProRail en de eventuele voorraad Electragel.</v>
      </c>
      <c r="E10" s="15">
        <f>'[1]BHS - Vragen_en_antwoorden_4337'!K3</f>
        <v>45364</v>
      </c>
      <c r="F10" s="20" t="s">
        <v>16</v>
      </c>
      <c r="G10" s="13"/>
      <c r="H10" s="18"/>
      <c r="I10" s="18"/>
    </row>
    <row r="11" spans="1:9" s="9" customFormat="1" ht="57" customHeight="1" x14ac:dyDescent="0.2">
      <c r="A11" s="7">
        <v>3</v>
      </c>
      <c r="B11" s="7" t="str">
        <f>'[1]BHS - Vragen_en_antwoorden_4337'!G4</f>
        <v>ALL-IN prijzen</v>
      </c>
      <c r="C11" s="7" t="s">
        <v>17</v>
      </c>
      <c r="D11" s="8" t="str">
        <f>'[1]BHS - Vragen_en_antwoorden_4337'!I4</f>
        <v>Zijn gestelde ALL-IN prijzen excl. BTW?
Duidelijk is dat prijzen incl. alle bijkomende kosten zijn voor het uitvoeren van de (deel)opdracht. Zowel de raamovereenkomst (7.2) als de inschrijfstaat geven geen uitsluiting of prijzen exclusief of inclusief BTW zijn?</v>
      </c>
      <c r="E11" s="15">
        <f>'[1]BHS - Vragen_en_antwoorden_4337'!K4</f>
        <v>45364</v>
      </c>
      <c r="F11" s="8" t="s">
        <v>18</v>
      </c>
      <c r="G11" s="14"/>
      <c r="H11" s="18"/>
      <c r="I11" s="18"/>
    </row>
    <row r="12" spans="1:9" s="9" customFormat="1" ht="114.75" customHeight="1" x14ac:dyDescent="0.2">
      <c r="A12" s="7">
        <v>4</v>
      </c>
      <c r="B12" s="7" t="str">
        <f>'[1]BHS - Vragen_en_antwoorden_4337'!G5</f>
        <v>Levering Electragel S4</v>
      </c>
      <c r="C12" s="7" t="s">
        <v>15</v>
      </c>
      <c r="D12" s="8" t="str">
        <f>'[1]BHS - Vragen_en_antwoorden_4337'!I5</f>
        <v>Is het mogelijk om voor de levering van Electragel een deelopdracht in te stellen?
Wij begrijpen een vastgestelde prijs in de uitvraag. De prijzen voor 2025 worden in mei van datzelfde jaar bekend gemaakt en kunnen dan in prijs en aantal worden uitgevraagd.</v>
      </c>
      <c r="E12" s="15">
        <f>'[1]BHS - Vragen_en_antwoorden_4337'!K5</f>
        <v>45364</v>
      </c>
      <c r="F12" s="19" t="s">
        <v>19</v>
      </c>
      <c r="G12" s="13"/>
      <c r="H12" s="18"/>
      <c r="I12" s="18"/>
    </row>
    <row r="13" spans="1:9" s="9" customFormat="1" ht="85.5" customHeight="1" x14ac:dyDescent="0.2">
      <c r="A13" s="7">
        <v>5</v>
      </c>
      <c r="B13" s="7" t="str">
        <f>'[1]BHS - Vragen_en_antwoorden_4337'!G6</f>
        <v>Containerdraagwagens</v>
      </c>
      <c r="C13" s="7" t="s">
        <v>15</v>
      </c>
      <c r="D13" s="8" t="str">
        <f>'[1]BHS - Vragen_en_antwoorden_4337'!I6</f>
        <v>Wie verzorgt de containerdraagwagens en zo ja, waar kunnen de kosten voor de huur worden opgevoerd?
Zowel in de PvE(4.1.1) als op de inschrijfstaat (4.1/4.2/4.3) wordt alleen gesproken over containercomposities. Aangezien de containers buiten het seizoen opgeslagen zijn, dienen draagwagons beschikbaar te zijn, gedurende de campagneperiode (4.1.1)</v>
      </c>
      <c r="E13" s="15">
        <f>'[1]BHS - Vragen_en_antwoorden_4337'!K6</f>
        <v>45364</v>
      </c>
      <c r="F13" s="19" t="s">
        <v>20</v>
      </c>
      <c r="G13" s="13"/>
      <c r="H13" s="18"/>
      <c r="I13" s="18"/>
    </row>
    <row r="14" spans="1:9" s="9" customFormat="1" ht="178.5" customHeight="1" x14ac:dyDescent="0.2">
      <c r="A14" s="7">
        <v>6</v>
      </c>
      <c r="B14" s="7" t="str">
        <f>'[1]BHS - Vragen_en_antwoorden_4337'!G7</f>
        <v>Variabele kosten dagelijkse service-installaties SLT VI</v>
      </c>
      <c r="C14" s="7" t="s">
        <v>21</v>
      </c>
      <c r="D14" s="8" t="str">
        <f>'[1]BHS - Vragen_en_antwoorden_4337'!I7</f>
        <v>Hoe is het mogelijk om het inschrijfbedrag op de inschrijfstaat (3.3) in te vullen als voor deze deelopdracht in 2025 een offerte wordt uitgevraagd?
De offerte zal door OG uiterlijk op 1 april van ieder jaar worden uitgevraagd naar aanleiding van het rooster/dienstregeling, qua locaties en servicetijden (PvE 7.1)?</v>
      </c>
      <c r="E14" s="15">
        <f>'[1]BHS - Vragen_en_antwoorden_4337'!K7</f>
        <v>45364</v>
      </c>
      <c r="F14" s="19" t="s">
        <v>22</v>
      </c>
      <c r="G14" s="14"/>
      <c r="H14" s="18"/>
      <c r="I14" s="18"/>
    </row>
    <row r="15" spans="1:9" s="9" customFormat="1" ht="33.75" customHeight="1" x14ac:dyDescent="0.2">
      <c r="A15" s="7">
        <v>7</v>
      </c>
      <c r="B15" s="7" t="str">
        <f>'[1]BHS - Vragen_en_antwoorden_4337'!G8</f>
        <v>Controlerend orgaan montage uitspuitbalk</v>
      </c>
      <c r="C15" s="7" t="s">
        <v>15</v>
      </c>
      <c r="D15" s="8" t="str">
        <f>'[1]BHS - Vragen_en_antwoorden_4337'!I8</f>
        <v>Instructie voor montage uitspuitbalk is omschreven (3.1.3.1. en bijlage). Wie is de controlerende instantie na afronding van de werkzaamheden?</v>
      </c>
      <c r="E15" s="15">
        <f>'[1]BHS - Vragen_en_antwoorden_4337'!K8</f>
        <v>45364</v>
      </c>
      <c r="F15" s="21" t="s">
        <v>23</v>
      </c>
      <c r="G15" s="13"/>
      <c r="H15" s="18"/>
      <c r="I15" s="18"/>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F877B7764D934C962BF539D06AECA2" ma:contentTypeVersion="15" ma:contentTypeDescription="Create a new document." ma:contentTypeScope="" ma:versionID="e8f9b94aa52f261d1b6f27be0b8b33b1">
  <xsd:schema xmlns:xsd="http://www.w3.org/2001/XMLSchema" xmlns:xs="http://www.w3.org/2001/XMLSchema" xmlns:p="http://schemas.microsoft.com/office/2006/metadata/properties" xmlns:ns2="819c6f30-cf13-442d-a55e-d33a3029fae5" xmlns:ns3="d5b57c72-8785-4bb9-8158-2fda1be3226f" targetNamespace="http://schemas.microsoft.com/office/2006/metadata/properties" ma:root="true" ma:fieldsID="f12b5fbad528448aff5978752b5e4be3" ns2:_="" ns3:_="">
    <xsd:import namespace="819c6f30-cf13-442d-a55e-d33a3029fae5"/>
    <xsd:import namespace="d5b57c72-8785-4bb9-8158-2fda1be3226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Location" minOccurs="0"/>
                <xsd:element ref="ns3:MediaServiceOCR"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9c6f30-cf13-442d-a55e-d33a3029fae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91dc116a-6e12-4b69-b201-091fe6b4782f}" ma:internalName="TaxCatchAll" ma:showField="CatchAllData" ma:web="819c6f30-cf13-442d-a55e-d33a3029fa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b57c72-8785-4bb9-8158-2fda1be3226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axCatchAll xmlns="819c6f30-cf13-442d-a55e-d33a3029fae5" xsi:nil="true"/>
    <lcf76f155ced4ddcb4097134ff3c332f xmlns="d5b57c72-8785-4bb9-8158-2fda1be3226f">
      <Terms xmlns="http://schemas.microsoft.com/office/infopath/2007/PartnerControls"/>
    </lcf76f155ced4ddcb4097134ff3c332f>
    <_dlc_DocId xmlns="819c6f30-cf13-442d-a55e-d33a3029fae5">TS019444684-313453980-504</_dlc_DocId>
    <_dlc_DocIdUrl xmlns="819c6f30-cf13-442d-a55e-d33a3029fae5">
      <Url>https://prorailbv.sharepoint.com/teams/Bestrijdinggladheida.g.v.bladval/_layouts/15/DocIdRedir.aspx?ID=TS019444684-313453980-504</Url>
      <Description>TS019444684-313453980-504</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31682A7-D997-4EEF-9B1D-9FBC01D9086C}"/>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d5b57c72-8785-4bb9-8158-2fda1be3226f"/>
    <ds:schemaRef ds:uri="http://purl.org/dc/dcmitype/"/>
    <ds:schemaRef ds:uri="http://schemas.openxmlformats.org/package/2006/metadata/core-properties"/>
    <ds:schemaRef ds:uri="http://purl.org/dc/elements/1.1/"/>
    <ds:schemaRef ds:uri="819c6f30-cf13-442d-a55e-d33a3029fae5"/>
    <ds:schemaRef ds:uri="http://schemas.microsoft.com/office/2006/documentManagement/types"/>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EF8CC594-B7CF-4637-9135-8A089E2E21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Weerd, R.E. de (Remco)</cp:lastModifiedBy>
  <cp:revision/>
  <dcterms:created xsi:type="dcterms:W3CDTF">2003-09-16T14:48:44Z</dcterms:created>
  <dcterms:modified xsi:type="dcterms:W3CDTF">2024-03-21T21:15:01Z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0x010100C1F877B7764D934C962BF539D06AECA2</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d7f39aa2-3fef-4a19-b92f-b77fb8259909</vt:lpwstr>
  </property>
  <property fmtid="{D5CDD505-2E9C-101B-9397-08002B2CF9AE}" pid="12" name="MediaServiceImageTags">
    <vt:lpwstr/>
  </property>
</Properties>
</file>