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Coevorden\Brand\5) Definitieve stukken\"/>
    </mc:Choice>
  </mc:AlternateContent>
  <bookViews>
    <workbookView xWindow="0" yWindow="0" windowWidth="28800" windowHeight="12300"/>
  </bookViews>
  <sheets>
    <sheet name="Lijst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0" i="1" l="1"/>
  <c r="E100" i="1"/>
</calcChain>
</file>

<file path=xl/sharedStrings.xml><?xml version="1.0" encoding="utf-8"?>
<sst xmlns="http://schemas.openxmlformats.org/spreadsheetml/2006/main" count="802" uniqueCount="350">
  <si>
    <t>Adres</t>
  </si>
  <si>
    <t xml:space="preserve">  € 900.000,-- </t>
  </si>
  <si>
    <t xml:space="preserve">  € 105.000,-- </t>
  </si>
  <si>
    <t xml:space="preserve">  € 120.000,-- </t>
  </si>
  <si>
    <t xml:space="preserve">  € 2.500,-- </t>
  </si>
  <si>
    <t>Ballastweg ongenummerd Stalling voor werkmaterieel begraafplaats</t>
  </si>
  <si>
    <t xml:space="preserve">  € 320.000,-- </t>
  </si>
  <si>
    <t xml:space="preserve">  € 10.000,-- </t>
  </si>
  <si>
    <t xml:space="preserve">  € 75.000,-- </t>
  </si>
  <si>
    <t xml:space="preserve">  € 500,-- </t>
  </si>
  <si>
    <t>Beatrixlaan 14a, Oosterhesselen</t>
  </si>
  <si>
    <t xml:space="preserve">  € 4.940.000,-- </t>
  </si>
  <si>
    <t xml:space="preserve">  € 1.005.000,-- </t>
  </si>
  <si>
    <t>Beatrixlaan 23a, Oosterhesselen</t>
  </si>
  <si>
    <t xml:space="preserve">  € 1.240.000,-- </t>
  </si>
  <si>
    <t xml:space="preserve">  € 80.000,-- </t>
  </si>
  <si>
    <t>Beatrixlaan 25, Oosterhesselen</t>
  </si>
  <si>
    <t xml:space="preserve">  € 2.470.000,-- </t>
  </si>
  <si>
    <t xml:space="preserve">  € 375.000,-- </t>
  </si>
  <si>
    <t xml:space="preserve">  € 35.000,-- </t>
  </si>
  <si>
    <t>Brink 7, Sleen</t>
  </si>
  <si>
    <t xml:space="preserve">  € 5.935.000,-- </t>
  </si>
  <si>
    <t>Brinkweg 5b, Zwinderen</t>
  </si>
  <si>
    <t xml:space="preserve">  € 700.000,-- </t>
  </si>
  <si>
    <t>Burg. De Kockstr. 48, Oosterhesselen</t>
  </si>
  <si>
    <t xml:space="preserve">  € 1.120.000,-- </t>
  </si>
  <si>
    <t>Burg. Ten Holteweg ongen., Dalen</t>
  </si>
  <si>
    <t xml:space="preserve">  € 360.000,-- </t>
  </si>
  <si>
    <t>Burg. Tonckensstraat 5, Zweeloo</t>
  </si>
  <si>
    <t xml:space="preserve">  € 1.615.000,-- </t>
  </si>
  <si>
    <t>Coevorderstraatweg 6, Geesbrug</t>
  </si>
  <si>
    <t xml:space="preserve">  € 2.020.000,-- </t>
  </si>
  <si>
    <t xml:space="preserve">  € 191.250,-- </t>
  </si>
  <si>
    <t>Cornelie Huygensstr. ongenummerd</t>
  </si>
  <si>
    <t xml:space="preserve">  € 230.000,-- </t>
  </si>
  <si>
    <t>Dalerveensestraat 30a, Dalen</t>
  </si>
  <si>
    <t xml:space="preserve">  € 4.235.000,-- </t>
  </si>
  <si>
    <t xml:space="preserve">  € 455.000,-- </t>
  </si>
  <si>
    <t>Dalerveensestraat 30b, Dalen</t>
  </si>
  <si>
    <t xml:space="preserve">  € 1.585.000,-- </t>
  </si>
  <si>
    <t xml:space="preserve">  € 255.000,-- </t>
  </si>
  <si>
    <t xml:space="preserve">  € 132.600,-- </t>
  </si>
  <si>
    <t xml:space="preserve">  € 705.000,-- </t>
  </si>
  <si>
    <t>De Wheem 10a, Zweeloo</t>
  </si>
  <si>
    <t xml:space="preserve">  € 20.000,-- </t>
  </si>
  <si>
    <t>Dorpsstraat 80, Dalerpeel</t>
  </si>
  <si>
    <t xml:space="preserve">  € 30.000,-- </t>
  </si>
  <si>
    <t>Dr. Picardtlaan ongenummerd</t>
  </si>
  <si>
    <t xml:space="preserve">  € 260.000,-- </t>
  </si>
  <si>
    <t xml:space="preserve">  € 90.000,-- </t>
  </si>
  <si>
    <t>Edveensweg 15, Oosterhesselen</t>
  </si>
  <si>
    <t xml:space="preserve">  € 3.400.000,-- </t>
  </si>
  <si>
    <t xml:space="preserve">  € 355.000,-- </t>
  </si>
  <si>
    <t>Esschenbruggerdijk ongenummerd</t>
  </si>
  <si>
    <t xml:space="preserve">  € 495.000,-- </t>
  </si>
  <si>
    <t>Geserweg 4, Oosterhesselen</t>
  </si>
  <si>
    <t xml:space="preserve">  € 1.820.000,-- </t>
  </si>
  <si>
    <t>Grootmaten 1,3,5,7,9, Aalden</t>
  </si>
  <si>
    <t xml:space="preserve">  € 235.000,-- </t>
  </si>
  <si>
    <t xml:space="preserve">  € 4.765.000,-- </t>
  </si>
  <si>
    <t>Haven nabij nr. 16</t>
  </si>
  <si>
    <t>Hoofdstraat 133, Dalerveen</t>
  </si>
  <si>
    <t xml:space="preserve">  € 1.135.000,-- </t>
  </si>
  <si>
    <t>Hoofdstraat 144, Dalerveen</t>
  </si>
  <si>
    <t xml:space="preserve">  € 1.095.000,-- </t>
  </si>
  <si>
    <t xml:space="preserve">  € 195.000,-- </t>
  </si>
  <si>
    <t>Hoofdstraat 25, Dalen</t>
  </si>
  <si>
    <t xml:space="preserve">  € 2.715.000,-- </t>
  </si>
  <si>
    <t xml:space="preserve">  € 150.000,-- </t>
  </si>
  <si>
    <t>Hoofdstraat 27, Dalen</t>
  </si>
  <si>
    <t xml:space="preserve">  € 55.000,--  </t>
  </si>
  <si>
    <t xml:space="preserve">  € 8.520.000,-- </t>
  </si>
  <si>
    <t xml:space="preserve">  € 650.000,-- </t>
  </si>
  <si>
    <t xml:space="preserve">  € 13.465.000,-- </t>
  </si>
  <si>
    <t xml:space="preserve">  € 1.500.000,-- </t>
  </si>
  <si>
    <t>Kerklaan 10, Schoonoord</t>
  </si>
  <si>
    <t xml:space="preserve">  € 3.030.000,-- </t>
  </si>
  <si>
    <t xml:space="preserve">  € 1.920.000,-- </t>
  </si>
  <si>
    <t xml:space="preserve">  € 190.950,-- </t>
  </si>
  <si>
    <t>Kleine Veld 17, Dalen</t>
  </si>
  <si>
    <t xml:space="preserve">  € 25.000,-- </t>
  </si>
  <si>
    <t>Linthorst Homanlaan 1, Coevorden</t>
  </si>
  <si>
    <t xml:space="preserve">  € 5.395.000,-- </t>
  </si>
  <si>
    <t xml:space="preserve">  € 100.000,-- </t>
  </si>
  <si>
    <t>Middendorp 32, Wachtum</t>
  </si>
  <si>
    <t xml:space="preserve">  € 855.000,-- </t>
  </si>
  <si>
    <t xml:space="preserve">  € 175.000,-- </t>
  </si>
  <si>
    <t>Molenwijk 4, Dalen</t>
  </si>
  <si>
    <t xml:space="preserve">  € 4.730.000,-- </t>
  </si>
  <si>
    <t xml:space="preserve">  € 530.000,-- </t>
  </si>
  <si>
    <t>Odoornerweg 8, Noord-Sleen</t>
  </si>
  <si>
    <t xml:space="preserve">  € 1.320.000,-- </t>
  </si>
  <si>
    <t>Oldenhoffstraat 5, Sleen</t>
  </si>
  <si>
    <t xml:space="preserve">  € 1.775.000,-- </t>
  </si>
  <si>
    <t xml:space="preserve">  € 305.000,-- </t>
  </si>
  <si>
    <t>Oldenhoffstraat 7, Sleen</t>
  </si>
  <si>
    <t xml:space="preserve">  € 3.830.000,-- </t>
  </si>
  <si>
    <t xml:space="preserve">  € 300.000,-- </t>
  </si>
  <si>
    <t xml:space="preserve">  € 850.000,-- </t>
  </si>
  <si>
    <t xml:space="preserve">  € 3.815.000,-- </t>
  </si>
  <si>
    <t xml:space="preserve">  € 345.000,-- </t>
  </si>
  <si>
    <t>Oranjestraat, t.h.v. 72 Dalerpeel</t>
  </si>
  <si>
    <t>Oude Molenstraat, Schoonoord</t>
  </si>
  <si>
    <t xml:space="preserve"> € 25.000,-  </t>
  </si>
  <si>
    <t xml:space="preserve">  € 7.190.000,-- </t>
  </si>
  <si>
    <t xml:space="preserve">  € 480.000,-- </t>
  </si>
  <si>
    <t xml:space="preserve">  € 9.280.000,-- </t>
  </si>
  <si>
    <t xml:space="preserve">  € 620.000,-- </t>
  </si>
  <si>
    <t>Parallelweg 31, Coevorden</t>
  </si>
  <si>
    <t xml:space="preserve">  € 800.000,-- </t>
  </si>
  <si>
    <t xml:space="preserve">  € 115.000,-- </t>
  </si>
  <si>
    <t xml:space="preserve">  € 155.000,-- </t>
  </si>
  <si>
    <t>Poppenharelaan 1, Coevorden</t>
  </si>
  <si>
    <t xml:space="preserve">  € 4.105.000,-- </t>
  </si>
  <si>
    <t xml:space="preserve">  € 605.000,-- </t>
  </si>
  <si>
    <t>Ringstraat 22, Schoonoord</t>
  </si>
  <si>
    <t xml:space="preserve">  € 1.580.000,-- </t>
  </si>
  <si>
    <t xml:space="preserve">  € 275.000,-- </t>
  </si>
  <si>
    <t>Rolderstraat 18, De Kiel</t>
  </si>
  <si>
    <t xml:space="preserve">  € 1.105.000,-- </t>
  </si>
  <si>
    <t>Schoolweg 2, Geesbrug</t>
  </si>
  <si>
    <t xml:space="preserve">  € 1.450.000,-- </t>
  </si>
  <si>
    <t xml:space="preserve">  € 210.000,-- </t>
  </si>
  <si>
    <t>Sportparklaan 20, Schoonoord</t>
  </si>
  <si>
    <t xml:space="preserve">  € 2.670.000,-- </t>
  </si>
  <si>
    <t>Sportparklaan 55, Schoonoord Kaartverkoophuisje op sportcomplex</t>
  </si>
  <si>
    <t xml:space="preserve">  € 16.500,-- </t>
  </si>
  <si>
    <t>Sportparklaan 55, Schoonoord Kleedgebouw met kantine op sportcomplex</t>
  </si>
  <si>
    <t xml:space="preserve">  € 75.000,- </t>
  </si>
  <si>
    <t>Sportparklaan 55a, Schoonoord</t>
  </si>
  <si>
    <t xml:space="preserve">  € 3.420.000,-- </t>
  </si>
  <si>
    <t>t Haantje 86, Noord-Sleen</t>
  </si>
  <si>
    <t xml:space="preserve">  € 685.000,-- </t>
  </si>
  <si>
    <t xml:space="preserve">  € 600.000,-- </t>
  </si>
  <si>
    <t>Tegenover 22, Aalden</t>
  </si>
  <si>
    <t xml:space="preserve">  € 65.000,-- </t>
  </si>
  <si>
    <t>Thorbeckestraat 1, Coevorden</t>
  </si>
  <si>
    <t xml:space="preserve">  € 3.425.000,-- </t>
  </si>
  <si>
    <t xml:space="preserve">  € 440.000,-- </t>
  </si>
  <si>
    <t>Tjasker 1-9, Dalen</t>
  </si>
  <si>
    <t xml:space="preserve">  € 165.000,-- </t>
  </si>
  <si>
    <t>Toldijk 20a, Zwinderen</t>
  </si>
  <si>
    <t xml:space="preserve">  € 840.000,-- </t>
  </si>
  <si>
    <t xml:space="preserve">  € 738.353,-- </t>
  </si>
  <si>
    <t>Van Heeckerenlaan 2, Coevorden</t>
  </si>
  <si>
    <t xml:space="preserve">  € 33.550.000,-- </t>
  </si>
  <si>
    <t xml:space="preserve">  € 6.525.000,-- </t>
  </si>
  <si>
    <t>Van Heutszsingel 9, Coevorden</t>
  </si>
  <si>
    <t xml:space="preserve">  € 2.660.000,-- </t>
  </si>
  <si>
    <t xml:space="preserve">  € 400.000,-- </t>
  </si>
  <si>
    <t xml:space="preserve">  € 4.640.000,-- </t>
  </si>
  <si>
    <t xml:space="preserve">  € 370.000,-- </t>
  </si>
  <si>
    <t>Van Pallandtlaan 3-5, Coevorden</t>
  </si>
  <si>
    <t xml:space="preserve">  € 3.435.000.-- </t>
  </si>
  <si>
    <t>Van Pallandtlaan 7-9, Coevorden</t>
  </si>
  <si>
    <t xml:space="preserve">  € 3.235.000,- </t>
  </si>
  <si>
    <t xml:space="preserve">  € 380.000,-- </t>
  </si>
  <si>
    <t>Verl. Hoogeveense Vaart, Geesbrug</t>
  </si>
  <si>
    <t xml:space="preserve">  € 70.000,-- </t>
  </si>
  <si>
    <t>Westrupstraat 10, Sleen</t>
  </si>
  <si>
    <t xml:space="preserve">  € 1.595.000,-- </t>
  </si>
  <si>
    <t>Weth. H. Euvingstraat 6, Gees</t>
  </si>
  <si>
    <t xml:space="preserve">  € 955.000,-- </t>
  </si>
  <si>
    <t xml:space="preserve">  € 5.000,-- </t>
  </si>
  <si>
    <t>Witte Zandpad 1, Aalden</t>
  </si>
  <si>
    <t xml:space="preserve"> € 200.000,-- </t>
  </si>
  <si>
    <t>Zetelveenweg 1, Sleen</t>
  </si>
  <si>
    <t xml:space="preserve">  € 990.000,-- </t>
  </si>
  <si>
    <t>Zetelveenweg 1, Sleen ligboxenstal</t>
  </si>
  <si>
    <t xml:space="preserve">  €100.000,-- </t>
  </si>
  <si>
    <t>Bestemmimg</t>
  </si>
  <si>
    <t>Dependance gemeentehuis (huurpand)</t>
  </si>
  <si>
    <t>Muziekkoepel in openluchttheater</t>
  </si>
  <si>
    <t>Aula op Joodse begraafplaats</t>
  </si>
  <si>
    <t>Stalling voor werkmaterieel begraafplaats</t>
  </si>
  <si>
    <t>Voormalig lijkenhuisje op begraafplaats</t>
  </si>
  <si>
    <t>A Kramersingel 4 Coevorden</t>
  </si>
  <si>
    <t>Multifunct. accommodatie De Hesselerhof inclusief schuur</t>
  </si>
  <si>
    <t>OBS De Woert inclusif uitbreiding 2011</t>
  </si>
  <si>
    <t>Dependance Esdalcollege</t>
  </si>
  <si>
    <t>Voormalig opbaarhuisje op begraafplaats</t>
  </si>
  <si>
    <t xml:space="preserve"> € 30.000,--</t>
  </si>
  <si>
    <t>Brandweergarage</t>
  </si>
  <si>
    <t>Toren NH kerk incl. luidklokken, uurwerk en wijzerplaat</t>
  </si>
  <si>
    <t>Brandweerkazerne</t>
  </si>
  <si>
    <t>Kleedgebouw/kantine op sportcomplex</t>
  </si>
  <si>
    <t>Sanitaire units op woonwagencentrum 10x</t>
  </si>
  <si>
    <t>OBS De Zwarm</t>
  </si>
  <si>
    <t>7 units op woonwagencentrum</t>
  </si>
  <si>
    <t>Sporthal 't Grootveld met horeca</t>
  </si>
  <si>
    <t xml:space="preserve">Gebouw duivenvereniging </t>
  </si>
  <si>
    <t>Zwembad/sporthal De Swaneburg met horeca</t>
  </si>
  <si>
    <t>Wijkgebouw Pikveld-Heege + tribune op sportpark</t>
  </si>
  <si>
    <t>De Pampert 2/Nordhornerstraat 25a Coevorden</t>
  </si>
  <si>
    <t>Gereedschapsberging op begraafplaats</t>
  </si>
  <si>
    <t>Losse metalen kerktoren met klok nabij NH kerk</t>
  </si>
  <si>
    <t>10 units op woonwagencentrum</t>
  </si>
  <si>
    <t>Havengebouw</t>
  </si>
  <si>
    <t>Sporthal De Goorn met horeca</t>
  </si>
  <si>
    <t>15 units op woonwagencentrum</t>
  </si>
  <si>
    <t>Vrijstaande kerktoren NH kerk</t>
  </si>
  <si>
    <t>Voorzieningsgebouw op woonwagencentrum</t>
  </si>
  <si>
    <t>Bibliotheek/museum</t>
  </si>
  <si>
    <t>Verenigingsgebouw Boerhoorn</t>
  </si>
  <si>
    <t>OBS Stidalschool</t>
  </si>
  <si>
    <t>Gemeentehuis, Hof van Coevorden</t>
  </si>
  <si>
    <t xml:space="preserve"> </t>
  </si>
  <si>
    <t>Dorpshuis</t>
  </si>
  <si>
    <t xml:space="preserve">Inventaris </t>
  </si>
  <si>
    <t>Voorm. synagoge (voorheen gebouw muziekschool)</t>
  </si>
  <si>
    <t>BBS St. Theresia</t>
  </si>
  <si>
    <t>Buitendienst; opslagloods groenvoorzieningen (huurpand)</t>
  </si>
  <si>
    <t xml:space="preserve">Multifunctioneel centrum </t>
  </si>
  <si>
    <t>OBS Markeschool</t>
  </si>
  <si>
    <t>OBS Burgemeester Wessels Boerschool</t>
  </si>
  <si>
    <t>OBS De Vlinderhof met aanbouw</t>
  </si>
  <si>
    <t>Sporthal met horeca</t>
  </si>
  <si>
    <t>Kleedgebouw op sportcomplex</t>
  </si>
  <si>
    <t>OBS De Akker</t>
  </si>
  <si>
    <t>MFA Dalerpeel</t>
  </si>
  <si>
    <t>Beeld genaamd Marieke</t>
  </si>
  <si>
    <t>2 scholen, gymlokaal, bibliotheek en peutersp.</t>
  </si>
  <si>
    <t>kantoorruimte en bedrijfshallen met toebehoren en buitenterrein</t>
  </si>
  <si>
    <t>Sanitaire voorzieningen en bergingen woonwagencentrum 5x</t>
  </si>
  <si>
    <t>Woon-/salonwagen Likon LIN 93-65 1500</t>
  </si>
  <si>
    <t>OBS Parkschool met gymnastieklokaal</t>
  </si>
  <si>
    <t>BBS De Slagkrooie</t>
  </si>
  <si>
    <t>CBS Mr. Meijermanschool</t>
  </si>
  <si>
    <t>CBS De Wegwijzer</t>
  </si>
  <si>
    <t>Kleedgebouw met kantine op sportcomplex</t>
  </si>
  <si>
    <t>Sporthal</t>
  </si>
  <si>
    <t>Kaartverkoophuisje op sportcomplex</t>
  </si>
  <si>
    <t>Gebouwen en installaties openluchtzwembad</t>
  </si>
  <si>
    <t>OBS Burg. S.J. van Royenschool</t>
  </si>
  <si>
    <t>Waagschuur incl. waag</t>
  </si>
  <si>
    <t>BBS St.Willibrordus +  uitbreiding</t>
  </si>
  <si>
    <t>5 sanitaire units op woonwagencentrum</t>
  </si>
  <si>
    <t>School De Nieuwe Veste incl semi-permanente lokalen</t>
  </si>
  <si>
    <t>CBS Paul Krugerschool</t>
  </si>
  <si>
    <t>Sporthal Drostenhal met horeca</t>
  </si>
  <si>
    <t>OBS Buitenvreeschool</t>
  </si>
  <si>
    <t>BBS Dr.Picardtschool</t>
  </si>
  <si>
    <t>Sanitaire unit bij aanlegsteiger nabij huisnr. 89</t>
  </si>
  <si>
    <t>CBS De Fontein</t>
  </si>
  <si>
    <t>Plaatselijk belang Gees</t>
  </si>
  <si>
    <t>Schoolgebouw De Smeltkroes</t>
  </si>
  <si>
    <t>Manage</t>
  </si>
  <si>
    <t>Ligboxenstal bij boerderij (sloopwaarde)</t>
  </si>
  <si>
    <t>De Holwert 1, Coevorden</t>
  </si>
  <si>
    <t>bedrijfshallen met toebehoren en deels verhard buitenterrein,</t>
  </si>
  <si>
    <t>Parallelweg 39, Coevorden</t>
  </si>
  <si>
    <t>motorbrandstoffenverkooppunt (ontmanteld) inclusief shop en bedrijfsruimte, wasstraat en bedrijfswoning met toebehoren en verhard buitenterrein</t>
  </si>
  <si>
    <t>Kasteel 2, Coevorden</t>
  </si>
  <si>
    <t>cultuurhistorisch centrum</t>
  </si>
  <si>
    <t>Begraafplaats Oosterhesselen, Weth K Schepersweg 3, Oosterhesselen</t>
  </si>
  <si>
    <t>Voormalig baarhuisje op begraafplaats</t>
  </si>
  <si>
    <t>Gemeentewerf/werkplaats/opslag c.a. Fort Verlaat</t>
  </si>
  <si>
    <t>Morseweg 3a</t>
  </si>
  <si>
    <t>Pompgebouw waterzuivering/trafo/stalling enz. buitendienst</t>
  </si>
  <si>
    <t>Klooster 56a, Zweeloo</t>
  </si>
  <si>
    <t>Gemeentewerf/werkplaats/opslag c.a. Zweeloo</t>
  </si>
  <si>
    <t>NIET GETAXEERD</t>
  </si>
  <si>
    <t>Zonnecollectoren 42x a €17.341,66 en 2x frequentieregelaar a €9758,--.  Betreft Bosbad Zwinderen</t>
  </si>
  <si>
    <t>staan meer gebouwen , niet getaxeerd</t>
  </si>
  <si>
    <t>nog in bezit 1,3,7,9,11a,6,en 8  (7 x €45360,00= €317.520,00)</t>
  </si>
  <si>
    <t>5,7,9,11,11a,15,17,19,21,23,25,27,29,31,33</t>
  </si>
  <si>
    <t>7a,7b,7c,7d,9,11,11a,15,17</t>
  </si>
  <si>
    <t>2,4,6,8 en 10</t>
  </si>
  <si>
    <t>24,26,28,30,32,34,36,38,40,42</t>
  </si>
  <si>
    <t>school, dorpshuis,gymlokaal, kinderdagopvang</t>
  </si>
  <si>
    <t>schoolinventaris 3x € 137.500,00 en sportinventaris € 120.000,00. inventaris MWC € 25.000,00</t>
  </si>
  <si>
    <t>blok 190 is verwijderd</t>
  </si>
  <si>
    <t>kinderopvang, parkschool in 3 lokalen, kledingbank, voedselbank</t>
  </si>
  <si>
    <t xml:space="preserve">Herbouwwaarde exclbtw </t>
  </si>
  <si>
    <t>Opmerkingen vastgoed</t>
  </si>
  <si>
    <t>Vervangingswaarde-inventaris-exbtw</t>
  </si>
  <si>
    <t xml:space="preserve">Borstbeeld generaal Van Heutsz </t>
  </si>
  <si>
    <t xml:space="preserve">toren op middenschip herv.kerk Coevorden </t>
  </si>
  <si>
    <t>Opstal 01-01-2024 index 130</t>
  </si>
  <si>
    <t>Inventaris 01-01-2024 index 126,8</t>
  </si>
  <si>
    <t>Totaal</t>
  </si>
  <si>
    <t>Inbraakbeveiliging ja/nee</t>
  </si>
  <si>
    <t>Brandmeldinstallatie ja/nee</t>
  </si>
  <si>
    <t>Overige preventie</t>
  </si>
  <si>
    <t>Bijlage C.2 Gemeente Coevorden</t>
  </si>
  <si>
    <t>Electronica</t>
  </si>
  <si>
    <t>nee</t>
  </si>
  <si>
    <t>ja</t>
  </si>
  <si>
    <t>Zonnepanelen ja/nee /aantal</t>
  </si>
  <si>
    <t>ja - 140</t>
  </si>
  <si>
    <t>ja - 66</t>
  </si>
  <si>
    <t>ja - 90</t>
  </si>
  <si>
    <t>ja ??</t>
  </si>
  <si>
    <t>ja - 146</t>
  </si>
  <si>
    <t>ja - 24</t>
  </si>
  <si>
    <t>ja -60</t>
  </si>
  <si>
    <t>ja - 20</t>
  </si>
  <si>
    <t>Begraafplaats Schoonoord Brugstraat 25</t>
  </si>
  <si>
    <t>Ballastweg ongenummerd Coevorden Voormalig lijkenhuisje op begraafplaats</t>
  </si>
  <si>
    <t>n</t>
  </si>
  <si>
    <t>Ballastweg 8 ongenummerd Coevorden Aula op Joodse begraafplaats</t>
  </si>
  <si>
    <t>ja - ??</t>
  </si>
  <si>
    <t>j</t>
  </si>
  <si>
    <t>ja -134</t>
  </si>
  <si>
    <t>Pampert 2/Nordhornerstraat 25a</t>
  </si>
  <si>
    <t>ja - 399</t>
  </si>
  <si>
    <t>ja - 63</t>
  </si>
  <si>
    <t>ja - 53</t>
  </si>
  <si>
    <t>ja - 54</t>
  </si>
  <si>
    <t>ja - 80</t>
  </si>
  <si>
    <t>ja -90</t>
  </si>
  <si>
    <t>ja - 120</t>
  </si>
  <si>
    <t>ja - 81</t>
  </si>
  <si>
    <t>ja - 386</t>
  </si>
  <si>
    <t>ja -?</t>
  </si>
  <si>
    <t>Aelder Hooghe 1a Aalden</t>
  </si>
  <si>
    <t>Dwenger 149 Coevorden</t>
  </si>
  <si>
    <t>Toren NH kerk aan kerkgebouw met bliksemafleider - incl uurwerk</t>
  </si>
  <si>
    <t>GETAXEERD IN 2023</t>
  </si>
  <si>
    <t>Asbest ja/nee/onbekend</t>
  </si>
  <si>
    <t>onbekend</t>
  </si>
  <si>
    <t>Begraafplaats Sleen Boterakkersweg 6 Sleen</t>
  </si>
  <si>
    <t>kleedruimte met kantine van de Sporthal op 't Grootveld</t>
  </si>
  <si>
    <t>??</t>
  </si>
  <si>
    <t>Brugstraat 23 Schoonoord</t>
  </si>
  <si>
    <t>?</t>
  </si>
  <si>
    <t>Haven 2+4 Coevorden</t>
  </si>
  <si>
    <t>J. van Scorelstraat 1 t/m 15 oneven Coevorden</t>
  </si>
  <si>
    <t>Kasteel 1-5 Coevorden</t>
  </si>
  <si>
    <t>Kerklaan 9 tm 9c, Schoonoord</t>
  </si>
  <si>
    <t>Kerkstraat 36 Coevorden</t>
  </si>
  <si>
    <t>Kerkweg 4, Coevorden (Steenwijksmoer)</t>
  </si>
  <si>
    <t>Oldenhoffstraat 9, Sleen (in tax rapport staat huisnr 1 - 1k?)</t>
  </si>
  <si>
    <t>Oranjestraat 2, Dalerpeel</t>
  </si>
  <si>
    <t>Paardelandsdrift 3,5,7,9,11 Aalden</t>
  </si>
  <si>
    <t>Pastoor J.H. Wesselstraat 10 Coevorden</t>
  </si>
  <si>
    <t>Pastoor J.H. Wesselstraat ongen. Coevorden</t>
  </si>
  <si>
    <t>Van Pallandtlaan 1 Coevorden</t>
  </si>
  <si>
    <t>2010?</t>
  </si>
  <si>
    <t>Morseweg 2 Coevorden</t>
  </si>
  <si>
    <t>2003?</t>
  </si>
  <si>
    <t>2002?</t>
  </si>
  <si>
    <t>Brede School SOM; De Mijndert van der Thijnenschool, De Panta Rheischool, De
Wilhelminaschool, Stichting Kinderopvang Coevorden, Icare JGZ
Coevorden, Tvc Coevorden</t>
  </si>
  <si>
    <t>Monument en/of karakteristiek object</t>
  </si>
  <si>
    <t xml:space="preserve">Bouwjaar * </t>
  </si>
  <si>
    <t>* bij gebouwen voor 1994 kan er eventueel asbest verwerkt zijn</t>
  </si>
  <si>
    <t>leegstand **</t>
  </si>
  <si>
    <t>** leegstandsbeheer is toegepast op CBS de Kiel. We hebben dit extern uitbesteedt en binnenkort verwachten we de eerste bewoners.</t>
  </si>
  <si>
    <t>Leegstand ja/nee ***</t>
  </si>
  <si>
    <t>***  zie veld opmerkingen vastgoed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</si>
</sst>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ont="0" applyFill="0" applyBorder="0" applyAlignment="0" applyProtection="0"/>
  </cellStyleXfs>
  <cellXfs count="57">
    <xf numFmtId="0" fontId="0" fillId="0" borderId="0" xfId="0"/>
    <xf numFmtId="0" fontId="16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Border="1" applyAlignment="1">
      <alignment horizontal="left" wrapText="1"/>
    </xf>
    <xf numFmtId="0" fontId="0" fillId="0" borderId="0" xfId="0" applyFont="1"/>
    <xf numFmtId="0" fontId="0" fillId="0" borderId="10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0" xfId="0" applyFont="1"/>
    <xf numFmtId="8" fontId="21" fillId="0" borderId="0" xfId="0" applyNumberFormat="1" applyFont="1"/>
    <xf numFmtId="0" fontId="0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0" fontId="19" fillId="0" borderId="0" xfId="0" applyFont="1" applyAlignment="1">
      <alignment wrapText="1"/>
    </xf>
    <xf numFmtId="49" fontId="21" fillId="0" borderId="10" xfId="0" applyNumberFormat="1" applyFont="1" applyBorder="1" applyAlignment="1">
      <alignment horizontal="left" wrapText="1"/>
    </xf>
    <xf numFmtId="0" fontId="2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/>
    <xf numFmtId="0" fontId="22" fillId="0" borderId="0" xfId="0" applyFont="1" applyAlignment="1">
      <alignment wrapText="1"/>
    </xf>
    <xf numFmtId="0" fontId="21" fillId="0" borderId="10" xfId="0" applyFont="1" applyBorder="1" applyAlignment="1">
      <alignment wrapText="1"/>
    </xf>
    <xf numFmtId="44" fontId="0" fillId="0" borderId="0" xfId="0" applyNumberFormat="1" applyFont="1"/>
    <xf numFmtId="0" fontId="16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4" fontId="21" fillId="0" borderId="0" xfId="0" applyNumberFormat="1" applyFont="1"/>
    <xf numFmtId="44" fontId="22" fillId="0" borderId="0" xfId="0" applyNumberFormat="1" applyFont="1" applyAlignment="1">
      <alignment horizontal="left"/>
    </xf>
    <xf numFmtId="44" fontId="22" fillId="0" borderId="0" xfId="0" applyNumberFormat="1" applyFont="1" applyAlignment="1">
      <alignment wrapText="1"/>
    </xf>
    <xf numFmtId="44" fontId="0" fillId="0" borderId="0" xfId="0" applyNumberFormat="1"/>
    <xf numFmtId="0" fontId="16" fillId="0" borderId="10" xfId="0" applyFont="1" applyBorder="1"/>
    <xf numFmtId="0" fontId="16" fillId="0" borderId="10" xfId="0" applyFont="1" applyBorder="1" applyAlignment="1">
      <alignment wrapText="1"/>
    </xf>
    <xf numFmtId="44" fontId="16" fillId="0" borderId="10" xfId="0" applyNumberFormat="1" applyFont="1" applyBorder="1"/>
    <xf numFmtId="0" fontId="16" fillId="0" borderId="0" xfId="0" applyFont="1" applyAlignment="1">
      <alignment vertical="top"/>
    </xf>
    <xf numFmtId="0" fontId="0" fillId="0" borderId="10" xfId="0" applyFont="1" applyBorder="1"/>
    <xf numFmtId="44" fontId="0" fillId="0" borderId="10" xfId="0" applyNumberFormat="1" applyFont="1" applyBorder="1"/>
    <xf numFmtId="0" fontId="0" fillId="0" borderId="10" xfId="0" applyFont="1" applyBorder="1" applyAlignment="1">
      <alignment wrapText="1"/>
    </xf>
    <xf numFmtId="0" fontId="21" fillId="0" borderId="10" xfId="0" applyFont="1" applyBorder="1"/>
    <xf numFmtId="44" fontId="21" fillId="0" borderId="10" xfId="0" applyNumberFormat="1" applyFont="1" applyBorder="1"/>
    <xf numFmtId="44" fontId="0" fillId="0" borderId="10" xfId="42" applyNumberFormat="1" applyFont="1" applyBorder="1"/>
    <xf numFmtId="0" fontId="21" fillId="0" borderId="10" xfId="0" applyFont="1" applyBorder="1" applyAlignment="1">
      <alignment vertical="center"/>
    </xf>
    <xf numFmtId="8" fontId="0" fillId="0" borderId="10" xfId="0" applyNumberFormat="1" applyFont="1" applyBorder="1"/>
    <xf numFmtId="6" fontId="21" fillId="0" borderId="10" xfId="0" applyNumberFormat="1" applyFont="1" applyBorder="1"/>
    <xf numFmtId="0" fontId="23" fillId="0" borderId="10" xfId="0" applyFont="1" applyBorder="1"/>
    <xf numFmtId="0" fontId="23" fillId="0" borderId="10" xfId="0" applyFont="1" applyBorder="1" applyAlignment="1">
      <alignment wrapText="1"/>
    </xf>
    <xf numFmtId="0" fontId="14" fillId="0" borderId="10" xfId="0" applyFont="1" applyBorder="1"/>
    <xf numFmtId="44" fontId="14" fillId="0" borderId="10" xfId="0" applyNumberFormat="1" applyFont="1" applyBorder="1"/>
    <xf numFmtId="0" fontId="14" fillId="0" borderId="10" xfId="0" applyFont="1" applyBorder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8" fontId="0" fillId="0" borderId="0" xfId="0" applyNumberFormat="1"/>
    <xf numFmtId="0" fontId="16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Euro" xfId="42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tabSelected="1" zoomScale="85" zoomScaleNormal="85" workbookViewId="0">
      <pane ySplit="3" topLeftCell="A87" activePane="bottomLeft" state="frozen"/>
      <selection pane="bottomLeft" activeCell="M1" sqref="M1"/>
    </sheetView>
  </sheetViews>
  <sheetFormatPr defaultRowHeight="15" x14ac:dyDescent="0.25"/>
  <cols>
    <col min="1" max="1" width="62.5703125" customWidth="1"/>
    <col min="2" max="2" width="51.28515625" style="16" customWidth="1"/>
    <col min="3" max="3" width="17.42578125" hidden="1" customWidth="1"/>
    <col min="4" max="4" width="17.42578125" style="27" customWidth="1"/>
    <col min="5" max="5" width="24.140625" style="27" customWidth="1"/>
    <col min="6" max="6" width="20" hidden="1" customWidth="1"/>
    <col min="7" max="7" width="23.28515625" customWidth="1"/>
    <col min="8" max="8" width="37.140625" style="16" customWidth="1"/>
    <col min="9" max="9" width="18.85546875" customWidth="1"/>
    <col min="10" max="10" width="21.7109375" customWidth="1"/>
    <col min="11" max="11" width="13" customWidth="1"/>
    <col min="12" max="12" width="15.140625" customWidth="1"/>
    <col min="13" max="13" width="11.28515625" style="16" customWidth="1"/>
    <col min="14" max="14" width="12.140625" style="16" customWidth="1"/>
    <col min="15" max="15" width="11.28515625" style="50" customWidth="1"/>
    <col min="16" max="16" width="20.85546875" customWidth="1"/>
  </cols>
  <sheetData>
    <row r="1" spans="1:16" ht="75.75" customHeight="1" x14ac:dyDescent="0.25">
      <c r="A1" s="31" t="s">
        <v>284</v>
      </c>
      <c r="E1" s="25"/>
      <c r="F1" s="22"/>
      <c r="G1" s="23"/>
      <c r="I1" s="19" t="s">
        <v>281</v>
      </c>
      <c r="J1" s="19" t="s">
        <v>282</v>
      </c>
      <c r="K1" s="19" t="s">
        <v>283</v>
      </c>
      <c r="L1" s="19" t="s">
        <v>288</v>
      </c>
      <c r="M1" s="19" t="s">
        <v>348</v>
      </c>
      <c r="N1" s="19" t="s">
        <v>319</v>
      </c>
      <c r="O1" s="49" t="s">
        <v>344</v>
      </c>
      <c r="P1" s="19" t="s">
        <v>343</v>
      </c>
    </row>
    <row r="2" spans="1:16" ht="25.9" customHeight="1" x14ac:dyDescent="0.25">
      <c r="A2" s="31" t="s">
        <v>318</v>
      </c>
      <c r="B2" s="48" t="s">
        <v>318</v>
      </c>
      <c r="E2" s="25"/>
      <c r="F2" s="22"/>
      <c r="G2" s="23"/>
      <c r="I2" s="19"/>
      <c r="J2" s="19"/>
      <c r="K2" s="19"/>
      <c r="L2" s="19"/>
      <c r="M2" s="19"/>
      <c r="N2" s="19"/>
    </row>
    <row r="3" spans="1:16" s="18" customFormat="1" ht="31.5" x14ac:dyDescent="0.25">
      <c r="A3" s="18" t="s">
        <v>0</v>
      </c>
      <c r="B3" s="19" t="s">
        <v>170</v>
      </c>
      <c r="C3" s="19" t="s">
        <v>273</v>
      </c>
      <c r="D3" s="26" t="s">
        <v>285</v>
      </c>
      <c r="E3" s="26" t="s">
        <v>278</v>
      </c>
      <c r="F3" s="19" t="s">
        <v>275</v>
      </c>
      <c r="G3" s="19" t="s">
        <v>279</v>
      </c>
      <c r="H3" s="19" t="s">
        <v>274</v>
      </c>
      <c r="I3" s="5"/>
      <c r="J3" s="5"/>
      <c r="K3" s="5"/>
      <c r="L3" s="5"/>
      <c r="M3" s="15"/>
      <c r="N3" s="15"/>
      <c r="O3" s="23"/>
    </row>
    <row r="4" spans="1:16" s="8" customFormat="1" x14ac:dyDescent="0.25">
      <c r="A4" s="35" t="s">
        <v>176</v>
      </c>
      <c r="B4" s="11" t="s">
        <v>171</v>
      </c>
      <c r="C4" s="35"/>
      <c r="D4" s="36">
        <v>100000</v>
      </c>
      <c r="E4" s="36"/>
      <c r="F4" s="35" t="s">
        <v>1</v>
      </c>
      <c r="G4" s="36">
        <v>1089000</v>
      </c>
      <c r="H4" s="20"/>
      <c r="I4" s="8" t="s">
        <v>287</v>
      </c>
      <c r="J4" s="8" t="s">
        <v>287</v>
      </c>
      <c r="K4" s="8" t="s">
        <v>287</v>
      </c>
      <c r="L4" s="8" t="s">
        <v>301</v>
      </c>
      <c r="M4" s="14"/>
      <c r="N4" s="14" t="s">
        <v>320</v>
      </c>
      <c r="O4" s="51">
        <v>1991</v>
      </c>
    </row>
    <row r="5" spans="1:16" s="8" customFormat="1" x14ac:dyDescent="0.25">
      <c r="A5" s="35" t="s">
        <v>315</v>
      </c>
      <c r="B5" s="11" t="s">
        <v>172</v>
      </c>
      <c r="C5" s="35" t="s">
        <v>2</v>
      </c>
      <c r="D5" s="36"/>
      <c r="E5" s="36">
        <v>127050</v>
      </c>
      <c r="F5" s="35"/>
      <c r="G5" s="36"/>
      <c r="H5" s="20"/>
      <c r="I5" s="8" t="s">
        <v>286</v>
      </c>
      <c r="J5" s="8" t="s">
        <v>286</v>
      </c>
      <c r="K5" s="8" t="s">
        <v>287</v>
      </c>
      <c r="L5" s="8" t="s">
        <v>286</v>
      </c>
      <c r="M5" s="14"/>
      <c r="N5" s="14" t="s">
        <v>320</v>
      </c>
      <c r="O5" s="51" t="s">
        <v>320</v>
      </c>
      <c r="P5" s="8" t="s">
        <v>302</v>
      </c>
    </row>
    <row r="6" spans="1:16" s="8" customFormat="1" x14ac:dyDescent="0.25">
      <c r="A6" s="35" t="s">
        <v>300</v>
      </c>
      <c r="B6" s="11" t="s">
        <v>173</v>
      </c>
      <c r="C6" s="35" t="s">
        <v>3</v>
      </c>
      <c r="D6" s="36"/>
      <c r="E6" s="36">
        <v>145200</v>
      </c>
      <c r="F6" s="35" t="s">
        <v>4</v>
      </c>
      <c r="G6" s="36">
        <v>3025</v>
      </c>
      <c r="H6" s="20"/>
      <c r="I6" s="8" t="s">
        <v>286</v>
      </c>
      <c r="J6" s="8" t="s">
        <v>286</v>
      </c>
      <c r="K6" s="8" t="s">
        <v>286</v>
      </c>
      <c r="L6" s="8" t="s">
        <v>286</v>
      </c>
      <c r="M6" s="14"/>
      <c r="N6" s="14" t="s">
        <v>320</v>
      </c>
      <c r="O6" s="51">
        <v>1950</v>
      </c>
      <c r="P6" s="8" t="s">
        <v>302</v>
      </c>
    </row>
    <row r="7" spans="1:16" s="8" customFormat="1" x14ac:dyDescent="0.25">
      <c r="A7" s="35" t="s">
        <v>5</v>
      </c>
      <c r="B7" s="11" t="s">
        <v>174</v>
      </c>
      <c r="C7" s="35" t="s">
        <v>6</v>
      </c>
      <c r="D7" s="36"/>
      <c r="E7" s="36">
        <v>387200</v>
      </c>
      <c r="F7" s="35" t="s">
        <v>7</v>
      </c>
      <c r="G7" s="36">
        <v>12100</v>
      </c>
      <c r="H7" s="20"/>
      <c r="I7" s="8" t="s">
        <v>286</v>
      </c>
      <c r="J7" s="8" t="s">
        <v>286</v>
      </c>
      <c r="K7" s="8" t="s">
        <v>286</v>
      </c>
      <c r="L7" s="8" t="s">
        <v>286</v>
      </c>
      <c r="M7" s="14"/>
      <c r="N7" s="14" t="s">
        <v>320</v>
      </c>
      <c r="O7" s="51" t="s">
        <v>320</v>
      </c>
      <c r="P7" s="8" t="s">
        <v>302</v>
      </c>
    </row>
    <row r="8" spans="1:16" s="8" customFormat="1" x14ac:dyDescent="0.25">
      <c r="A8" s="35" t="s">
        <v>298</v>
      </c>
      <c r="B8" s="11" t="s">
        <v>175</v>
      </c>
      <c r="C8" s="35" t="s">
        <v>8</v>
      </c>
      <c r="D8" s="36"/>
      <c r="E8" s="36">
        <v>90750</v>
      </c>
      <c r="F8" s="35" t="s">
        <v>9</v>
      </c>
      <c r="G8" s="36">
        <v>605</v>
      </c>
      <c r="H8" s="20"/>
      <c r="I8" s="8" t="s">
        <v>286</v>
      </c>
      <c r="J8" s="8" t="s">
        <v>286</v>
      </c>
      <c r="K8" s="8" t="s">
        <v>286</v>
      </c>
      <c r="L8" s="8" t="s">
        <v>286</v>
      </c>
      <c r="M8" s="14"/>
      <c r="N8" s="14" t="s">
        <v>320</v>
      </c>
      <c r="O8" s="51" t="s">
        <v>320</v>
      </c>
      <c r="P8" s="8" t="s">
        <v>302</v>
      </c>
    </row>
    <row r="9" spans="1:16" s="8" customFormat="1" x14ac:dyDescent="0.25">
      <c r="A9" s="35" t="s">
        <v>10</v>
      </c>
      <c r="B9" s="13" t="s">
        <v>179</v>
      </c>
      <c r="C9" s="35" t="s">
        <v>11</v>
      </c>
      <c r="D9" s="36"/>
      <c r="E9" s="36">
        <v>5977400</v>
      </c>
      <c r="F9" s="35" t="s">
        <v>12</v>
      </c>
      <c r="G9" s="36">
        <v>1216050</v>
      </c>
      <c r="H9" s="20"/>
      <c r="I9" s="8" t="s">
        <v>287</v>
      </c>
      <c r="J9" s="8" t="s">
        <v>287</v>
      </c>
      <c r="K9" s="8" t="s">
        <v>287</v>
      </c>
      <c r="L9" s="8" t="s">
        <v>286</v>
      </c>
      <c r="M9" s="14"/>
      <c r="N9" s="14" t="s">
        <v>320</v>
      </c>
      <c r="O9" s="51">
        <v>1978</v>
      </c>
    </row>
    <row r="10" spans="1:16" s="8" customFormat="1" ht="30" x14ac:dyDescent="0.25">
      <c r="A10" s="35" t="s">
        <v>13</v>
      </c>
      <c r="B10" s="11" t="s">
        <v>177</v>
      </c>
      <c r="C10" s="35" t="s">
        <v>14</v>
      </c>
      <c r="D10" s="36"/>
      <c r="E10" s="36">
        <v>1500400</v>
      </c>
      <c r="F10" s="35" t="s">
        <v>15</v>
      </c>
      <c r="G10" s="36">
        <v>96800</v>
      </c>
      <c r="H10" s="20"/>
      <c r="I10" s="8" t="s">
        <v>287</v>
      </c>
      <c r="J10" s="8" t="s">
        <v>287</v>
      </c>
      <c r="K10" s="8" t="s">
        <v>286</v>
      </c>
      <c r="L10" s="8" t="s">
        <v>286</v>
      </c>
      <c r="M10" s="14"/>
      <c r="N10" s="14" t="s">
        <v>320</v>
      </c>
      <c r="O10" s="51">
        <v>1965</v>
      </c>
    </row>
    <row r="11" spans="1:16" s="8" customFormat="1" x14ac:dyDescent="0.25">
      <c r="A11" s="35" t="s">
        <v>16</v>
      </c>
      <c r="B11" s="11" t="s">
        <v>178</v>
      </c>
      <c r="C11" s="35" t="s">
        <v>17</v>
      </c>
      <c r="D11" s="36"/>
      <c r="E11" s="36">
        <v>2988700</v>
      </c>
      <c r="F11" s="35" t="s">
        <v>18</v>
      </c>
      <c r="G11" s="36">
        <v>453750</v>
      </c>
      <c r="H11" s="20"/>
      <c r="I11" s="8" t="s">
        <v>287</v>
      </c>
      <c r="J11" s="8" t="s">
        <v>287</v>
      </c>
      <c r="K11" s="8" t="s">
        <v>286</v>
      </c>
      <c r="L11" s="8" t="s">
        <v>290</v>
      </c>
      <c r="M11" s="14"/>
      <c r="N11" s="14" t="s">
        <v>320</v>
      </c>
      <c r="O11" s="51">
        <v>1965</v>
      </c>
    </row>
    <row r="12" spans="1:16" s="8" customFormat="1" x14ac:dyDescent="0.25">
      <c r="A12" s="35" t="s">
        <v>297</v>
      </c>
      <c r="B12" s="11" t="s">
        <v>180</v>
      </c>
      <c r="C12" s="35" t="s">
        <v>19</v>
      </c>
      <c r="D12" s="36"/>
      <c r="E12" s="36">
        <v>42350</v>
      </c>
      <c r="F12" s="35"/>
      <c r="G12" s="36"/>
      <c r="H12" s="20"/>
      <c r="I12" s="8" t="s">
        <v>286</v>
      </c>
      <c r="J12" s="8" t="s">
        <v>286</v>
      </c>
      <c r="K12" s="8" t="s">
        <v>286</v>
      </c>
      <c r="L12" s="8" t="s">
        <v>286</v>
      </c>
      <c r="M12" s="14"/>
      <c r="N12" s="14" t="s">
        <v>320</v>
      </c>
      <c r="O12" s="51">
        <v>1972</v>
      </c>
      <c r="P12" s="8" t="s">
        <v>302</v>
      </c>
    </row>
    <row r="13" spans="1:16" s="8" customFormat="1" x14ac:dyDescent="0.25">
      <c r="A13" s="35" t="s">
        <v>321</v>
      </c>
      <c r="B13" s="11" t="s">
        <v>180</v>
      </c>
      <c r="C13" s="40" t="s">
        <v>181</v>
      </c>
      <c r="D13" s="36"/>
      <c r="E13" s="36">
        <v>36300</v>
      </c>
      <c r="F13" s="35"/>
      <c r="G13" s="36"/>
      <c r="H13" s="20"/>
      <c r="I13" s="8" t="s">
        <v>286</v>
      </c>
      <c r="J13" s="8" t="s">
        <v>286</v>
      </c>
      <c r="K13" s="8" t="s">
        <v>286</v>
      </c>
      <c r="L13" s="8" t="s">
        <v>286</v>
      </c>
      <c r="M13" s="14"/>
      <c r="N13" s="14" t="s">
        <v>320</v>
      </c>
      <c r="O13" s="51">
        <v>1975</v>
      </c>
      <c r="P13" s="8" t="s">
        <v>302</v>
      </c>
    </row>
    <row r="14" spans="1:16" s="8" customFormat="1" ht="30" x14ac:dyDescent="0.25">
      <c r="A14" s="35" t="s">
        <v>20</v>
      </c>
      <c r="B14" s="11" t="s">
        <v>183</v>
      </c>
      <c r="C14" s="35" t="s">
        <v>21</v>
      </c>
      <c r="D14" s="36"/>
      <c r="E14" s="36">
        <v>7181350</v>
      </c>
      <c r="F14" s="35"/>
      <c r="G14" s="36"/>
      <c r="H14" s="20"/>
      <c r="I14" s="8" t="s">
        <v>286</v>
      </c>
      <c r="J14" s="8" t="s">
        <v>286</v>
      </c>
      <c r="K14" s="8" t="s">
        <v>286</v>
      </c>
      <c r="L14" s="8" t="s">
        <v>286</v>
      </c>
      <c r="M14" s="14"/>
      <c r="N14" s="14" t="s">
        <v>320</v>
      </c>
      <c r="O14" s="51">
        <v>1830</v>
      </c>
      <c r="P14" s="8" t="s">
        <v>302</v>
      </c>
    </row>
    <row r="15" spans="1:16" s="8" customFormat="1" x14ac:dyDescent="0.25">
      <c r="A15" s="35" t="s">
        <v>22</v>
      </c>
      <c r="B15" s="11" t="s">
        <v>182</v>
      </c>
      <c r="C15" s="35" t="s">
        <v>23</v>
      </c>
      <c r="D15" s="36"/>
      <c r="E15" s="36">
        <v>847000</v>
      </c>
      <c r="F15" s="35"/>
      <c r="G15" s="36"/>
      <c r="H15" s="20"/>
      <c r="I15" s="8" t="s">
        <v>286</v>
      </c>
      <c r="J15" s="8" t="s">
        <v>286</v>
      </c>
      <c r="K15" s="8" t="s">
        <v>286</v>
      </c>
      <c r="L15" s="8" t="s">
        <v>296</v>
      </c>
      <c r="M15" s="14"/>
      <c r="N15" s="14" t="s">
        <v>320</v>
      </c>
      <c r="O15" s="51">
        <v>1991</v>
      </c>
    </row>
    <row r="16" spans="1:16" s="8" customFormat="1" x14ac:dyDescent="0.25">
      <c r="A16" s="35" t="s">
        <v>24</v>
      </c>
      <c r="B16" s="11" t="s">
        <v>185</v>
      </c>
      <c r="C16" s="35" t="s">
        <v>25</v>
      </c>
      <c r="D16" s="36"/>
      <c r="E16" s="36">
        <v>1355200</v>
      </c>
      <c r="F16" s="35"/>
      <c r="G16" s="36"/>
      <c r="H16" s="20"/>
      <c r="I16" s="8" t="s">
        <v>286</v>
      </c>
      <c r="J16" s="8" t="s">
        <v>287</v>
      </c>
      <c r="K16" s="8" t="s">
        <v>286</v>
      </c>
      <c r="L16" s="8" t="s">
        <v>295</v>
      </c>
      <c r="M16" s="14"/>
      <c r="N16" s="14" t="s">
        <v>320</v>
      </c>
      <c r="O16" s="51">
        <v>1994</v>
      </c>
    </row>
    <row r="17" spans="1:16" s="8" customFormat="1" x14ac:dyDescent="0.25">
      <c r="A17" s="35" t="s">
        <v>26</v>
      </c>
      <c r="B17" s="11" t="s">
        <v>186</v>
      </c>
      <c r="C17" s="35" t="s">
        <v>27</v>
      </c>
      <c r="D17" s="36"/>
      <c r="E17" s="36">
        <v>435600</v>
      </c>
      <c r="F17" s="35"/>
      <c r="G17" s="36"/>
      <c r="H17" s="20" t="s">
        <v>268</v>
      </c>
      <c r="I17" s="8" t="s">
        <v>286</v>
      </c>
      <c r="J17" s="8" t="s">
        <v>286</v>
      </c>
      <c r="K17" s="8" t="s">
        <v>286</v>
      </c>
      <c r="L17" s="8" t="s">
        <v>286</v>
      </c>
      <c r="M17" s="14"/>
      <c r="N17" s="14" t="s">
        <v>320</v>
      </c>
      <c r="O17" s="51"/>
    </row>
    <row r="18" spans="1:16" s="8" customFormat="1" x14ac:dyDescent="0.25">
      <c r="A18" s="35" t="s">
        <v>28</v>
      </c>
      <c r="B18" s="11" t="s">
        <v>184</v>
      </c>
      <c r="C18" s="35" t="s">
        <v>29</v>
      </c>
      <c r="D18" s="36"/>
      <c r="E18" s="36">
        <v>1954100</v>
      </c>
      <c r="F18" s="35"/>
      <c r="G18" s="36"/>
      <c r="H18" s="20"/>
      <c r="I18" s="8" t="s">
        <v>286</v>
      </c>
      <c r="J18" s="8" t="s">
        <v>287</v>
      </c>
      <c r="K18" s="8" t="s">
        <v>286</v>
      </c>
      <c r="L18" s="8" t="s">
        <v>294</v>
      </c>
      <c r="M18" s="14"/>
      <c r="N18" s="14" t="s">
        <v>320</v>
      </c>
      <c r="O18" s="51">
        <v>1977</v>
      </c>
    </row>
    <row r="19" spans="1:16" s="8" customFormat="1" x14ac:dyDescent="0.25">
      <c r="A19" s="35" t="s">
        <v>30</v>
      </c>
      <c r="B19" s="11" t="s">
        <v>187</v>
      </c>
      <c r="C19" s="35" t="s">
        <v>31</v>
      </c>
      <c r="D19" s="36"/>
      <c r="E19" s="36">
        <v>2444200</v>
      </c>
      <c r="F19" s="35" t="s">
        <v>32</v>
      </c>
      <c r="G19" s="36">
        <v>231413</v>
      </c>
      <c r="H19" s="20"/>
      <c r="I19" s="8" t="s">
        <v>287</v>
      </c>
      <c r="J19" s="8" t="s">
        <v>287</v>
      </c>
      <c r="K19" s="8" t="s">
        <v>286</v>
      </c>
      <c r="L19" s="8" t="s">
        <v>290</v>
      </c>
      <c r="M19" s="14"/>
      <c r="N19" s="14" t="s">
        <v>320</v>
      </c>
      <c r="O19" s="51">
        <v>1953</v>
      </c>
    </row>
    <row r="20" spans="1:16" s="8" customFormat="1" ht="30" x14ac:dyDescent="0.25">
      <c r="A20" s="35" t="s">
        <v>33</v>
      </c>
      <c r="B20" s="11" t="s">
        <v>188</v>
      </c>
      <c r="C20" s="35" t="s">
        <v>34</v>
      </c>
      <c r="D20" s="36"/>
      <c r="E20" s="36">
        <v>278300</v>
      </c>
      <c r="F20" s="35"/>
      <c r="G20" s="36"/>
      <c r="H20" s="20" t="s">
        <v>264</v>
      </c>
      <c r="I20" s="8" t="s">
        <v>286</v>
      </c>
      <c r="J20" s="8" t="s">
        <v>286</v>
      </c>
      <c r="K20" s="8" t="s">
        <v>286</v>
      </c>
      <c r="L20" s="8" t="s">
        <v>286</v>
      </c>
      <c r="M20" s="14"/>
      <c r="N20" s="14" t="s">
        <v>320</v>
      </c>
      <c r="O20" s="51"/>
    </row>
    <row r="21" spans="1:16" s="8" customFormat="1" x14ac:dyDescent="0.25">
      <c r="A21" s="35" t="s">
        <v>38</v>
      </c>
      <c r="B21" s="11" t="s">
        <v>189</v>
      </c>
      <c r="C21" s="35" t="s">
        <v>36</v>
      </c>
      <c r="D21" s="36"/>
      <c r="E21" s="36">
        <v>5124350</v>
      </c>
      <c r="F21" s="35" t="s">
        <v>37</v>
      </c>
      <c r="G21" s="36">
        <v>550550</v>
      </c>
      <c r="H21" s="20"/>
      <c r="I21" s="8" t="s">
        <v>286</v>
      </c>
      <c r="J21" s="8" t="s">
        <v>287</v>
      </c>
      <c r="K21" s="8" t="s">
        <v>286</v>
      </c>
      <c r="L21" s="8" t="s">
        <v>293</v>
      </c>
      <c r="M21" s="14"/>
      <c r="N21" s="14" t="s">
        <v>320</v>
      </c>
      <c r="O21" s="51">
        <v>1978</v>
      </c>
    </row>
    <row r="22" spans="1:16" s="8" customFormat="1" x14ac:dyDescent="0.25">
      <c r="A22" s="35" t="s">
        <v>35</v>
      </c>
      <c r="B22" s="8" t="s">
        <v>322</v>
      </c>
      <c r="C22" s="35" t="s">
        <v>39</v>
      </c>
      <c r="D22" s="36"/>
      <c r="E22" s="36">
        <v>1917850</v>
      </c>
      <c r="F22" s="35" t="s">
        <v>40</v>
      </c>
      <c r="G22" s="36">
        <v>308550</v>
      </c>
      <c r="H22" s="20"/>
      <c r="I22" s="8" t="s">
        <v>287</v>
      </c>
      <c r="J22" s="8" t="s">
        <v>286</v>
      </c>
      <c r="K22" s="8" t="s">
        <v>286</v>
      </c>
      <c r="L22" s="8" t="s">
        <v>292</v>
      </c>
      <c r="M22" s="14"/>
      <c r="N22" s="14" t="s">
        <v>320</v>
      </c>
      <c r="O22" s="51" t="s">
        <v>323</v>
      </c>
    </row>
    <row r="23" spans="1:16" s="8" customFormat="1" x14ac:dyDescent="0.25">
      <c r="A23" s="35" t="s">
        <v>324</v>
      </c>
      <c r="B23" s="11" t="s">
        <v>190</v>
      </c>
      <c r="C23" s="35" t="s">
        <v>41</v>
      </c>
      <c r="D23" s="36"/>
      <c r="E23" s="36">
        <v>160446</v>
      </c>
      <c r="F23" s="35"/>
      <c r="G23" s="36"/>
      <c r="H23" s="20"/>
      <c r="I23" s="8" t="s">
        <v>286</v>
      </c>
      <c r="J23" s="8" t="s">
        <v>286</v>
      </c>
      <c r="K23" s="8" t="s">
        <v>286</v>
      </c>
      <c r="L23" s="8" t="s">
        <v>286</v>
      </c>
      <c r="M23" s="14"/>
      <c r="N23" s="14" t="s">
        <v>320</v>
      </c>
      <c r="O23" s="51">
        <v>1970</v>
      </c>
    </row>
    <row r="24" spans="1:16" s="8" customFormat="1" x14ac:dyDescent="0.25">
      <c r="A24" s="35" t="s">
        <v>193</v>
      </c>
      <c r="B24" s="11" t="s">
        <v>192</v>
      </c>
      <c r="C24" s="35" t="s">
        <v>42</v>
      </c>
      <c r="D24" s="36"/>
      <c r="E24" s="36">
        <v>871200</v>
      </c>
      <c r="F24" s="35"/>
      <c r="G24" s="36"/>
      <c r="H24" s="20"/>
      <c r="I24" s="8" t="s">
        <v>286</v>
      </c>
      <c r="J24" s="8" t="s">
        <v>286</v>
      </c>
      <c r="K24" s="8" t="s">
        <v>286</v>
      </c>
      <c r="L24" s="8" t="s">
        <v>286</v>
      </c>
      <c r="M24" s="14"/>
      <c r="N24" s="14" t="s">
        <v>320</v>
      </c>
      <c r="O24" s="51">
        <v>1998</v>
      </c>
    </row>
    <row r="25" spans="1:16" s="8" customFormat="1" x14ac:dyDescent="0.25">
      <c r="A25" s="35" t="s">
        <v>43</v>
      </c>
      <c r="B25" s="11" t="s">
        <v>194</v>
      </c>
      <c r="C25" s="35" t="s">
        <v>44</v>
      </c>
      <c r="D25" s="36"/>
      <c r="E25" s="36">
        <v>24200</v>
      </c>
      <c r="F25" s="35"/>
      <c r="G25" s="36"/>
      <c r="H25" s="20"/>
      <c r="I25" s="8" t="s">
        <v>286</v>
      </c>
      <c r="J25" s="8" t="s">
        <v>286</v>
      </c>
      <c r="K25" s="8" t="s">
        <v>286</v>
      </c>
      <c r="L25" s="8" t="s">
        <v>286</v>
      </c>
      <c r="M25" s="14"/>
      <c r="N25" s="14" t="s">
        <v>320</v>
      </c>
      <c r="O25" s="51" t="s">
        <v>325</v>
      </c>
    </row>
    <row r="26" spans="1:16" s="8" customFormat="1" x14ac:dyDescent="0.25">
      <c r="A26" s="35" t="s">
        <v>45</v>
      </c>
      <c r="B26" s="11" t="s">
        <v>195</v>
      </c>
      <c r="C26" s="35" t="s">
        <v>46</v>
      </c>
      <c r="D26" s="36"/>
      <c r="E26" s="36">
        <v>36300</v>
      </c>
      <c r="F26" s="35"/>
      <c r="G26" s="36"/>
      <c r="H26" s="20"/>
      <c r="M26" s="14"/>
      <c r="N26" s="14" t="s">
        <v>320</v>
      </c>
      <c r="O26" s="51">
        <v>1962</v>
      </c>
      <c r="P26" s="8" t="s">
        <v>302</v>
      </c>
    </row>
    <row r="27" spans="1:16" s="8" customFormat="1" x14ac:dyDescent="0.25">
      <c r="A27" s="35" t="s">
        <v>47</v>
      </c>
      <c r="B27" s="11" t="s">
        <v>196</v>
      </c>
      <c r="C27" s="35" t="s">
        <v>48</v>
      </c>
      <c r="D27" s="36"/>
      <c r="E27" s="36">
        <v>314600</v>
      </c>
      <c r="F27" s="35"/>
      <c r="G27" s="36"/>
      <c r="H27" s="20" t="s">
        <v>266</v>
      </c>
      <c r="I27" s="8" t="s">
        <v>286</v>
      </c>
      <c r="J27" s="8" t="s">
        <v>286</v>
      </c>
      <c r="K27" s="8" t="s">
        <v>286</v>
      </c>
      <c r="L27" s="8" t="s">
        <v>286</v>
      </c>
      <c r="M27" s="14"/>
      <c r="N27" s="14" t="s">
        <v>320</v>
      </c>
      <c r="O27" s="51"/>
    </row>
    <row r="28" spans="1:16" s="8" customFormat="1" x14ac:dyDescent="0.25">
      <c r="A28" s="35" t="s">
        <v>316</v>
      </c>
      <c r="B28" s="11" t="s">
        <v>197</v>
      </c>
      <c r="C28" s="35" t="s">
        <v>49</v>
      </c>
      <c r="D28" s="36"/>
      <c r="E28" s="36">
        <v>108900</v>
      </c>
      <c r="F28" s="35"/>
      <c r="G28" s="36"/>
      <c r="H28" s="20"/>
      <c r="I28" s="8" t="s">
        <v>286</v>
      </c>
      <c r="J28" s="8" t="s">
        <v>286</v>
      </c>
      <c r="K28" s="8" t="s">
        <v>286</v>
      </c>
      <c r="L28" s="8" t="s">
        <v>286</v>
      </c>
      <c r="M28" s="14"/>
      <c r="N28" s="14" t="s">
        <v>320</v>
      </c>
      <c r="O28" s="51">
        <v>2013</v>
      </c>
    </row>
    <row r="29" spans="1:16" s="8" customFormat="1" x14ac:dyDescent="0.25">
      <c r="A29" s="35" t="s">
        <v>50</v>
      </c>
      <c r="B29" s="11" t="s">
        <v>198</v>
      </c>
      <c r="C29" s="35" t="s">
        <v>51</v>
      </c>
      <c r="D29" s="36"/>
      <c r="E29" s="36">
        <v>4114000</v>
      </c>
      <c r="F29" s="35" t="s">
        <v>52</v>
      </c>
      <c r="G29" s="36">
        <v>429550</v>
      </c>
      <c r="H29" s="20"/>
      <c r="I29" s="8" t="s">
        <v>286</v>
      </c>
      <c r="J29" s="8" t="s">
        <v>286</v>
      </c>
      <c r="K29" s="8" t="s">
        <v>286</v>
      </c>
      <c r="L29" s="8" t="s">
        <v>286</v>
      </c>
      <c r="M29" s="14"/>
      <c r="N29" s="14" t="s">
        <v>320</v>
      </c>
      <c r="O29" s="51">
        <v>1975</v>
      </c>
    </row>
    <row r="30" spans="1:16" s="8" customFormat="1" ht="30" x14ac:dyDescent="0.25">
      <c r="A30" s="35" t="s">
        <v>53</v>
      </c>
      <c r="B30" s="11" t="s">
        <v>199</v>
      </c>
      <c r="C30" s="35" t="s">
        <v>54</v>
      </c>
      <c r="D30" s="36"/>
      <c r="E30" s="36">
        <v>598950</v>
      </c>
      <c r="F30" s="35"/>
      <c r="G30" s="36"/>
      <c r="H30" s="20" t="s">
        <v>265</v>
      </c>
      <c r="I30" s="8" t="s">
        <v>286</v>
      </c>
      <c r="J30" s="8" t="s">
        <v>286</v>
      </c>
      <c r="K30" s="8" t="s">
        <v>286</v>
      </c>
      <c r="L30" s="8" t="s">
        <v>286</v>
      </c>
      <c r="M30" s="14"/>
      <c r="N30" s="14" t="s">
        <v>320</v>
      </c>
      <c r="O30" s="51"/>
    </row>
    <row r="31" spans="1:16" s="8" customFormat="1" x14ac:dyDescent="0.25">
      <c r="A31" s="35" t="s">
        <v>55</v>
      </c>
      <c r="B31" s="11" t="s">
        <v>200</v>
      </c>
      <c r="C31" s="35" t="s">
        <v>56</v>
      </c>
      <c r="D31" s="36"/>
      <c r="E31" s="36">
        <v>2202200</v>
      </c>
      <c r="F31" s="35"/>
      <c r="G31" s="36"/>
      <c r="H31" s="20"/>
      <c r="I31" s="8" t="s">
        <v>286</v>
      </c>
      <c r="J31" s="8" t="s">
        <v>286</v>
      </c>
      <c r="K31" s="8" t="s">
        <v>286</v>
      </c>
      <c r="L31" s="8" t="s">
        <v>286</v>
      </c>
      <c r="M31" s="14"/>
      <c r="N31" s="14" t="s">
        <v>320</v>
      </c>
      <c r="O31" s="51">
        <v>1650</v>
      </c>
      <c r="P31" s="8" t="s">
        <v>302</v>
      </c>
    </row>
    <row r="32" spans="1:16" s="8" customFormat="1" x14ac:dyDescent="0.25">
      <c r="A32" s="35" t="s">
        <v>57</v>
      </c>
      <c r="B32" s="11" t="s">
        <v>201</v>
      </c>
      <c r="C32" s="35" t="s">
        <v>58</v>
      </c>
      <c r="D32" s="36"/>
      <c r="E32" s="36">
        <v>284350</v>
      </c>
      <c r="F32" s="35"/>
      <c r="G32" s="36"/>
      <c r="H32" s="20"/>
      <c r="M32" s="14"/>
      <c r="N32" s="14" t="s">
        <v>320</v>
      </c>
      <c r="O32" s="51" t="s">
        <v>325</v>
      </c>
    </row>
    <row r="33" spans="1:16" s="8" customFormat="1" x14ac:dyDescent="0.25">
      <c r="A33" s="35" t="s">
        <v>326</v>
      </c>
      <c r="B33" s="11" t="s">
        <v>202</v>
      </c>
      <c r="C33" s="35" t="s">
        <v>59</v>
      </c>
      <c r="D33" s="36"/>
      <c r="E33" s="36">
        <v>5765650</v>
      </c>
      <c r="F33" s="35"/>
      <c r="G33" s="36"/>
      <c r="H33" s="20"/>
      <c r="I33" s="8" t="s">
        <v>287</v>
      </c>
      <c r="J33" s="8" t="s">
        <v>287</v>
      </c>
      <c r="K33" s="8" t="s">
        <v>286</v>
      </c>
      <c r="L33" s="8" t="s">
        <v>286</v>
      </c>
      <c r="M33" s="14"/>
      <c r="N33" s="14" t="s">
        <v>320</v>
      </c>
      <c r="O33" s="51" t="s">
        <v>325</v>
      </c>
      <c r="P33" s="8" t="s">
        <v>302</v>
      </c>
    </row>
    <row r="34" spans="1:16" s="8" customFormat="1" x14ac:dyDescent="0.25">
      <c r="A34" s="35" t="s">
        <v>60</v>
      </c>
      <c r="B34" s="11" t="s">
        <v>276</v>
      </c>
      <c r="C34" s="35" t="s">
        <v>46</v>
      </c>
      <c r="D34" s="36"/>
      <c r="E34" s="36">
        <v>36300</v>
      </c>
      <c r="F34" s="35"/>
      <c r="G34" s="36"/>
      <c r="H34" s="20"/>
      <c r="M34" s="14"/>
      <c r="N34" s="14" t="s">
        <v>320</v>
      </c>
      <c r="O34" s="51"/>
    </row>
    <row r="35" spans="1:16" s="8" customFormat="1" x14ac:dyDescent="0.25">
      <c r="A35" s="35" t="s">
        <v>61</v>
      </c>
      <c r="B35" s="11" t="s">
        <v>203</v>
      </c>
      <c r="C35" s="35" t="s">
        <v>62</v>
      </c>
      <c r="D35" s="36"/>
      <c r="E35" s="36">
        <v>1373350</v>
      </c>
      <c r="F35" s="35"/>
      <c r="G35" s="36"/>
      <c r="H35" s="20" t="s">
        <v>263</v>
      </c>
      <c r="I35" s="8" t="s">
        <v>286</v>
      </c>
      <c r="J35" s="8" t="s">
        <v>286</v>
      </c>
      <c r="K35" s="8" t="s">
        <v>287</v>
      </c>
      <c r="L35" s="8" t="s">
        <v>286</v>
      </c>
      <c r="M35" s="14"/>
      <c r="N35" s="14" t="s">
        <v>320</v>
      </c>
      <c r="O35" s="51">
        <v>1985</v>
      </c>
    </row>
    <row r="36" spans="1:16" s="8" customFormat="1" x14ac:dyDescent="0.25">
      <c r="A36" s="35" t="s">
        <v>63</v>
      </c>
      <c r="B36" s="11" t="s">
        <v>204</v>
      </c>
      <c r="C36" s="35" t="s">
        <v>64</v>
      </c>
      <c r="D36" s="36"/>
      <c r="E36" s="36">
        <v>1324950</v>
      </c>
      <c r="F36" s="35" t="s">
        <v>65</v>
      </c>
      <c r="G36" s="36">
        <v>235950</v>
      </c>
      <c r="H36" s="20"/>
      <c r="I36" s="8" t="s">
        <v>287</v>
      </c>
      <c r="J36" s="8" t="s">
        <v>287</v>
      </c>
      <c r="L36" s="8" t="s">
        <v>286</v>
      </c>
      <c r="M36" s="14"/>
      <c r="N36" s="14" t="s">
        <v>320</v>
      </c>
      <c r="O36" s="51">
        <v>1959</v>
      </c>
    </row>
    <row r="37" spans="1:16" s="8" customFormat="1" ht="30" x14ac:dyDescent="0.25">
      <c r="A37" s="35" t="s">
        <v>66</v>
      </c>
      <c r="B37" s="11" t="s">
        <v>317</v>
      </c>
      <c r="C37" s="35" t="s">
        <v>67</v>
      </c>
      <c r="D37" s="36"/>
      <c r="E37" s="36">
        <v>3285150</v>
      </c>
      <c r="F37" s="35" t="s">
        <v>68</v>
      </c>
      <c r="G37" s="36">
        <v>181500</v>
      </c>
      <c r="H37" s="20" t="s">
        <v>277</v>
      </c>
      <c r="I37" s="8" t="s">
        <v>286</v>
      </c>
      <c r="J37" s="8" t="s">
        <v>286</v>
      </c>
      <c r="K37" s="8" t="s">
        <v>286</v>
      </c>
      <c r="L37" s="8" t="s">
        <v>286</v>
      </c>
      <c r="M37" s="14"/>
      <c r="N37" s="14" t="s">
        <v>320</v>
      </c>
      <c r="O37" s="51">
        <v>1824</v>
      </c>
      <c r="P37" s="8" t="s">
        <v>302</v>
      </c>
    </row>
    <row r="38" spans="1:16" s="8" customFormat="1" x14ac:dyDescent="0.25">
      <c r="A38" s="35" t="s">
        <v>69</v>
      </c>
      <c r="B38" s="11" t="s">
        <v>194</v>
      </c>
      <c r="C38" s="35" t="s">
        <v>70</v>
      </c>
      <c r="D38" s="36"/>
      <c r="E38" s="36">
        <v>66550</v>
      </c>
      <c r="F38" s="35"/>
      <c r="G38" s="36"/>
      <c r="H38" s="20"/>
      <c r="I38" s="8" t="s">
        <v>286</v>
      </c>
      <c r="J38" s="8" t="s">
        <v>286</v>
      </c>
      <c r="K38" s="8" t="s">
        <v>286</v>
      </c>
      <c r="L38" s="8" t="s">
        <v>286</v>
      </c>
      <c r="M38" s="14"/>
      <c r="N38" s="14" t="s">
        <v>320</v>
      </c>
      <c r="O38" s="51">
        <v>1980</v>
      </c>
      <c r="P38" s="8" t="s">
        <v>302</v>
      </c>
    </row>
    <row r="39" spans="1:16" s="8" customFormat="1" ht="75" x14ac:dyDescent="0.25">
      <c r="A39" s="35" t="s">
        <v>327</v>
      </c>
      <c r="B39" s="11" t="s">
        <v>342</v>
      </c>
      <c r="C39" s="35" t="s">
        <v>71</v>
      </c>
      <c r="D39" s="36"/>
      <c r="E39" s="36">
        <v>10309200</v>
      </c>
      <c r="F39" s="35" t="s">
        <v>72</v>
      </c>
      <c r="G39" s="36">
        <v>786500</v>
      </c>
      <c r="H39" s="20" t="s">
        <v>270</v>
      </c>
      <c r="I39" s="8" t="s">
        <v>287</v>
      </c>
      <c r="J39" s="8" t="s">
        <v>287</v>
      </c>
      <c r="K39" s="8" t="s">
        <v>287</v>
      </c>
      <c r="L39" s="8" t="s">
        <v>286</v>
      </c>
      <c r="M39" s="14"/>
      <c r="N39" s="14" t="s">
        <v>320</v>
      </c>
      <c r="O39" s="51">
        <v>2014</v>
      </c>
    </row>
    <row r="40" spans="1:16" s="8" customFormat="1" x14ac:dyDescent="0.25">
      <c r="A40" s="35" t="s">
        <v>328</v>
      </c>
      <c r="B40" s="11" t="s">
        <v>205</v>
      </c>
      <c r="C40" s="35" t="s">
        <v>73</v>
      </c>
      <c r="D40" s="36">
        <v>100000</v>
      </c>
      <c r="E40" s="36">
        <v>16292650</v>
      </c>
      <c r="F40" s="35" t="s">
        <v>74</v>
      </c>
      <c r="G40" s="36">
        <v>1815000</v>
      </c>
      <c r="H40" s="20"/>
      <c r="I40" s="8" t="s">
        <v>287</v>
      </c>
      <c r="J40" s="8" t="s">
        <v>287</v>
      </c>
      <c r="K40" s="8" t="s">
        <v>287</v>
      </c>
      <c r="L40" s="8" t="s">
        <v>286</v>
      </c>
      <c r="M40" s="14"/>
      <c r="N40" s="14" t="s">
        <v>320</v>
      </c>
      <c r="O40" s="51">
        <v>2011</v>
      </c>
      <c r="P40" s="8" t="s">
        <v>302</v>
      </c>
    </row>
    <row r="41" spans="1:16" s="8" customFormat="1" x14ac:dyDescent="0.25">
      <c r="A41" s="35" t="s">
        <v>329</v>
      </c>
      <c r="B41" s="11" t="s">
        <v>207</v>
      </c>
      <c r="C41" s="35" t="s">
        <v>76</v>
      </c>
      <c r="D41" s="36"/>
      <c r="E41" s="36">
        <v>3666300</v>
      </c>
      <c r="F41" s="35"/>
      <c r="G41" s="36"/>
      <c r="H41" s="20"/>
      <c r="I41" s="8" t="s">
        <v>287</v>
      </c>
      <c r="J41" s="8" t="s">
        <v>287</v>
      </c>
      <c r="K41" s="8" t="s">
        <v>287</v>
      </c>
      <c r="L41" s="8" t="s">
        <v>289</v>
      </c>
      <c r="M41" s="14"/>
      <c r="N41" s="14" t="s">
        <v>320</v>
      </c>
      <c r="O41" s="51">
        <v>1961</v>
      </c>
    </row>
    <row r="42" spans="1:16" s="8" customFormat="1" x14ac:dyDescent="0.25">
      <c r="A42" s="35" t="s">
        <v>330</v>
      </c>
      <c r="B42" s="11" t="s">
        <v>209</v>
      </c>
      <c r="C42" s="40">
        <v>975000</v>
      </c>
      <c r="D42" s="36"/>
      <c r="E42" s="36">
        <v>1179750</v>
      </c>
      <c r="F42" s="35"/>
      <c r="G42" s="36"/>
      <c r="H42" s="20"/>
      <c r="I42" s="8" t="s">
        <v>287</v>
      </c>
      <c r="J42" s="8" t="s">
        <v>287</v>
      </c>
      <c r="L42" s="8" t="s">
        <v>286</v>
      </c>
      <c r="M42" s="14"/>
      <c r="N42" s="14" t="s">
        <v>320</v>
      </c>
      <c r="O42" s="51">
        <v>1976</v>
      </c>
      <c r="P42" s="8" t="s">
        <v>302</v>
      </c>
    </row>
    <row r="43" spans="1:16" s="8" customFormat="1" x14ac:dyDescent="0.25">
      <c r="A43" s="35" t="s">
        <v>331</v>
      </c>
      <c r="B43" s="11" t="s">
        <v>210</v>
      </c>
      <c r="C43" s="35" t="s">
        <v>77</v>
      </c>
      <c r="D43" s="36"/>
      <c r="E43" s="36">
        <v>2323200</v>
      </c>
      <c r="F43" s="35" t="s">
        <v>78</v>
      </c>
      <c r="G43" s="36">
        <v>231050</v>
      </c>
      <c r="H43" s="20"/>
      <c r="I43" s="8" t="s">
        <v>287</v>
      </c>
      <c r="J43" s="8" t="s">
        <v>287</v>
      </c>
      <c r="K43" s="8" t="s">
        <v>286</v>
      </c>
      <c r="L43" s="8" t="s">
        <v>286</v>
      </c>
      <c r="M43" s="14"/>
      <c r="N43" s="14" t="s">
        <v>320</v>
      </c>
      <c r="O43" s="51">
        <v>1933</v>
      </c>
      <c r="P43" s="8" t="s">
        <v>302</v>
      </c>
    </row>
    <row r="44" spans="1:16" s="8" customFormat="1" ht="30" x14ac:dyDescent="0.25">
      <c r="A44" s="35" t="s">
        <v>79</v>
      </c>
      <c r="B44" s="11" t="s">
        <v>211</v>
      </c>
      <c r="C44" s="35"/>
      <c r="D44" s="36"/>
      <c r="E44" s="36"/>
      <c r="F44" s="35" t="s">
        <v>80</v>
      </c>
      <c r="G44" s="36">
        <v>30250</v>
      </c>
      <c r="H44" s="20"/>
      <c r="I44" s="8" t="s">
        <v>286</v>
      </c>
      <c r="J44" s="8" t="s">
        <v>286</v>
      </c>
      <c r="K44" s="8" t="s">
        <v>287</v>
      </c>
      <c r="M44" s="14"/>
      <c r="N44" s="14" t="s">
        <v>320</v>
      </c>
      <c r="O44" s="51">
        <v>1994</v>
      </c>
    </row>
    <row r="45" spans="1:16" s="8" customFormat="1" ht="30" x14ac:dyDescent="0.25">
      <c r="A45" s="35" t="s">
        <v>81</v>
      </c>
      <c r="B45" s="13" t="s">
        <v>212</v>
      </c>
      <c r="C45" s="35" t="s">
        <v>82</v>
      </c>
      <c r="D45" s="36"/>
      <c r="E45" s="36">
        <v>6527950</v>
      </c>
      <c r="F45" s="35" t="s">
        <v>83</v>
      </c>
      <c r="G45" s="36">
        <v>121000</v>
      </c>
      <c r="H45" s="20" t="s">
        <v>272</v>
      </c>
      <c r="I45" s="8" t="s">
        <v>287</v>
      </c>
      <c r="J45" s="8" t="s">
        <v>287</v>
      </c>
      <c r="K45" s="8" t="s">
        <v>287</v>
      </c>
      <c r="L45" s="8" t="s">
        <v>286</v>
      </c>
      <c r="M45" s="14"/>
      <c r="N45" s="14" t="s">
        <v>320</v>
      </c>
      <c r="O45" s="51">
        <v>1978</v>
      </c>
    </row>
    <row r="46" spans="1:16" s="8" customFormat="1" x14ac:dyDescent="0.25">
      <c r="A46" s="35" t="s">
        <v>84</v>
      </c>
      <c r="B46" s="11" t="s">
        <v>213</v>
      </c>
      <c r="C46" s="35" t="s">
        <v>85</v>
      </c>
      <c r="D46" s="36"/>
      <c r="E46" s="36">
        <v>1034550</v>
      </c>
      <c r="F46" s="35" t="s">
        <v>86</v>
      </c>
      <c r="G46" s="36">
        <v>211750</v>
      </c>
      <c r="H46" s="20"/>
      <c r="I46" s="8" t="s">
        <v>287</v>
      </c>
      <c r="J46" s="8" t="s">
        <v>287</v>
      </c>
      <c r="K46" s="8" t="s">
        <v>286</v>
      </c>
      <c r="L46" s="8" t="s">
        <v>286</v>
      </c>
      <c r="M46" s="14"/>
      <c r="N46" s="14" t="s">
        <v>320</v>
      </c>
      <c r="O46" s="51">
        <v>1964</v>
      </c>
    </row>
    <row r="47" spans="1:16" s="8" customFormat="1" ht="15.6" customHeight="1" x14ac:dyDescent="0.25">
      <c r="A47" s="35" t="s">
        <v>87</v>
      </c>
      <c r="B47" s="11" t="s">
        <v>214</v>
      </c>
      <c r="C47" s="35" t="s">
        <v>88</v>
      </c>
      <c r="D47" s="36"/>
      <c r="E47" s="36">
        <v>5723300</v>
      </c>
      <c r="F47" s="35" t="s">
        <v>89</v>
      </c>
      <c r="G47" s="36">
        <v>641300</v>
      </c>
      <c r="H47" s="20"/>
      <c r="I47" s="8" t="s">
        <v>287</v>
      </c>
      <c r="J47" s="8" t="s">
        <v>287</v>
      </c>
      <c r="K47" s="8" t="s">
        <v>286</v>
      </c>
      <c r="L47" s="8" t="s">
        <v>286</v>
      </c>
      <c r="M47" s="14"/>
      <c r="N47" s="14" t="s">
        <v>320</v>
      </c>
      <c r="O47" s="51">
        <v>1953</v>
      </c>
    </row>
    <row r="48" spans="1:16" s="8" customFormat="1" x14ac:dyDescent="0.25">
      <c r="A48" s="35" t="s">
        <v>90</v>
      </c>
      <c r="B48" s="11" t="s">
        <v>215</v>
      </c>
      <c r="C48" s="35" t="s">
        <v>91</v>
      </c>
      <c r="D48" s="36"/>
      <c r="E48" s="36">
        <v>1597200</v>
      </c>
      <c r="F48" s="35" t="s">
        <v>58</v>
      </c>
      <c r="G48" s="36">
        <v>284350</v>
      </c>
      <c r="H48" s="20"/>
      <c r="I48" s="8" t="s">
        <v>287</v>
      </c>
      <c r="J48" s="8" t="s">
        <v>287</v>
      </c>
      <c r="K48" s="8" t="s">
        <v>286</v>
      </c>
      <c r="L48" s="8" t="s">
        <v>286</v>
      </c>
      <c r="M48" s="14"/>
      <c r="N48" s="14" t="s">
        <v>320</v>
      </c>
      <c r="O48" s="51">
        <v>1991</v>
      </c>
    </row>
    <row r="49" spans="1:16" s="8" customFormat="1" x14ac:dyDescent="0.25">
      <c r="A49" s="35" t="s">
        <v>92</v>
      </c>
      <c r="B49" s="11" t="s">
        <v>218</v>
      </c>
      <c r="C49" s="35" t="s">
        <v>93</v>
      </c>
      <c r="D49" s="36"/>
      <c r="E49" s="36">
        <v>2147750</v>
      </c>
      <c r="F49" s="35" t="s">
        <v>94</v>
      </c>
      <c r="G49" s="36">
        <v>369050</v>
      </c>
      <c r="H49" s="20"/>
      <c r="I49" s="8" t="s">
        <v>287</v>
      </c>
      <c r="J49" s="8" t="s">
        <v>287</v>
      </c>
      <c r="K49" s="8" t="s">
        <v>286</v>
      </c>
      <c r="L49" s="8" t="s">
        <v>290</v>
      </c>
      <c r="M49" s="14"/>
      <c r="N49" s="14" t="s">
        <v>320</v>
      </c>
      <c r="O49" s="51">
        <v>1976</v>
      </c>
    </row>
    <row r="50" spans="1:16" s="8" customFormat="1" x14ac:dyDescent="0.25">
      <c r="A50" s="35" t="s">
        <v>95</v>
      </c>
      <c r="B50" s="11" t="s">
        <v>216</v>
      </c>
      <c r="C50" s="35" t="s">
        <v>96</v>
      </c>
      <c r="D50" s="36"/>
      <c r="E50" s="36">
        <v>4634300</v>
      </c>
      <c r="F50" s="35" t="s">
        <v>97</v>
      </c>
      <c r="G50" s="36">
        <v>363000</v>
      </c>
      <c r="H50" s="20"/>
      <c r="I50" s="8" t="s">
        <v>286</v>
      </c>
      <c r="J50" s="8" t="s">
        <v>287</v>
      </c>
      <c r="K50" s="8" t="s">
        <v>286</v>
      </c>
      <c r="L50" s="8" t="s">
        <v>286</v>
      </c>
      <c r="M50" s="14"/>
      <c r="N50" s="14" t="s">
        <v>320</v>
      </c>
      <c r="O50" s="51">
        <v>1972</v>
      </c>
    </row>
    <row r="51" spans="1:16" s="8" customFormat="1" x14ac:dyDescent="0.25">
      <c r="A51" s="35" t="s">
        <v>332</v>
      </c>
      <c r="B51" s="11" t="s">
        <v>217</v>
      </c>
      <c r="C51" s="35" t="s">
        <v>98</v>
      </c>
      <c r="D51" s="36"/>
      <c r="E51" s="36">
        <v>1028500</v>
      </c>
      <c r="F51" s="35" t="s">
        <v>8</v>
      </c>
      <c r="G51" s="36">
        <v>90750</v>
      </c>
      <c r="H51" s="20"/>
      <c r="I51" s="8" t="s">
        <v>287</v>
      </c>
      <c r="J51" s="8" t="s">
        <v>286</v>
      </c>
      <c r="K51" s="8" t="s">
        <v>287</v>
      </c>
      <c r="L51" s="8" t="s">
        <v>291</v>
      </c>
      <c r="M51" s="14"/>
      <c r="N51" s="14" t="s">
        <v>320</v>
      </c>
      <c r="O51" s="51">
        <v>1972</v>
      </c>
    </row>
    <row r="52" spans="1:16" s="8" customFormat="1" ht="30" x14ac:dyDescent="0.25">
      <c r="A52" s="35" t="s">
        <v>333</v>
      </c>
      <c r="B52" s="11" t="s">
        <v>219</v>
      </c>
      <c r="C52" s="35" t="s">
        <v>99</v>
      </c>
      <c r="D52" s="36"/>
      <c r="E52" s="36">
        <v>4616150</v>
      </c>
      <c r="F52" s="35" t="s">
        <v>100</v>
      </c>
      <c r="G52" s="36">
        <v>417450</v>
      </c>
      <c r="H52" s="20" t="s">
        <v>269</v>
      </c>
      <c r="I52" s="8" t="s">
        <v>287</v>
      </c>
      <c r="J52" s="8" t="s">
        <v>287</v>
      </c>
      <c r="K52" s="8" t="s">
        <v>286</v>
      </c>
      <c r="L52" s="8" t="s">
        <v>286</v>
      </c>
      <c r="M52" s="14"/>
      <c r="N52" s="14" t="s">
        <v>320</v>
      </c>
      <c r="O52" s="51">
        <v>2006</v>
      </c>
    </row>
    <row r="53" spans="1:16" s="8" customFormat="1" x14ac:dyDescent="0.25">
      <c r="A53" s="35" t="s">
        <v>101</v>
      </c>
      <c r="B53" s="11" t="s">
        <v>194</v>
      </c>
      <c r="C53" s="35" t="s">
        <v>7</v>
      </c>
      <c r="D53" s="36"/>
      <c r="E53" s="36">
        <v>12100</v>
      </c>
      <c r="F53" s="35" t="s">
        <v>7</v>
      </c>
      <c r="G53" s="36">
        <v>12100</v>
      </c>
      <c r="H53" s="20"/>
      <c r="I53" s="8" t="s">
        <v>286</v>
      </c>
      <c r="J53" s="8" t="s">
        <v>286</v>
      </c>
      <c r="K53" s="8" t="s">
        <v>286</v>
      </c>
      <c r="L53" s="8" t="s">
        <v>286</v>
      </c>
      <c r="M53" s="14"/>
      <c r="N53" s="14" t="s">
        <v>320</v>
      </c>
      <c r="O53" s="51" t="s">
        <v>325</v>
      </c>
    </row>
    <row r="54" spans="1:16" s="8" customFormat="1" x14ac:dyDescent="0.25">
      <c r="A54" s="35" t="s">
        <v>102</v>
      </c>
      <c r="B54" s="11" t="s">
        <v>220</v>
      </c>
      <c r="C54" s="35" t="s">
        <v>103</v>
      </c>
      <c r="D54" s="36"/>
      <c r="E54" s="36">
        <v>30250</v>
      </c>
      <c r="F54" s="35"/>
      <c r="G54" s="36"/>
      <c r="H54" s="20"/>
      <c r="I54" s="8" t="s">
        <v>299</v>
      </c>
      <c r="J54" s="8" t="s">
        <v>299</v>
      </c>
      <c r="K54" s="8" t="s">
        <v>286</v>
      </c>
      <c r="L54" s="8" t="s">
        <v>286</v>
      </c>
      <c r="M54" s="14"/>
      <c r="N54" s="14" t="s">
        <v>320</v>
      </c>
      <c r="O54" s="51"/>
    </row>
    <row r="55" spans="1:16" s="8" customFormat="1" x14ac:dyDescent="0.25">
      <c r="A55" s="35" t="s">
        <v>334</v>
      </c>
      <c r="B55" s="11" t="s">
        <v>221</v>
      </c>
      <c r="C55" s="35" t="s">
        <v>104</v>
      </c>
      <c r="D55" s="36"/>
      <c r="E55" s="36">
        <v>8699900</v>
      </c>
      <c r="F55" s="35" t="s">
        <v>105</v>
      </c>
      <c r="G55" s="36">
        <v>580800</v>
      </c>
      <c r="H55" s="20"/>
      <c r="I55" s="8" t="s">
        <v>287</v>
      </c>
      <c r="J55" s="8" t="s">
        <v>287</v>
      </c>
      <c r="K55" s="8" t="s">
        <v>286</v>
      </c>
      <c r="L55" s="8" t="s">
        <v>303</v>
      </c>
      <c r="M55" s="14"/>
      <c r="N55" s="14" t="s">
        <v>320</v>
      </c>
      <c r="O55" s="51">
        <v>2000</v>
      </c>
    </row>
    <row r="56" spans="1:16" s="8" customFormat="1" x14ac:dyDescent="0.25">
      <c r="A56" s="35" t="s">
        <v>304</v>
      </c>
      <c r="B56" s="11" t="s">
        <v>191</v>
      </c>
      <c r="C56" s="35" t="s">
        <v>106</v>
      </c>
      <c r="D56" s="36"/>
      <c r="E56" s="36">
        <v>11228800</v>
      </c>
      <c r="F56" s="35" t="s">
        <v>107</v>
      </c>
      <c r="G56" s="36">
        <v>750200</v>
      </c>
      <c r="H56" s="20"/>
      <c r="I56" s="8" t="s">
        <v>287</v>
      </c>
      <c r="J56" s="8" t="s">
        <v>286</v>
      </c>
      <c r="K56" s="8" t="s">
        <v>286</v>
      </c>
      <c r="L56" s="8" t="s">
        <v>305</v>
      </c>
      <c r="M56" s="14"/>
      <c r="N56" s="14" t="s">
        <v>320</v>
      </c>
      <c r="O56" s="51">
        <v>1998</v>
      </c>
    </row>
    <row r="57" spans="1:16" s="8" customFormat="1" ht="30" x14ac:dyDescent="0.25">
      <c r="A57" s="35" t="s">
        <v>108</v>
      </c>
      <c r="B57" s="20" t="s">
        <v>222</v>
      </c>
      <c r="C57" s="35" t="s">
        <v>109</v>
      </c>
      <c r="D57" s="36"/>
      <c r="E57" s="36">
        <v>968000</v>
      </c>
      <c r="F57" s="35"/>
      <c r="G57" s="36"/>
      <c r="H57" s="20"/>
      <c r="I57" s="8" t="s">
        <v>287</v>
      </c>
      <c r="J57" s="8" t="s">
        <v>286</v>
      </c>
      <c r="K57" s="8" t="s">
        <v>287</v>
      </c>
      <c r="L57" s="8" t="s">
        <v>286</v>
      </c>
      <c r="M57" s="14"/>
      <c r="N57" s="14" t="s">
        <v>320</v>
      </c>
      <c r="O57" s="51">
        <v>1960</v>
      </c>
    </row>
    <row r="58" spans="1:16" s="8" customFormat="1" x14ac:dyDescent="0.25">
      <c r="A58" s="35" t="s">
        <v>335</v>
      </c>
      <c r="B58" s="11" t="s">
        <v>224</v>
      </c>
      <c r="C58" s="35" t="s">
        <v>110</v>
      </c>
      <c r="D58" s="36"/>
      <c r="E58" s="36">
        <v>139150</v>
      </c>
      <c r="F58" s="35"/>
      <c r="G58" s="36"/>
      <c r="H58" s="20"/>
      <c r="I58" s="8" t="s">
        <v>286</v>
      </c>
      <c r="J58" s="8" t="s">
        <v>286</v>
      </c>
      <c r="K58" s="8" t="s">
        <v>286</v>
      </c>
      <c r="L58" s="8" t="s">
        <v>286</v>
      </c>
      <c r="M58" s="14"/>
      <c r="N58" s="14" t="s">
        <v>320</v>
      </c>
      <c r="O58" s="51" t="s">
        <v>325</v>
      </c>
    </row>
    <row r="59" spans="1:16" s="8" customFormat="1" ht="30" x14ac:dyDescent="0.25">
      <c r="A59" s="35" t="s">
        <v>336</v>
      </c>
      <c r="B59" s="11" t="s">
        <v>223</v>
      </c>
      <c r="C59" s="35" t="s">
        <v>111</v>
      </c>
      <c r="D59" s="36"/>
      <c r="E59" s="36">
        <v>187550</v>
      </c>
      <c r="F59" s="35"/>
      <c r="G59" s="36"/>
      <c r="H59" s="20" t="s">
        <v>267</v>
      </c>
      <c r="I59" s="8" t="s">
        <v>286</v>
      </c>
      <c r="J59" s="8" t="s">
        <v>286</v>
      </c>
      <c r="K59" s="8" t="s">
        <v>286</v>
      </c>
      <c r="L59" s="8" t="s">
        <v>286</v>
      </c>
      <c r="M59" s="14"/>
      <c r="N59" s="14" t="s">
        <v>320</v>
      </c>
      <c r="O59" s="51" t="s">
        <v>325</v>
      </c>
    </row>
    <row r="60" spans="1:16" s="8" customFormat="1" x14ac:dyDescent="0.25">
      <c r="A60" s="35" t="s">
        <v>112</v>
      </c>
      <c r="B60" s="11" t="s">
        <v>225</v>
      </c>
      <c r="C60" s="35" t="s">
        <v>113</v>
      </c>
      <c r="D60" s="36"/>
      <c r="E60" s="36">
        <v>4967050</v>
      </c>
      <c r="F60" s="35" t="s">
        <v>114</v>
      </c>
      <c r="G60" s="36">
        <v>732050</v>
      </c>
      <c r="H60" s="20"/>
      <c r="I60" s="8" t="s">
        <v>287</v>
      </c>
      <c r="J60" s="8" t="s">
        <v>287</v>
      </c>
      <c r="K60" s="8" t="s">
        <v>286</v>
      </c>
      <c r="L60" s="8" t="s">
        <v>306</v>
      </c>
      <c r="M60" s="14"/>
      <c r="N60" s="14" t="s">
        <v>320</v>
      </c>
      <c r="O60" s="51">
        <v>2014</v>
      </c>
      <c r="P60" s="8" t="s">
        <v>302</v>
      </c>
    </row>
    <row r="61" spans="1:16" s="8" customFormat="1" x14ac:dyDescent="0.25">
      <c r="A61" s="35" t="s">
        <v>115</v>
      </c>
      <c r="B61" s="11" t="s">
        <v>226</v>
      </c>
      <c r="C61" s="35" t="s">
        <v>116</v>
      </c>
      <c r="D61" s="36"/>
      <c r="E61" s="36">
        <v>1911800</v>
      </c>
      <c r="F61" s="35" t="s">
        <v>117</v>
      </c>
      <c r="G61" s="36">
        <v>332750</v>
      </c>
      <c r="H61" s="20"/>
      <c r="I61" s="8" t="s">
        <v>287</v>
      </c>
      <c r="J61" s="8" t="s">
        <v>287</v>
      </c>
      <c r="K61" s="8" t="s">
        <v>286</v>
      </c>
      <c r="L61" s="8" t="s">
        <v>307</v>
      </c>
      <c r="M61" s="14"/>
      <c r="N61" s="14" t="s">
        <v>320</v>
      </c>
      <c r="O61" s="51">
        <v>1969</v>
      </c>
    </row>
    <row r="62" spans="1:16" s="8" customFormat="1" x14ac:dyDescent="0.25">
      <c r="A62" s="35" t="s">
        <v>118</v>
      </c>
      <c r="B62" s="11" t="s">
        <v>227</v>
      </c>
      <c r="C62" s="35" t="s">
        <v>119</v>
      </c>
      <c r="D62" s="36"/>
      <c r="E62" s="36">
        <v>1337500</v>
      </c>
      <c r="F62" s="35"/>
      <c r="G62" s="36"/>
      <c r="H62" s="20" t="s">
        <v>346</v>
      </c>
      <c r="I62" s="8" t="s">
        <v>287</v>
      </c>
      <c r="J62" s="8" t="s">
        <v>287</v>
      </c>
      <c r="K62" s="8" t="s">
        <v>286</v>
      </c>
      <c r="L62" s="8" t="s">
        <v>294</v>
      </c>
      <c r="M62" s="14" t="s">
        <v>287</v>
      </c>
      <c r="N62" s="14" t="s">
        <v>320</v>
      </c>
      <c r="O62" s="51">
        <v>1952</v>
      </c>
    </row>
    <row r="63" spans="1:16" s="8" customFormat="1" x14ac:dyDescent="0.25">
      <c r="A63" s="35" t="s">
        <v>120</v>
      </c>
      <c r="B63" s="11" t="s">
        <v>228</v>
      </c>
      <c r="C63" s="35" t="s">
        <v>121</v>
      </c>
      <c r="D63" s="36"/>
      <c r="E63" s="36">
        <v>1754500</v>
      </c>
      <c r="F63" s="35" t="s">
        <v>122</v>
      </c>
      <c r="G63" s="36">
        <v>254100</v>
      </c>
      <c r="H63" s="20"/>
      <c r="I63" s="8" t="s">
        <v>287</v>
      </c>
      <c r="J63" s="8" t="s">
        <v>287</v>
      </c>
      <c r="K63" s="8" t="s">
        <v>287</v>
      </c>
      <c r="L63" s="8" t="s">
        <v>308</v>
      </c>
      <c r="M63" s="14"/>
      <c r="N63" s="14" t="s">
        <v>320</v>
      </c>
      <c r="O63" s="51">
        <v>1954</v>
      </c>
    </row>
    <row r="64" spans="1:16" s="8" customFormat="1" x14ac:dyDescent="0.25">
      <c r="A64" s="35" t="s">
        <v>123</v>
      </c>
      <c r="B64" s="11" t="s">
        <v>233</v>
      </c>
      <c r="C64" s="35" t="s">
        <v>124</v>
      </c>
      <c r="D64" s="36"/>
      <c r="E64" s="36">
        <v>3230700</v>
      </c>
      <c r="F64" s="35" t="s">
        <v>34</v>
      </c>
      <c r="G64" s="36">
        <v>278300</v>
      </c>
      <c r="H64" s="20"/>
      <c r="I64" s="8" t="s">
        <v>287</v>
      </c>
      <c r="J64" s="8" t="s">
        <v>287</v>
      </c>
      <c r="K64" s="8" t="s">
        <v>286</v>
      </c>
      <c r="L64" s="8" t="s">
        <v>309</v>
      </c>
      <c r="M64" s="14"/>
      <c r="N64" s="14" t="s">
        <v>320</v>
      </c>
      <c r="O64" s="51">
        <v>1950</v>
      </c>
    </row>
    <row r="65" spans="1:16" s="8" customFormat="1" x14ac:dyDescent="0.25">
      <c r="A65" s="35" t="s">
        <v>125</v>
      </c>
      <c r="B65" s="11" t="s">
        <v>231</v>
      </c>
      <c r="C65" s="35" t="s">
        <v>126</v>
      </c>
      <c r="D65" s="36"/>
      <c r="E65" s="36">
        <v>19965</v>
      </c>
      <c r="F65" s="35"/>
      <c r="G65" s="36"/>
      <c r="H65" s="20"/>
      <c r="I65" s="8" t="s">
        <v>286</v>
      </c>
      <c r="J65" s="8" t="s">
        <v>286</v>
      </c>
      <c r="K65" s="8" t="s">
        <v>286</v>
      </c>
      <c r="L65" s="8" t="s">
        <v>286</v>
      </c>
      <c r="M65" s="14"/>
      <c r="N65" s="14" t="s">
        <v>320</v>
      </c>
      <c r="O65" s="51">
        <v>1975</v>
      </c>
    </row>
    <row r="66" spans="1:16" s="8" customFormat="1" x14ac:dyDescent="0.25">
      <c r="A66" s="35" t="s">
        <v>129</v>
      </c>
      <c r="B66" s="11" t="s">
        <v>230</v>
      </c>
      <c r="C66" s="35" t="s">
        <v>130</v>
      </c>
      <c r="D66" s="36"/>
      <c r="E66" s="36">
        <v>4138200</v>
      </c>
      <c r="F66" s="35" t="s">
        <v>52</v>
      </c>
      <c r="G66" s="36">
        <v>429550</v>
      </c>
      <c r="H66" s="20"/>
      <c r="I66" s="8" t="s">
        <v>287</v>
      </c>
      <c r="J66" s="8" t="s">
        <v>286</v>
      </c>
      <c r="K66" s="8" t="s">
        <v>286</v>
      </c>
      <c r="L66" s="8" t="s">
        <v>286</v>
      </c>
      <c r="M66" s="14"/>
      <c r="N66" s="14" t="s">
        <v>320</v>
      </c>
      <c r="O66" s="51">
        <v>1975</v>
      </c>
    </row>
    <row r="67" spans="1:16" s="8" customFormat="1" x14ac:dyDescent="0.25">
      <c r="A67" s="35" t="s">
        <v>131</v>
      </c>
      <c r="B67" s="11" t="s">
        <v>232</v>
      </c>
      <c r="C67" s="35" t="s">
        <v>132</v>
      </c>
      <c r="D67" s="36"/>
      <c r="E67" s="36">
        <v>828850</v>
      </c>
      <c r="F67" s="35" t="s">
        <v>133</v>
      </c>
      <c r="G67" s="36">
        <v>726000</v>
      </c>
      <c r="H67" s="20"/>
      <c r="I67" s="8" t="s">
        <v>286</v>
      </c>
      <c r="J67" s="8" t="s">
        <v>286</v>
      </c>
      <c r="K67" s="8" t="s">
        <v>286</v>
      </c>
      <c r="L67" s="8" t="s">
        <v>289</v>
      </c>
      <c r="M67" s="14"/>
      <c r="N67" s="14" t="s">
        <v>320</v>
      </c>
      <c r="O67" s="51">
        <v>1974</v>
      </c>
    </row>
    <row r="68" spans="1:16" s="8" customFormat="1" x14ac:dyDescent="0.25">
      <c r="A68" s="35" t="s">
        <v>134</v>
      </c>
      <c r="B68" s="11" t="s">
        <v>234</v>
      </c>
      <c r="C68" s="35" t="s">
        <v>135</v>
      </c>
      <c r="D68" s="36"/>
      <c r="E68" s="36">
        <v>78650</v>
      </c>
      <c r="F68" s="35"/>
      <c r="G68" s="36"/>
      <c r="H68" s="20"/>
      <c r="I68" s="8" t="s">
        <v>286</v>
      </c>
      <c r="J68" s="8" t="s">
        <v>286</v>
      </c>
      <c r="K68" s="8" t="s">
        <v>286</v>
      </c>
      <c r="L68" s="8" t="s">
        <v>286</v>
      </c>
      <c r="M68" s="14"/>
      <c r="N68" s="14" t="s">
        <v>320</v>
      </c>
      <c r="O68" s="51" t="s">
        <v>325</v>
      </c>
    </row>
    <row r="69" spans="1:16" s="8" customFormat="1" x14ac:dyDescent="0.25">
      <c r="A69" s="35" t="s">
        <v>136</v>
      </c>
      <c r="B69" s="11" t="s">
        <v>235</v>
      </c>
      <c r="C69" s="35" t="s">
        <v>137</v>
      </c>
      <c r="D69" s="36"/>
      <c r="E69" s="36">
        <v>4144250</v>
      </c>
      <c r="F69" s="35" t="s">
        <v>138</v>
      </c>
      <c r="G69" s="36">
        <v>532400</v>
      </c>
      <c r="H69" s="20"/>
      <c r="I69" s="8" t="s">
        <v>287</v>
      </c>
      <c r="J69" s="8" t="s">
        <v>302</v>
      </c>
      <c r="K69" s="8" t="s">
        <v>286</v>
      </c>
      <c r="L69" s="8" t="s">
        <v>310</v>
      </c>
      <c r="M69" s="14"/>
      <c r="N69" s="14" t="s">
        <v>320</v>
      </c>
      <c r="O69" s="51">
        <v>1968</v>
      </c>
      <c r="P69" s="8" t="s">
        <v>302</v>
      </c>
    </row>
    <row r="70" spans="1:16" s="8" customFormat="1" x14ac:dyDescent="0.25">
      <c r="A70" s="35" t="s">
        <v>139</v>
      </c>
      <c r="B70" s="11" t="s">
        <v>236</v>
      </c>
      <c r="C70" s="35" t="s">
        <v>140</v>
      </c>
      <c r="D70" s="36"/>
      <c r="E70" s="36">
        <v>199650</v>
      </c>
      <c r="F70" s="35"/>
      <c r="G70" s="36"/>
      <c r="H70" s="20"/>
      <c r="I70" s="8" t="s">
        <v>286</v>
      </c>
      <c r="J70" s="8" t="s">
        <v>286</v>
      </c>
      <c r="K70" s="8" t="s">
        <v>286</v>
      </c>
      <c r="L70" s="8" t="s">
        <v>286</v>
      </c>
      <c r="M70" s="14"/>
      <c r="N70" s="14" t="s">
        <v>320</v>
      </c>
      <c r="O70" s="51" t="s">
        <v>206</v>
      </c>
    </row>
    <row r="71" spans="1:16" s="8" customFormat="1" ht="45" x14ac:dyDescent="0.25">
      <c r="A71" s="35" t="s">
        <v>141</v>
      </c>
      <c r="B71" s="11" t="s">
        <v>232</v>
      </c>
      <c r="C71" s="35" t="s">
        <v>142</v>
      </c>
      <c r="D71" s="36"/>
      <c r="E71" s="36">
        <v>1016400</v>
      </c>
      <c r="F71" s="35" t="s">
        <v>143</v>
      </c>
      <c r="G71" s="36">
        <v>893407</v>
      </c>
      <c r="H71" s="20" t="s">
        <v>262</v>
      </c>
      <c r="I71" s="8" t="s">
        <v>287</v>
      </c>
      <c r="J71" s="8" t="s">
        <v>286</v>
      </c>
      <c r="K71" s="8" t="s">
        <v>287</v>
      </c>
      <c r="L71" s="8" t="s">
        <v>311</v>
      </c>
      <c r="M71" s="14"/>
      <c r="N71" s="14" t="s">
        <v>320</v>
      </c>
      <c r="O71" s="51">
        <v>2023</v>
      </c>
    </row>
    <row r="72" spans="1:16" s="8" customFormat="1" x14ac:dyDescent="0.25">
      <c r="A72" s="35" t="s">
        <v>144</v>
      </c>
      <c r="B72" s="13" t="s">
        <v>237</v>
      </c>
      <c r="C72" s="35" t="s">
        <v>145</v>
      </c>
      <c r="D72" s="36"/>
      <c r="E72" s="36">
        <v>40595500</v>
      </c>
      <c r="F72" s="35" t="s">
        <v>146</v>
      </c>
      <c r="G72" s="36">
        <v>7895250</v>
      </c>
      <c r="H72" s="20" t="s">
        <v>271</v>
      </c>
      <c r="I72" s="8" t="s">
        <v>287</v>
      </c>
      <c r="J72" s="8" t="s">
        <v>287</v>
      </c>
      <c r="K72" s="8" t="s">
        <v>287</v>
      </c>
      <c r="L72" s="8" t="s">
        <v>312</v>
      </c>
      <c r="M72" s="14"/>
      <c r="N72" s="14" t="s">
        <v>320</v>
      </c>
      <c r="O72" s="51">
        <v>1996</v>
      </c>
    </row>
    <row r="73" spans="1:16" s="8" customFormat="1" x14ac:dyDescent="0.25">
      <c r="A73" s="35" t="s">
        <v>147</v>
      </c>
      <c r="B73" s="11" t="s">
        <v>238</v>
      </c>
      <c r="C73" s="35" t="s">
        <v>148</v>
      </c>
      <c r="D73" s="36"/>
      <c r="E73" s="36">
        <v>3218600</v>
      </c>
      <c r="F73" s="35" t="s">
        <v>149</v>
      </c>
      <c r="G73" s="36">
        <v>484000</v>
      </c>
      <c r="H73" s="20"/>
      <c r="M73" s="14"/>
      <c r="N73" s="14" t="s">
        <v>320</v>
      </c>
      <c r="O73" s="51">
        <v>1956</v>
      </c>
      <c r="P73" s="8" t="s">
        <v>302</v>
      </c>
    </row>
    <row r="74" spans="1:16" s="8" customFormat="1" x14ac:dyDescent="0.25">
      <c r="A74" s="35" t="s">
        <v>337</v>
      </c>
      <c r="B74" s="11" t="s">
        <v>239</v>
      </c>
      <c r="C74" s="35" t="s">
        <v>150</v>
      </c>
      <c r="D74" s="36"/>
      <c r="E74" s="36">
        <v>5614400</v>
      </c>
      <c r="F74" s="35" t="s">
        <v>151</v>
      </c>
      <c r="G74" s="36">
        <v>447700</v>
      </c>
      <c r="H74" s="20"/>
      <c r="I74" s="8" t="s">
        <v>286</v>
      </c>
      <c r="J74" s="8" t="s">
        <v>287</v>
      </c>
      <c r="K74" s="8" t="s">
        <v>287</v>
      </c>
      <c r="L74" s="8" t="s">
        <v>313</v>
      </c>
      <c r="M74" s="14"/>
      <c r="N74" s="14" t="s">
        <v>320</v>
      </c>
      <c r="O74" s="51">
        <v>1975</v>
      </c>
    </row>
    <row r="75" spans="1:16" s="8" customFormat="1" x14ac:dyDescent="0.25">
      <c r="A75" s="35" t="s">
        <v>152</v>
      </c>
      <c r="B75" s="11" t="s">
        <v>240</v>
      </c>
      <c r="C75" s="35" t="s">
        <v>153</v>
      </c>
      <c r="D75" s="36"/>
      <c r="E75" s="36">
        <v>4156350</v>
      </c>
      <c r="F75" s="35" t="s">
        <v>37</v>
      </c>
      <c r="G75" s="36">
        <v>550550</v>
      </c>
      <c r="H75" s="20"/>
      <c r="I75" s="8" t="s">
        <v>287</v>
      </c>
      <c r="J75" s="8" t="s">
        <v>287</v>
      </c>
      <c r="K75" s="8" t="s">
        <v>286</v>
      </c>
      <c r="L75" s="8" t="s">
        <v>286</v>
      </c>
      <c r="M75" s="14"/>
      <c r="N75" s="14" t="s">
        <v>320</v>
      </c>
      <c r="O75" s="51">
        <v>1976</v>
      </c>
    </row>
    <row r="76" spans="1:16" s="8" customFormat="1" x14ac:dyDescent="0.25">
      <c r="A76" s="35" t="s">
        <v>154</v>
      </c>
      <c r="B76" s="11" t="s">
        <v>241</v>
      </c>
      <c r="C76" s="35" t="s">
        <v>155</v>
      </c>
      <c r="D76" s="36"/>
      <c r="E76" s="36">
        <v>3914350</v>
      </c>
      <c r="F76" s="35" t="s">
        <v>156</v>
      </c>
      <c r="G76" s="36">
        <v>459800</v>
      </c>
      <c r="H76" s="20"/>
      <c r="I76" s="8" t="s">
        <v>287</v>
      </c>
      <c r="J76" s="8" t="s">
        <v>287</v>
      </c>
      <c r="K76" s="8" t="s">
        <v>286</v>
      </c>
      <c r="L76" s="8" t="s">
        <v>286</v>
      </c>
      <c r="M76" s="14"/>
      <c r="N76" s="14" t="s">
        <v>320</v>
      </c>
      <c r="O76" s="51">
        <v>1976</v>
      </c>
    </row>
    <row r="77" spans="1:16" s="8" customFormat="1" x14ac:dyDescent="0.25">
      <c r="A77" s="35" t="s">
        <v>157</v>
      </c>
      <c r="B77" s="11" t="s">
        <v>242</v>
      </c>
      <c r="C77" s="35" t="s">
        <v>158</v>
      </c>
      <c r="D77" s="36"/>
      <c r="E77" s="36">
        <v>84700</v>
      </c>
      <c r="F77" s="35"/>
      <c r="G77" s="36"/>
      <c r="H77" s="20"/>
      <c r="I77" s="8" t="s">
        <v>286</v>
      </c>
      <c r="J77" s="8" t="s">
        <v>286</v>
      </c>
      <c r="K77" s="8" t="s">
        <v>286</v>
      </c>
      <c r="L77" s="8" t="s">
        <v>286</v>
      </c>
      <c r="M77" s="14"/>
      <c r="N77" s="14" t="s">
        <v>320</v>
      </c>
      <c r="O77" s="51"/>
    </row>
    <row r="78" spans="1:16" s="8" customFormat="1" x14ac:dyDescent="0.25">
      <c r="A78" s="35" t="s">
        <v>159</v>
      </c>
      <c r="B78" s="11" t="s">
        <v>243</v>
      </c>
      <c r="C78" s="35" t="s">
        <v>160</v>
      </c>
      <c r="D78" s="36"/>
      <c r="E78" s="36">
        <v>1929950</v>
      </c>
      <c r="F78" s="35" t="s">
        <v>58</v>
      </c>
      <c r="G78" s="36">
        <v>284350</v>
      </c>
      <c r="H78" s="20"/>
      <c r="I78" s="8" t="s">
        <v>287</v>
      </c>
      <c r="J78" s="8" t="s">
        <v>287</v>
      </c>
      <c r="K78" s="8" t="s">
        <v>286</v>
      </c>
      <c r="L78" s="8" t="s">
        <v>314</v>
      </c>
      <c r="M78" s="14"/>
      <c r="N78" s="14" t="s">
        <v>320</v>
      </c>
      <c r="O78" s="51">
        <v>1973</v>
      </c>
    </row>
    <row r="79" spans="1:16" s="8" customFormat="1" x14ac:dyDescent="0.25">
      <c r="A79" s="35" t="s">
        <v>161</v>
      </c>
      <c r="B79" s="11" t="s">
        <v>244</v>
      </c>
      <c r="C79" s="35" t="s">
        <v>162</v>
      </c>
      <c r="D79" s="36"/>
      <c r="E79" s="36">
        <v>1115550</v>
      </c>
      <c r="F79" s="35" t="s">
        <v>163</v>
      </c>
      <c r="G79" s="36">
        <v>6050</v>
      </c>
      <c r="H79" s="20"/>
      <c r="I79" s="8" t="s">
        <v>287</v>
      </c>
      <c r="J79" s="8" t="s">
        <v>287</v>
      </c>
      <c r="K79" s="8" t="s">
        <v>286</v>
      </c>
      <c r="L79" s="8" t="s">
        <v>286</v>
      </c>
      <c r="M79" s="14"/>
      <c r="N79" s="14" t="s">
        <v>320</v>
      </c>
      <c r="O79" s="51" t="s">
        <v>325</v>
      </c>
    </row>
    <row r="80" spans="1:16" s="8" customFormat="1" x14ac:dyDescent="0.25">
      <c r="A80" s="35" t="s">
        <v>164</v>
      </c>
      <c r="B80" s="11" t="s">
        <v>245</v>
      </c>
      <c r="C80" s="35"/>
      <c r="D80" s="36"/>
      <c r="E80" s="36"/>
      <c r="F80" s="35" t="s">
        <v>165</v>
      </c>
      <c r="G80" s="36">
        <v>242000</v>
      </c>
      <c r="H80" s="20"/>
      <c r="I80" s="8" t="s">
        <v>286</v>
      </c>
      <c r="J80" s="8" t="s">
        <v>286</v>
      </c>
      <c r="K80" s="8" t="s">
        <v>286</v>
      </c>
      <c r="L80" s="8" t="s">
        <v>286</v>
      </c>
      <c r="M80" s="14"/>
      <c r="N80" s="14" t="s">
        <v>320</v>
      </c>
      <c r="O80" s="51">
        <v>1977</v>
      </c>
    </row>
    <row r="81" spans="1:15" s="8" customFormat="1" x14ac:dyDescent="0.25">
      <c r="A81" s="35" t="s">
        <v>166</v>
      </c>
      <c r="B81" s="11" t="s">
        <v>246</v>
      </c>
      <c r="C81" s="35" t="s">
        <v>167</v>
      </c>
      <c r="D81" s="36"/>
      <c r="E81" s="36">
        <v>1197900</v>
      </c>
      <c r="F81" s="35"/>
      <c r="G81" s="36"/>
      <c r="H81" s="20"/>
      <c r="I81" s="8" t="s">
        <v>286</v>
      </c>
      <c r="J81" s="8" t="s">
        <v>286</v>
      </c>
      <c r="K81" s="8" t="s">
        <v>286</v>
      </c>
      <c r="L81" s="8" t="s">
        <v>286</v>
      </c>
      <c r="M81" s="14"/>
      <c r="N81" s="14" t="s">
        <v>320</v>
      </c>
      <c r="O81" s="51" t="s">
        <v>338</v>
      </c>
    </row>
    <row r="82" spans="1:15" s="8" customFormat="1" x14ac:dyDescent="0.25">
      <c r="A82" s="35" t="s">
        <v>168</v>
      </c>
      <c r="B82" s="11" t="s">
        <v>247</v>
      </c>
      <c r="C82" s="35" t="s">
        <v>169</v>
      </c>
      <c r="D82" s="36"/>
      <c r="E82" s="36">
        <v>121000</v>
      </c>
      <c r="F82" s="35"/>
      <c r="G82" s="36"/>
      <c r="H82" s="20"/>
      <c r="M82" s="14"/>
      <c r="N82" s="14" t="s">
        <v>320</v>
      </c>
      <c r="O82" s="51" t="s">
        <v>325</v>
      </c>
    </row>
    <row r="83" spans="1:15" s="5" customFormat="1" x14ac:dyDescent="0.25">
      <c r="A83" s="32"/>
      <c r="B83" s="34"/>
      <c r="C83" s="32"/>
      <c r="D83" s="33"/>
      <c r="E83" s="33"/>
      <c r="F83" s="32"/>
      <c r="G83" s="33"/>
      <c r="H83" s="34"/>
      <c r="M83" s="15"/>
      <c r="N83" s="15" t="s">
        <v>206</v>
      </c>
      <c r="O83" s="52"/>
    </row>
    <row r="84" spans="1:15" s="5" customFormat="1" x14ac:dyDescent="0.25">
      <c r="A84" s="32"/>
      <c r="B84" s="34"/>
      <c r="C84" s="32"/>
      <c r="D84" s="33"/>
      <c r="E84" s="33"/>
      <c r="F84" s="32"/>
      <c r="G84" s="33"/>
      <c r="H84" s="34"/>
      <c r="M84" s="15"/>
      <c r="N84" s="15" t="s">
        <v>206</v>
      </c>
      <c r="O84" s="52"/>
    </row>
    <row r="85" spans="1:15" s="5" customFormat="1" x14ac:dyDescent="0.25">
      <c r="A85" s="32"/>
      <c r="B85" s="34"/>
      <c r="C85" s="32"/>
      <c r="D85" s="33"/>
      <c r="E85" s="33"/>
      <c r="F85" s="32"/>
      <c r="G85" s="33"/>
      <c r="H85" s="34"/>
      <c r="M85" s="15"/>
      <c r="N85" s="15"/>
      <c r="O85" s="52"/>
    </row>
    <row r="87" spans="1:15" s="5" customFormat="1" x14ac:dyDescent="0.25">
      <c r="A87" s="32"/>
      <c r="B87" s="34"/>
      <c r="C87" s="32"/>
      <c r="D87" s="33"/>
      <c r="E87" s="33"/>
      <c r="F87" s="32"/>
      <c r="G87" s="33"/>
      <c r="H87" s="34"/>
      <c r="M87" s="15"/>
      <c r="N87" s="15"/>
      <c r="O87" s="52"/>
    </row>
    <row r="88" spans="1:15" s="46" customFormat="1" x14ac:dyDescent="0.25">
      <c r="A88" s="41" t="s">
        <v>261</v>
      </c>
      <c r="B88" s="42" t="s">
        <v>261</v>
      </c>
      <c r="C88" s="43"/>
      <c r="D88" s="44"/>
      <c r="E88" s="44"/>
      <c r="F88" s="43"/>
      <c r="G88" s="44"/>
      <c r="H88" s="45"/>
      <c r="M88" s="47"/>
      <c r="N88" s="47"/>
      <c r="O88" s="53"/>
    </row>
    <row r="89" spans="1:15" s="5" customFormat="1" x14ac:dyDescent="0.25">
      <c r="A89" s="28"/>
      <c r="B89" s="29"/>
      <c r="C89" s="32"/>
      <c r="D89" s="33"/>
      <c r="E89" s="33"/>
      <c r="F89" s="32"/>
      <c r="G89" s="33"/>
      <c r="H89" s="34"/>
      <c r="M89" s="15"/>
      <c r="N89" s="15"/>
      <c r="O89" s="52"/>
    </row>
    <row r="90" spans="1:15" s="8" customFormat="1" x14ac:dyDescent="0.25">
      <c r="A90" s="35" t="s">
        <v>127</v>
      </c>
      <c r="B90" s="11" t="s">
        <v>229</v>
      </c>
      <c r="C90" s="35" t="s">
        <v>107</v>
      </c>
      <c r="D90" s="36"/>
      <c r="E90" s="36">
        <v>750200</v>
      </c>
      <c r="F90" s="35" t="s">
        <v>128</v>
      </c>
      <c r="G90" s="36">
        <v>90750</v>
      </c>
      <c r="H90" s="20"/>
      <c r="I90" s="8" t="s">
        <v>320</v>
      </c>
      <c r="J90" s="8" t="s">
        <v>320</v>
      </c>
      <c r="K90" s="5" t="s">
        <v>320</v>
      </c>
      <c r="L90" s="8" t="s">
        <v>320</v>
      </c>
      <c r="M90" s="14" t="s">
        <v>320</v>
      </c>
      <c r="N90" s="14" t="s">
        <v>320</v>
      </c>
      <c r="O90" s="51">
        <v>1975</v>
      </c>
    </row>
    <row r="91" spans="1:15" s="5" customFormat="1" x14ac:dyDescent="0.25">
      <c r="A91" s="6" t="s">
        <v>75</v>
      </c>
      <c r="B91" s="34" t="s">
        <v>208</v>
      </c>
      <c r="C91" s="32"/>
      <c r="D91" s="33"/>
      <c r="E91" s="33"/>
      <c r="F91" s="32"/>
      <c r="G91" s="33"/>
      <c r="H91" s="34"/>
      <c r="I91" s="5" t="s">
        <v>320</v>
      </c>
      <c r="J91" s="5" t="s">
        <v>320</v>
      </c>
      <c r="K91" s="5" t="s">
        <v>320</v>
      </c>
      <c r="L91" s="5" t="s">
        <v>320</v>
      </c>
      <c r="M91" s="15" t="s">
        <v>320</v>
      </c>
      <c r="N91" s="14" t="s">
        <v>320</v>
      </c>
      <c r="O91" s="52"/>
    </row>
    <row r="92" spans="1:15" s="5" customFormat="1" ht="30" x14ac:dyDescent="0.25">
      <c r="A92" s="35" t="s">
        <v>248</v>
      </c>
      <c r="B92" s="20" t="s">
        <v>249</v>
      </c>
      <c r="C92" s="37">
        <v>125000</v>
      </c>
      <c r="D92" s="37"/>
      <c r="E92" s="33">
        <v>151250</v>
      </c>
      <c r="F92" s="32"/>
      <c r="G92" s="33"/>
      <c r="H92" s="20"/>
      <c r="I92" s="5" t="s">
        <v>320</v>
      </c>
      <c r="J92" s="5" t="s">
        <v>320</v>
      </c>
      <c r="K92" s="5" t="s">
        <v>320</v>
      </c>
      <c r="L92" s="5" t="s">
        <v>320</v>
      </c>
      <c r="M92" s="15" t="s">
        <v>320</v>
      </c>
      <c r="N92" s="14" t="s">
        <v>320</v>
      </c>
      <c r="O92" s="52">
        <v>1961</v>
      </c>
    </row>
    <row r="93" spans="1:15" s="5" customFormat="1" ht="45" x14ac:dyDescent="0.25">
      <c r="A93" s="38" t="s">
        <v>250</v>
      </c>
      <c r="B93" s="20" t="s">
        <v>251</v>
      </c>
      <c r="C93" s="37">
        <v>430000</v>
      </c>
      <c r="D93" s="37"/>
      <c r="E93" s="33">
        <v>520300</v>
      </c>
      <c r="F93" s="32"/>
      <c r="G93" s="33"/>
      <c r="H93" s="20"/>
      <c r="I93" s="5" t="s">
        <v>320</v>
      </c>
      <c r="J93" s="5" t="s">
        <v>320</v>
      </c>
      <c r="K93" s="5" t="s">
        <v>320</v>
      </c>
      <c r="L93" s="5" t="s">
        <v>320</v>
      </c>
      <c r="M93" s="15" t="s">
        <v>320</v>
      </c>
      <c r="N93" s="14" t="s">
        <v>320</v>
      </c>
      <c r="O93" s="52">
        <v>1970</v>
      </c>
    </row>
    <row r="94" spans="1:15" s="5" customFormat="1" x14ac:dyDescent="0.25">
      <c r="A94" s="7" t="s">
        <v>252</v>
      </c>
      <c r="B94" s="11" t="s">
        <v>253</v>
      </c>
      <c r="C94" s="33">
        <v>52000</v>
      </c>
      <c r="D94" s="33"/>
      <c r="E94" s="33">
        <v>62920</v>
      </c>
      <c r="F94" s="32"/>
      <c r="G94" s="33"/>
      <c r="H94" s="34"/>
      <c r="I94" s="5" t="s">
        <v>320</v>
      </c>
      <c r="J94" s="5" t="s">
        <v>320</v>
      </c>
      <c r="K94" s="5" t="s">
        <v>320</v>
      </c>
      <c r="L94" s="5" t="s">
        <v>320</v>
      </c>
      <c r="M94" s="15" t="s">
        <v>320</v>
      </c>
      <c r="N94" s="14" t="s">
        <v>320</v>
      </c>
      <c r="O94" s="52">
        <v>1985</v>
      </c>
    </row>
    <row r="95" spans="1:15" s="5" customFormat="1" x14ac:dyDescent="0.25">
      <c r="A95" s="7" t="s">
        <v>254</v>
      </c>
      <c r="B95" s="11" t="s">
        <v>255</v>
      </c>
      <c r="C95" s="33">
        <v>15000</v>
      </c>
      <c r="D95" s="33"/>
      <c r="E95" s="33">
        <v>18150</v>
      </c>
      <c r="F95" s="32"/>
      <c r="G95" s="33"/>
      <c r="H95" s="34"/>
      <c r="I95" s="5" t="s">
        <v>320</v>
      </c>
      <c r="J95" s="5" t="s">
        <v>320</v>
      </c>
      <c r="K95" s="5" t="s">
        <v>320</v>
      </c>
      <c r="L95" s="5" t="s">
        <v>320</v>
      </c>
      <c r="M95" s="15" t="s">
        <v>320</v>
      </c>
      <c r="N95" s="14" t="s">
        <v>320</v>
      </c>
      <c r="O95" s="52">
        <v>1972</v>
      </c>
    </row>
    <row r="96" spans="1:15" s="5" customFormat="1" x14ac:dyDescent="0.25">
      <c r="A96" s="6" t="s">
        <v>339</v>
      </c>
      <c r="B96" s="10" t="s">
        <v>256</v>
      </c>
      <c r="C96" s="33">
        <v>2502995.2599999998</v>
      </c>
      <c r="D96" s="33"/>
      <c r="E96" s="33">
        <v>3028624.26</v>
      </c>
      <c r="F96" s="39">
        <v>1116893.27</v>
      </c>
      <c r="G96" s="33"/>
      <c r="H96" s="34"/>
      <c r="I96" s="5" t="s">
        <v>320</v>
      </c>
      <c r="J96" s="5" t="s">
        <v>320</v>
      </c>
      <c r="K96" s="5" t="s">
        <v>320</v>
      </c>
      <c r="L96" s="5" t="s">
        <v>320</v>
      </c>
      <c r="M96" s="15" t="s">
        <v>320</v>
      </c>
      <c r="N96" s="14" t="s">
        <v>320</v>
      </c>
      <c r="O96" s="52">
        <v>1970</v>
      </c>
    </row>
    <row r="97" spans="1:15" s="5" customFormat="1" ht="30" x14ac:dyDescent="0.25">
      <c r="A97" s="7" t="s">
        <v>257</v>
      </c>
      <c r="B97" s="10" t="s">
        <v>258</v>
      </c>
      <c r="C97" s="33">
        <v>1291545.3</v>
      </c>
      <c r="D97" s="33"/>
      <c r="E97" s="33">
        <v>1562769.81</v>
      </c>
      <c r="F97" s="39">
        <v>672826.45</v>
      </c>
      <c r="G97" s="33"/>
      <c r="H97" s="34"/>
      <c r="I97" s="5" t="s">
        <v>320</v>
      </c>
      <c r="J97" s="5" t="s">
        <v>320</v>
      </c>
      <c r="K97" s="5" t="s">
        <v>320</v>
      </c>
      <c r="L97" s="5" t="s">
        <v>320</v>
      </c>
      <c r="M97" s="15" t="s">
        <v>320</v>
      </c>
      <c r="N97" s="14" t="s">
        <v>320</v>
      </c>
      <c r="O97" s="52" t="s">
        <v>340</v>
      </c>
    </row>
    <row r="98" spans="1:15" s="5" customFormat="1" x14ac:dyDescent="0.25">
      <c r="A98" s="6" t="s">
        <v>259</v>
      </c>
      <c r="B98" s="10" t="s">
        <v>260</v>
      </c>
      <c r="C98" s="37">
        <v>1576887.4</v>
      </c>
      <c r="D98" s="37"/>
      <c r="E98" s="33">
        <v>1908033.75</v>
      </c>
      <c r="F98" s="39">
        <v>134565.82999999999</v>
      </c>
      <c r="G98" s="55">
        <v>134565.82999999999</v>
      </c>
      <c r="H98" s="34"/>
      <c r="I98" s="5" t="s">
        <v>320</v>
      </c>
      <c r="J98" s="5" t="s">
        <v>320</v>
      </c>
      <c r="K98" s="5" t="s">
        <v>320</v>
      </c>
      <c r="L98" s="5" t="s">
        <v>320</v>
      </c>
      <c r="M98" s="15" t="s">
        <v>320</v>
      </c>
      <c r="N98" s="14" t="s">
        <v>320</v>
      </c>
      <c r="O98" s="52" t="s">
        <v>341</v>
      </c>
    </row>
    <row r="99" spans="1:15" s="5" customFormat="1" x14ac:dyDescent="0.25">
      <c r="A99" s="32"/>
      <c r="B99" s="34"/>
      <c r="C99" s="32"/>
      <c r="D99" s="33"/>
      <c r="E99" s="33" t="s">
        <v>206</v>
      </c>
      <c r="F99" s="32"/>
      <c r="G99" s="32"/>
      <c r="H99" s="34"/>
      <c r="M99" s="15"/>
      <c r="N99" s="15"/>
      <c r="O99" s="52"/>
    </row>
    <row r="100" spans="1:15" s="5" customFormat="1" x14ac:dyDescent="0.25">
      <c r="A100" s="28" t="s">
        <v>280</v>
      </c>
      <c r="B100" s="29"/>
      <c r="C100" s="28"/>
      <c r="D100" s="30">
        <v>100000</v>
      </c>
      <c r="E100" s="30">
        <f>SUM(E4:E99)</f>
        <v>229325008.81999999</v>
      </c>
      <c r="F100" s="28"/>
      <c r="G100" s="30">
        <f>SUM(G4:G99)</f>
        <v>26286965.829999998</v>
      </c>
      <c r="H100" s="34"/>
      <c r="M100" s="15"/>
      <c r="N100" s="15"/>
      <c r="O100" s="52"/>
    </row>
    <row r="101" spans="1:15" s="5" customFormat="1" x14ac:dyDescent="0.25">
      <c r="B101" s="15"/>
      <c r="D101" s="21"/>
      <c r="E101" s="21"/>
      <c r="H101" s="15"/>
      <c r="M101" s="15"/>
      <c r="N101" s="15"/>
      <c r="O101" s="52"/>
    </row>
    <row r="102" spans="1:15" s="5" customFormat="1" x14ac:dyDescent="0.25">
      <c r="B102" s="15"/>
      <c r="D102" s="21"/>
      <c r="E102" s="21"/>
      <c r="H102" s="15"/>
      <c r="M102" s="15"/>
      <c r="N102" s="15"/>
      <c r="O102" s="52"/>
    </row>
    <row r="103" spans="1:15" s="5" customFormat="1" x14ac:dyDescent="0.25">
      <c r="A103" s="48" t="s">
        <v>345</v>
      </c>
      <c r="D103" s="21"/>
      <c r="E103" s="21"/>
      <c r="H103" s="15"/>
      <c r="M103" s="15"/>
      <c r="N103" s="15"/>
      <c r="O103" s="52"/>
    </row>
    <row r="104" spans="1:15" s="5" customFormat="1" x14ac:dyDescent="0.25">
      <c r="A104" s="56" t="s">
        <v>347</v>
      </c>
      <c r="D104" s="21"/>
      <c r="E104" s="21"/>
      <c r="H104" s="15"/>
      <c r="M104" s="15"/>
      <c r="N104" s="15"/>
      <c r="O104" s="52"/>
    </row>
    <row r="105" spans="1:15" s="5" customFormat="1" x14ac:dyDescent="0.25">
      <c r="A105" s="1" t="s">
        <v>349</v>
      </c>
      <c r="D105" s="21"/>
      <c r="E105" s="21"/>
      <c r="H105" s="15"/>
      <c r="M105" s="15"/>
      <c r="N105" s="15"/>
      <c r="O105" s="52"/>
    </row>
    <row r="106" spans="1:15" s="5" customFormat="1" x14ac:dyDescent="0.25">
      <c r="B106"/>
      <c r="D106" s="21"/>
      <c r="E106" s="21"/>
      <c r="H106" s="15"/>
      <c r="M106" s="15"/>
      <c r="N106" s="15"/>
      <c r="O106" s="52"/>
    </row>
    <row r="107" spans="1:15" s="5" customFormat="1" x14ac:dyDescent="0.25">
      <c r="B107" s="15"/>
      <c r="D107" s="21"/>
      <c r="E107" s="21"/>
      <c r="H107" s="15"/>
      <c r="M107" s="15"/>
      <c r="N107" s="15"/>
      <c r="O107" s="52"/>
    </row>
    <row r="108" spans="1:15" s="2" customFormat="1" x14ac:dyDescent="0.25">
      <c r="A108" s="8" t="s">
        <v>206</v>
      </c>
      <c r="B108" s="4" t="s">
        <v>206</v>
      </c>
      <c r="C108" s="8"/>
      <c r="D108" s="24"/>
      <c r="E108" s="24"/>
      <c r="F108" s="9">
        <v>116019.32</v>
      </c>
      <c r="G108" s="8"/>
      <c r="H108" s="14"/>
      <c r="I108" s="8"/>
      <c r="J108" s="8"/>
      <c r="K108" s="8"/>
      <c r="L108" s="3"/>
      <c r="M108" s="17"/>
      <c r="N108" s="17"/>
      <c r="O108" s="54"/>
    </row>
    <row r="109" spans="1:15" s="5" customFormat="1" x14ac:dyDescent="0.25">
      <c r="B109" s="15"/>
      <c r="D109" s="21"/>
      <c r="E109" s="21"/>
      <c r="H109" s="15"/>
      <c r="I109" s="8"/>
      <c r="J109" s="8"/>
      <c r="K109" s="8"/>
      <c r="L109" s="2"/>
      <c r="M109" s="12"/>
      <c r="N109" s="12"/>
      <c r="O109" s="52"/>
    </row>
    <row r="110" spans="1:15" s="5" customFormat="1" x14ac:dyDescent="0.25">
      <c r="B110" s="15"/>
      <c r="D110" s="21"/>
      <c r="E110" s="21"/>
      <c r="H110" s="15"/>
      <c r="I110" s="8"/>
      <c r="J110" s="8"/>
      <c r="K110" s="8"/>
      <c r="M110" s="15"/>
      <c r="N110" s="15"/>
      <c r="O110" s="52"/>
    </row>
    <row r="111" spans="1:15" x14ac:dyDescent="0.25">
      <c r="I111" s="5"/>
      <c r="J111" s="5"/>
      <c r="K111" s="5"/>
      <c r="L111" s="5"/>
      <c r="M111" s="15"/>
      <c r="N111" s="15"/>
    </row>
    <row r="112" spans="1:15" x14ac:dyDescent="0.25">
      <c r="I112" s="5"/>
      <c r="J112" s="5"/>
      <c r="K112" s="5"/>
      <c r="L112" s="5"/>
      <c r="M112" s="15"/>
      <c r="N112" s="1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Marjolein van der Lei</dc:creator>
  <cp:lastModifiedBy>Menno Rozema</cp:lastModifiedBy>
  <dcterms:created xsi:type="dcterms:W3CDTF">2023-09-05T12:18:41Z</dcterms:created>
  <dcterms:modified xsi:type="dcterms:W3CDTF">2024-10-30T10:14:17Z</dcterms:modified>
</cp:coreProperties>
</file>