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ICT Beheer 2024/3. Leidraad/"/>
    </mc:Choice>
  </mc:AlternateContent>
  <xr:revisionPtr revIDLastSave="146" documentId="8_{F28FF070-3834-4E89-B6C0-F9670084C608}" xr6:coauthVersionLast="47" xr6:coauthVersionMax="47" xr10:uidLastSave="{DB5D4734-41B4-4005-ADAF-6B63817A54E0}"/>
  <bookViews>
    <workbookView xWindow="-108" yWindow="-108" windowWidth="23256" windowHeight="12456" xr2:uid="{EEDF5ABE-913D-4819-A199-C9A1F4DA394D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  <c r="F27" i="1" s="1"/>
  <c r="E35" i="1" s="1"/>
  <c r="E38" i="1" s="1"/>
  <c r="E36" i="1"/>
  <c r="E34" i="1"/>
  <c r="F30" i="1"/>
  <c r="F31" i="1" s="1"/>
  <c r="F21" i="1"/>
  <c r="F22" i="1"/>
  <c r="F23" i="1"/>
  <c r="F24" i="1"/>
  <c r="B35" i="1"/>
  <c r="B34" i="1" l="1"/>
  <c r="F20" i="1"/>
  <c r="F12" i="1" l="1"/>
  <c r="F14" i="1"/>
  <c r="F15" i="1"/>
  <c r="F16" i="1"/>
  <c r="F11" i="1"/>
  <c r="F17" i="1" l="1"/>
</calcChain>
</file>

<file path=xl/sharedStrings.xml><?xml version="1.0" encoding="utf-8"?>
<sst xmlns="http://schemas.openxmlformats.org/spreadsheetml/2006/main" count="46" uniqueCount="38">
  <si>
    <t>Aantal</t>
  </si>
  <si>
    <t>Totaal</t>
  </si>
  <si>
    <t>Naam inschrijver:</t>
  </si>
  <si>
    <t>Datum:</t>
  </si>
  <si>
    <t>Handtekening:</t>
  </si>
  <si>
    <t>Inschrijver dient de blauw gearceerde cellen in te vullen</t>
  </si>
  <si>
    <t>Totaalbedrag t.b.v. gunning</t>
  </si>
  <si>
    <t>Naam ondertekenaar:</t>
  </si>
  <si>
    <t>Jaren</t>
  </si>
  <si>
    <t>De genoemde prijzen (ex BTW) zijn all-in prijzen incl. bijkomende kosten zoals voorbereiding, contactmomenten, personeelsinzet, reiskosten e.d.</t>
  </si>
  <si>
    <t>Prijs</t>
  </si>
  <si>
    <t>Totaalprijs</t>
  </si>
  <si>
    <t>Subtotalen</t>
  </si>
  <si>
    <t>nvt</t>
  </si>
  <si>
    <t>Subtotalisatie</t>
  </si>
  <si>
    <t>Definitieve aantallen vast te stellen bij implementatie</t>
  </si>
  <si>
    <t>Mediacollege Amsterdam</t>
  </si>
  <si>
    <t>Bijlage 4 - Prijzenblad</t>
  </si>
  <si>
    <t>ICT Beheer - eenmalige kosten</t>
  </si>
  <si>
    <t>Migratie en implementatiekosten</t>
  </si>
  <si>
    <t>Overige eenmalige kosten</t>
  </si>
  <si>
    <t>ICT Beheer - Vaste beheer kosten per maand</t>
  </si>
  <si>
    <t>Beheer en onderhoud on premise servers (fysiek/vm's)</t>
  </si>
  <si>
    <t>Beheer en onderhoud M365 users</t>
  </si>
  <si>
    <t>Back up as a service Veeam per server</t>
  </si>
  <si>
    <t>Back-up as a Service Veeam M365 tenant, 410 users, 25 TB</t>
  </si>
  <si>
    <t>Beheer en onderhoud Azure 1 tenant (inclusief 3 vm's)</t>
  </si>
  <si>
    <t>ICT Beheer - Strippenkaart</t>
  </si>
  <si>
    <t>ICT Ondersteuning met betrekking tot de dienstverlening rondom deze aanbesteding. Het betreft een jaarlijkse strippenkaart met (mogelijke) afname van één dag van 8 uur per maand. Indien de 12 dagen per jaar niet worden afgenomen dan gaan de resterende dagen mee naar het volgende jaar.</t>
  </si>
  <si>
    <t>Totaalprijs per maand</t>
  </si>
  <si>
    <t>Uurtarief</t>
  </si>
  <si>
    <t>Toelichting</t>
  </si>
  <si>
    <t>ICT Beheer - uurtarief (marktconform op afroepbasis voor inzet ICT gerelateerde dienstverlening) - niet mee voor gunning!</t>
  </si>
  <si>
    <t>Overige éénmalige kosten (in/aan te vullen door Inschrijver)</t>
  </si>
  <si>
    <t>Overige vaste beheerkosten (in/aan te vullen door Inschrijver)</t>
  </si>
  <si>
    <t>Inzet junior</t>
  </si>
  <si>
    <t>Inzet medior</t>
  </si>
  <si>
    <t>Inzet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</si>
</sst>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sz val="10"/>
      <color theme="1"/>
      <name val="Aptos"/>
      <family val="2"/>
    </font>
    <font>
      <b/>
      <i/>
      <sz val="10"/>
      <color theme="1"/>
      <name val="Aptos"/>
      <family val="2"/>
    </font>
    <font>
      <b/>
      <sz val="10"/>
      <color theme="1"/>
      <name val="Aptos"/>
      <family val="2"/>
    </font>
    <font>
      <b/>
      <sz val="10"/>
      <name val="Aptos"/>
      <family val="2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b/>
      <sz val="10"/>
      <name val="Aptos"/>
    </font>
    <font>
      <sz val="10"/>
      <color theme="1"/>
      <name val="Aptos"/>
    </font>
    <font>
      <b/>
      <sz val="10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3" fillId="4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7" fillId="4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3" fillId="7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vertical="top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165" fontId="7" fillId="6" borderId="1" xfId="0" applyNumberFormat="1" applyFont="1" applyFill="1" applyBorder="1" applyAlignment="1" applyProtection="1">
      <alignment vertical="center"/>
      <protection locked="0"/>
    </xf>
    <xf numFmtId="0" fontId="3" fillId="5" borderId="2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left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left"/>
      <protection locked="0"/>
    </xf>
    <xf numFmtId="0" fontId="11" fillId="5" borderId="4" xfId="0" applyFont="1" applyFill="1" applyBorder="1" applyAlignment="1" applyProtection="1">
      <alignment horizontal="left"/>
      <protection locked="0"/>
    </xf>
    <xf numFmtId="0" fontId="5" fillId="5" borderId="2" xfId="0" applyFont="1" applyFill="1" applyBorder="1" applyAlignment="1" applyProtection="1">
      <alignment horizontal="left"/>
      <protection locked="0"/>
    </xf>
    <xf numFmtId="0" fontId="5" fillId="5" borderId="4" xfId="0" applyFont="1" applyFill="1" applyBorder="1" applyAlignment="1" applyProtection="1">
      <alignment horizontal="left"/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166" fontId="5" fillId="5" borderId="1" xfId="0" applyNumberFormat="1" applyFont="1" applyFill="1" applyBorder="1" applyAlignment="1" applyProtection="1">
      <alignment horizontal="left"/>
      <protection locked="0"/>
    </xf>
    <xf numFmtId="0" fontId="5" fillId="5" borderId="2" xfId="0" applyFont="1" applyFill="1" applyBorder="1" applyAlignment="1" applyProtection="1">
      <alignment horizontal="left" vertical="top"/>
      <protection locked="0"/>
    </xf>
    <xf numFmtId="0" fontId="5" fillId="5" borderId="4" xfId="0" applyFont="1" applyFill="1" applyBorder="1" applyAlignment="1" applyProtection="1">
      <alignment horizontal="left" vertical="top"/>
      <protection locked="0"/>
    </xf>
    <xf numFmtId="0" fontId="5" fillId="5" borderId="3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467591</xdr:colOff>
      <xdr:row>1</xdr:row>
      <xdr:rowOff>86592</xdr:rowOff>
    </xdr:from>
    <xdr:to>
      <xdr:col>5</xdr:col>
      <xdr:colOff>1732511</xdr:colOff>
      <xdr:row>6</xdr:row>
      <xdr:rowOff>129859</xdr:rowOff>
    </xdr:to>
    <xdr:pic>
      <xdr:nvPicPr>
        <xdr:cNvPr id="2" name="Afbeelding 1" descr="Opleidingsoverzicht Mediacollege Amsterdam">
          <a:extLst>
            <a:ext uri="{FF2B5EF4-FFF2-40B4-BE49-F238E27FC236}">
              <a16:creationId xmlns:a16="http://schemas.microsoft.com/office/drawing/2014/main" id="{3AA20963-EB3C-4DE6-90FC-707C06F66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3318" y="207819"/>
          <a:ext cx="1272540" cy="1263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H52"/>
  <sheetViews>
    <sheetView showGridLines="0" tabSelected="1" topLeftCell="A14" zoomScale="110" zoomScaleNormal="110" workbookViewId="0">
      <selection activeCell="E23" sqref="E23"/>
    </sheetView>
  </sheetViews>
  <sheetFormatPr defaultRowHeight="14.4" x14ac:dyDescent="0.3"/>
  <cols>
    <col min="1" max="1" width="1.5546875" style="1" customWidth="1"/>
    <col min="2" max="2" width="31.44140625" style="1" customWidth="1"/>
    <col min="3" max="3" width="57.6640625" style="1" bestFit="1" customWidth="1"/>
    <col min="4" max="4" width="22.5546875" style="1" customWidth="1"/>
    <col min="5" max="5" width="24.6640625" style="1" customWidth="1"/>
    <col min="6" max="6" width="33.6640625" style="1" customWidth="1"/>
    <col min="7" max="7" width="42.5546875" style="1" bestFit="1" customWidth="1"/>
    <col min="8" max="16384" width="8.88671875" style="1"/>
  </cols>
  <sheetData>
    <row r="1" spans="1:8" ht="9.75" customHeight="1" x14ac:dyDescent="0.3"/>
    <row r="2" spans="1:8" ht="21" customHeight="1" x14ac:dyDescent="0.4">
      <c r="B2" s="35" t="s">
        <v>17</v>
      </c>
      <c r="C2" s="35"/>
    </row>
    <row r="3" spans="1:8" ht="6.45" customHeight="1" x14ac:dyDescent="0.3"/>
    <row r="4" spans="1:8" x14ac:dyDescent="0.3">
      <c r="A4" s="2"/>
      <c r="B4" s="3" t="s">
        <v>16</v>
      </c>
      <c r="C4" s="4"/>
      <c r="D4" s="2"/>
      <c r="E4" s="2"/>
      <c r="F4" s="2"/>
      <c r="G4" s="2"/>
      <c r="H4" s="2"/>
    </row>
    <row r="5" spans="1:8" ht="24.75" customHeight="1" x14ac:dyDescent="0.3">
      <c r="A5" s="2"/>
      <c r="B5" s="2"/>
      <c r="C5" s="2"/>
      <c r="D5" s="2"/>
      <c r="E5" s="2"/>
      <c r="F5" s="2"/>
      <c r="G5" s="2"/>
      <c r="H5" s="2"/>
    </row>
    <row r="6" spans="1:8" ht="30.75" customHeight="1" x14ac:dyDescent="0.3">
      <c r="A6" s="2"/>
      <c r="B6" s="37" t="s">
        <v>9</v>
      </c>
      <c r="C6" s="37"/>
      <c r="D6" s="5"/>
      <c r="E6" s="5"/>
      <c r="F6" s="5"/>
      <c r="G6" s="2"/>
      <c r="H6" s="2"/>
    </row>
    <row r="7" spans="1:8" x14ac:dyDescent="0.3">
      <c r="A7" s="2"/>
      <c r="B7" s="39" t="s">
        <v>15</v>
      </c>
      <c r="C7" s="40"/>
      <c r="D7" s="2"/>
      <c r="E7" s="2"/>
      <c r="F7" s="2"/>
      <c r="G7" s="2"/>
      <c r="H7" s="2"/>
    </row>
    <row r="8" spans="1:8" x14ac:dyDescent="0.3">
      <c r="A8" s="2"/>
      <c r="B8" s="38" t="s">
        <v>5</v>
      </c>
      <c r="C8" s="38"/>
      <c r="D8" s="6"/>
      <c r="E8" s="2"/>
      <c r="F8" s="2"/>
      <c r="G8" s="2"/>
      <c r="H8" s="2"/>
    </row>
    <row r="9" spans="1:8" ht="21.75" customHeight="1" x14ac:dyDescent="0.3">
      <c r="A9" s="2"/>
      <c r="B9" s="4"/>
      <c r="C9" s="4"/>
      <c r="D9" s="2"/>
      <c r="E9" s="2"/>
      <c r="F9" s="2"/>
      <c r="G9" s="2"/>
      <c r="H9" s="2"/>
    </row>
    <row r="10" spans="1:8" ht="39.75" customHeight="1" x14ac:dyDescent="0.3">
      <c r="A10" s="2"/>
      <c r="B10" s="28" t="s">
        <v>18</v>
      </c>
      <c r="C10" s="29"/>
      <c r="D10" s="7" t="s">
        <v>0</v>
      </c>
      <c r="E10" s="8" t="s">
        <v>10</v>
      </c>
      <c r="F10" s="7" t="s">
        <v>11</v>
      </c>
      <c r="G10" s="2"/>
      <c r="H10" s="2"/>
    </row>
    <row r="11" spans="1:8" x14ac:dyDescent="0.3">
      <c r="A11" s="6"/>
      <c r="B11" s="21" t="s">
        <v>19</v>
      </c>
      <c r="C11" s="22"/>
      <c r="D11" s="9">
        <v>1</v>
      </c>
      <c r="E11" s="47">
        <v>0</v>
      </c>
      <c r="F11" s="10">
        <f t="shared" ref="F11:F16" si="0">D11*E11</f>
        <v>0</v>
      </c>
      <c r="G11" s="2"/>
      <c r="H11" s="2"/>
    </row>
    <row r="12" spans="1:8" x14ac:dyDescent="0.3">
      <c r="A12" s="6"/>
      <c r="B12" s="21" t="s">
        <v>20</v>
      </c>
      <c r="C12" s="22"/>
      <c r="D12" s="9">
        <v>1</v>
      </c>
      <c r="E12" s="47">
        <v>0</v>
      </c>
      <c r="F12" s="10">
        <f t="shared" si="0"/>
        <v>0</v>
      </c>
      <c r="G12" s="2"/>
      <c r="H12" s="2"/>
    </row>
    <row r="13" spans="1:8" x14ac:dyDescent="0.3">
      <c r="A13" s="2"/>
      <c r="B13" s="28" t="s">
        <v>33</v>
      </c>
      <c r="C13" s="36"/>
      <c r="D13" s="36"/>
      <c r="E13" s="36"/>
      <c r="F13" s="29"/>
      <c r="G13" s="2"/>
      <c r="H13" s="2"/>
    </row>
    <row r="14" spans="1:8" x14ac:dyDescent="0.3">
      <c r="A14" s="2"/>
      <c r="B14" s="48"/>
      <c r="C14" s="49"/>
      <c r="D14" s="50">
        <v>0</v>
      </c>
      <c r="E14" s="47">
        <v>0</v>
      </c>
      <c r="F14" s="10">
        <f t="shared" si="0"/>
        <v>0</v>
      </c>
      <c r="G14" s="2"/>
      <c r="H14" s="2"/>
    </row>
    <row r="15" spans="1:8" x14ac:dyDescent="0.3">
      <c r="A15" s="2"/>
      <c r="B15" s="48"/>
      <c r="C15" s="49"/>
      <c r="D15" s="50">
        <v>0</v>
      </c>
      <c r="E15" s="47">
        <v>0</v>
      </c>
      <c r="F15" s="10">
        <f t="shared" si="0"/>
        <v>0</v>
      </c>
      <c r="G15" s="2"/>
      <c r="H15" s="2"/>
    </row>
    <row r="16" spans="1:8" x14ac:dyDescent="0.3">
      <c r="A16" s="2"/>
      <c r="B16" s="48"/>
      <c r="C16" s="49"/>
      <c r="D16" s="50">
        <v>0</v>
      </c>
      <c r="E16" s="47">
        <v>0</v>
      </c>
      <c r="F16" s="10">
        <f t="shared" si="0"/>
        <v>0</v>
      </c>
      <c r="G16" s="2"/>
      <c r="H16" s="2"/>
    </row>
    <row r="17" spans="1:8" x14ac:dyDescent="0.3">
      <c r="A17" s="6"/>
      <c r="B17" s="25" t="s">
        <v>12</v>
      </c>
      <c r="C17" s="25"/>
      <c r="D17" s="25"/>
      <c r="E17" s="11"/>
      <c r="F17" s="12">
        <f>SUM(F11:F16)</f>
        <v>0</v>
      </c>
      <c r="G17" s="2"/>
      <c r="H17" s="2"/>
    </row>
    <row r="18" spans="1:8" x14ac:dyDescent="0.3">
      <c r="A18" s="6"/>
      <c r="B18" s="13"/>
      <c r="C18" s="13"/>
      <c r="D18" s="13"/>
      <c r="E18" s="13"/>
      <c r="F18" s="13"/>
      <c r="G18" s="2"/>
      <c r="H18" s="2"/>
    </row>
    <row r="19" spans="1:8" ht="39.75" customHeight="1" x14ac:dyDescent="0.3">
      <c r="A19" s="2"/>
      <c r="B19" s="28" t="s">
        <v>21</v>
      </c>
      <c r="C19" s="29"/>
      <c r="D19" s="7" t="s">
        <v>0</v>
      </c>
      <c r="E19" s="8" t="s">
        <v>10</v>
      </c>
      <c r="F19" s="7" t="s">
        <v>29</v>
      </c>
      <c r="G19" s="2"/>
      <c r="H19" s="2"/>
    </row>
    <row r="20" spans="1:8" x14ac:dyDescent="0.3">
      <c r="A20" s="6"/>
      <c r="B20" s="21" t="s">
        <v>22</v>
      </c>
      <c r="C20" s="22"/>
      <c r="D20" s="14">
        <v>10</v>
      </c>
      <c r="E20" s="47">
        <v>0</v>
      </c>
      <c r="F20" s="10">
        <f t="shared" ref="F20:F26" si="1">D20*E20</f>
        <v>0</v>
      </c>
      <c r="G20" s="2"/>
      <c r="H20" s="2"/>
    </row>
    <row r="21" spans="1:8" x14ac:dyDescent="0.3">
      <c r="A21" s="6"/>
      <c r="B21" s="21" t="s">
        <v>26</v>
      </c>
      <c r="C21" s="22"/>
      <c r="D21" s="14">
        <v>1</v>
      </c>
      <c r="E21" s="47">
        <v>0</v>
      </c>
      <c r="F21" s="10">
        <f t="shared" si="1"/>
        <v>0</v>
      </c>
      <c r="G21" s="2"/>
      <c r="H21" s="2"/>
    </row>
    <row r="22" spans="1:8" x14ac:dyDescent="0.3">
      <c r="A22" s="6"/>
      <c r="B22" s="21" t="s">
        <v>23</v>
      </c>
      <c r="C22" s="22"/>
      <c r="D22" s="14">
        <v>410</v>
      </c>
      <c r="E22" s="47">
        <v>0</v>
      </c>
      <c r="F22" s="10">
        <f t="shared" si="1"/>
        <v>0</v>
      </c>
      <c r="G22" s="2"/>
      <c r="H22" s="2"/>
    </row>
    <row r="23" spans="1:8" x14ac:dyDescent="0.3">
      <c r="A23" s="6"/>
      <c r="B23" s="21" t="s">
        <v>24</v>
      </c>
      <c r="C23" s="22"/>
      <c r="D23" s="14">
        <v>10</v>
      </c>
      <c r="E23" s="47">
        <v>0</v>
      </c>
      <c r="F23" s="10">
        <f t="shared" si="1"/>
        <v>0</v>
      </c>
      <c r="G23" s="2"/>
      <c r="H23" s="2"/>
    </row>
    <row r="24" spans="1:8" x14ac:dyDescent="0.3">
      <c r="A24" s="6"/>
      <c r="B24" s="21" t="s">
        <v>25</v>
      </c>
      <c r="C24" s="22"/>
      <c r="D24" s="14">
        <v>410</v>
      </c>
      <c r="E24" s="47">
        <v>0</v>
      </c>
      <c r="F24" s="10">
        <f t="shared" si="1"/>
        <v>0</v>
      </c>
      <c r="G24" s="2"/>
      <c r="H24" s="2"/>
    </row>
    <row r="25" spans="1:8" x14ac:dyDescent="0.3">
      <c r="A25" s="6"/>
      <c r="B25" s="44" t="s">
        <v>34</v>
      </c>
      <c r="C25" s="45"/>
      <c r="D25" s="36"/>
      <c r="E25" s="36"/>
      <c r="F25" s="29"/>
      <c r="G25" s="2"/>
      <c r="H25" s="2"/>
    </row>
    <row r="26" spans="1:8" x14ac:dyDescent="0.3">
      <c r="A26" s="6"/>
      <c r="B26" s="51"/>
      <c r="C26" s="51"/>
      <c r="D26" s="52">
        <v>1</v>
      </c>
      <c r="E26" s="47">
        <v>0</v>
      </c>
      <c r="F26" s="10">
        <f>D26*E26</f>
        <v>0</v>
      </c>
      <c r="G26" s="2"/>
      <c r="H26" s="2"/>
    </row>
    <row r="27" spans="1:8" x14ac:dyDescent="0.3">
      <c r="A27" s="6"/>
      <c r="B27" s="46" t="s">
        <v>12</v>
      </c>
      <c r="C27" s="46"/>
      <c r="D27" s="25"/>
      <c r="E27" s="11"/>
      <c r="F27" s="12">
        <f>SUM(F20:F26)</f>
        <v>0</v>
      </c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8" t="s">
        <v>27</v>
      </c>
      <c r="C29" s="29"/>
      <c r="D29" s="7" t="s">
        <v>0</v>
      </c>
      <c r="E29" s="8" t="s">
        <v>10</v>
      </c>
      <c r="F29" s="7" t="s">
        <v>29</v>
      </c>
      <c r="G29" s="2"/>
      <c r="H29" s="2"/>
    </row>
    <row r="30" spans="1:8" ht="58.2" customHeight="1" x14ac:dyDescent="0.3">
      <c r="A30" s="2"/>
      <c r="B30" s="30" t="s">
        <v>28</v>
      </c>
      <c r="C30" s="31"/>
      <c r="D30" s="9">
        <v>1</v>
      </c>
      <c r="E30" s="47">
        <v>0</v>
      </c>
      <c r="F30" s="10">
        <f t="shared" ref="F30" si="2">D30*E30</f>
        <v>0</v>
      </c>
      <c r="G30" s="2"/>
      <c r="H30" s="2"/>
    </row>
    <row r="31" spans="1:8" x14ac:dyDescent="0.3">
      <c r="A31" s="2"/>
      <c r="B31" s="25" t="s">
        <v>12</v>
      </c>
      <c r="C31" s="25"/>
      <c r="D31" s="25"/>
      <c r="E31" s="11"/>
      <c r="F31" s="12">
        <f>SUM(F30:F30)</f>
        <v>0</v>
      </c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33" t="s">
        <v>14</v>
      </c>
      <c r="C33" s="34"/>
      <c r="D33" s="7" t="s">
        <v>8</v>
      </c>
      <c r="E33" s="15" t="s">
        <v>1</v>
      </c>
      <c r="F33" s="2"/>
      <c r="G33" s="2"/>
      <c r="H33" s="2"/>
    </row>
    <row r="34" spans="1:8" x14ac:dyDescent="0.3">
      <c r="A34" s="2"/>
      <c r="B34" s="41" t="str">
        <f>B10</f>
        <v>ICT Beheer - eenmalige kosten</v>
      </c>
      <c r="C34" s="42"/>
      <c r="D34" s="16" t="s">
        <v>13</v>
      </c>
      <c r="E34" s="17">
        <f>F17</f>
        <v>0</v>
      </c>
      <c r="F34" s="2"/>
      <c r="G34" s="2"/>
      <c r="H34" s="2"/>
    </row>
    <row r="35" spans="1:8" x14ac:dyDescent="0.3">
      <c r="A35" s="2"/>
      <c r="B35" s="23" t="str">
        <f>B19</f>
        <v>ICT Beheer - Vaste beheer kosten per maand</v>
      </c>
      <c r="C35" s="24"/>
      <c r="D35" s="16">
        <v>8</v>
      </c>
      <c r="E35" s="17">
        <f>(F27*12)*D35</f>
        <v>0</v>
      </c>
      <c r="F35" s="2"/>
      <c r="G35" s="2"/>
      <c r="H35" s="2"/>
    </row>
    <row r="36" spans="1:8" x14ac:dyDescent="0.3">
      <c r="A36" s="2"/>
      <c r="B36" s="23" t="s">
        <v>27</v>
      </c>
      <c r="C36" s="24"/>
      <c r="D36" s="16">
        <v>8</v>
      </c>
      <c r="E36" s="17">
        <f>(F31*12)*D36</f>
        <v>0</v>
      </c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2"/>
      <c r="B38" s="32" t="s">
        <v>6</v>
      </c>
      <c r="C38" s="32"/>
      <c r="D38" s="32"/>
      <c r="E38" s="18">
        <f>E34+E35+E36</f>
        <v>0</v>
      </c>
      <c r="F38" s="2"/>
      <c r="G38" s="2"/>
      <c r="H38" s="2"/>
    </row>
    <row r="39" spans="1:8" x14ac:dyDescent="0.3">
      <c r="A39" s="2"/>
      <c r="B39" s="2"/>
      <c r="C39" s="2"/>
      <c r="D39" s="2"/>
      <c r="E39" s="2"/>
      <c r="F39" s="2"/>
      <c r="G39" s="2"/>
      <c r="H39" s="2"/>
    </row>
    <row r="40" spans="1:8" ht="29.4" customHeight="1" x14ac:dyDescent="0.3">
      <c r="A40" s="2"/>
      <c r="B40" s="26" t="s">
        <v>32</v>
      </c>
      <c r="C40" s="27"/>
      <c r="D40" s="7" t="s">
        <v>31</v>
      </c>
      <c r="E40" s="8" t="s">
        <v>30</v>
      </c>
      <c r="F40" s="2"/>
      <c r="G40" s="2"/>
      <c r="H40" s="2"/>
    </row>
    <row r="41" spans="1:8" x14ac:dyDescent="0.3">
      <c r="A41" s="2"/>
      <c r="B41" s="43" t="s">
        <v>35</v>
      </c>
      <c r="C41" s="53"/>
      <c r="D41" s="54"/>
      <c r="E41" s="47">
        <v>0</v>
      </c>
      <c r="F41" s="2"/>
      <c r="G41" s="2"/>
      <c r="H41" s="2"/>
    </row>
    <row r="42" spans="1:8" x14ac:dyDescent="0.3">
      <c r="A42" s="2"/>
      <c r="B42" s="43" t="s">
        <v>36</v>
      </c>
      <c r="C42" s="53"/>
      <c r="D42" s="54"/>
      <c r="E42" s="47">
        <v>0</v>
      </c>
      <c r="F42" s="2"/>
      <c r="G42" s="2"/>
      <c r="H42" s="2"/>
    </row>
    <row r="43" spans="1:8" x14ac:dyDescent="0.3">
      <c r="A43" s="2"/>
      <c r="B43" s="43" t="s">
        <v>37</v>
      </c>
      <c r="C43" s="53"/>
      <c r="D43" s="54"/>
      <c r="E43" s="47">
        <v>0</v>
      </c>
      <c r="F43" s="2"/>
      <c r="G43" s="2"/>
      <c r="H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  <row r="45" spans="1:8" x14ac:dyDescent="0.3">
      <c r="A45" s="2"/>
      <c r="B45" s="19" t="s">
        <v>2</v>
      </c>
      <c r="C45" s="55"/>
      <c r="D45" s="56"/>
      <c r="E45" s="57"/>
      <c r="F45" s="2"/>
      <c r="G45" s="2"/>
      <c r="H45" s="2"/>
    </row>
    <row r="46" spans="1:8" x14ac:dyDescent="0.3">
      <c r="A46" s="2"/>
      <c r="B46" s="19" t="s">
        <v>7</v>
      </c>
      <c r="C46" s="55"/>
      <c r="D46" s="56"/>
      <c r="E46" s="57"/>
      <c r="F46" s="2"/>
      <c r="G46" s="2"/>
      <c r="H46" s="2"/>
    </row>
    <row r="47" spans="1:8" x14ac:dyDescent="0.3">
      <c r="A47" s="2"/>
      <c r="B47" s="19" t="s">
        <v>3</v>
      </c>
      <c r="C47" s="58"/>
      <c r="D47" s="58"/>
      <c r="E47" s="58"/>
      <c r="F47" s="2"/>
      <c r="G47" s="2"/>
      <c r="H47" s="2"/>
    </row>
    <row r="48" spans="1:8" ht="75.75" customHeight="1" x14ac:dyDescent="0.3">
      <c r="A48" s="2"/>
      <c r="B48" s="20" t="s">
        <v>4</v>
      </c>
      <c r="C48" s="59"/>
      <c r="D48" s="60"/>
      <c r="E48" s="61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2"/>
      <c r="B50" s="2"/>
      <c r="C50" s="2"/>
      <c r="D50" s="2"/>
      <c r="E50" s="2"/>
      <c r="F50" s="2"/>
      <c r="G50" s="2"/>
      <c r="H50" s="2"/>
    </row>
    <row r="51" spans="1:8" x14ac:dyDescent="0.3">
      <c r="A51" s="2"/>
      <c r="B51" s="2"/>
      <c r="C51" s="2"/>
      <c r="D51" s="2"/>
      <c r="E51" s="2"/>
      <c r="F51" s="2"/>
      <c r="G51" s="2"/>
      <c r="H51" s="2"/>
    </row>
    <row r="52" spans="1:8" x14ac:dyDescent="0.3">
      <c r="A52" s="2"/>
      <c r="B52" s="2"/>
      <c r="C52" s="2"/>
      <c r="D52" s="2"/>
      <c r="E52" s="2"/>
      <c r="F52" s="2"/>
      <c r="G52" s="2"/>
      <c r="H52" s="2"/>
    </row>
  </sheetData>
  <sheetProtection algorithmName="SHA-512" hashValue="pknT4Sl3Ox+QtqsZv85LPs4WTP0569Tnnhkp0bmpQTKFzlCyxFamAsZ1UjiNbMGb5G1+ZBqcBtq0UEWvjjAxhQ==" saltValue="0cx94QQYvgXkPFjjqYl9Gw==" spinCount="100000" sheet="1" objects="1" scenarios="1" selectLockedCells="1"/>
  <mergeCells count="37">
    <mergeCell ref="B25:F25"/>
    <mergeCell ref="B6:C6"/>
    <mergeCell ref="B8:C8"/>
    <mergeCell ref="B7:C7"/>
    <mergeCell ref="B14:C14"/>
    <mergeCell ref="B23:C23"/>
    <mergeCell ref="B24:C24"/>
    <mergeCell ref="B21:C21"/>
    <mergeCell ref="B22:C22"/>
    <mergeCell ref="B2:C2"/>
    <mergeCell ref="B12:C12"/>
    <mergeCell ref="B10:C10"/>
    <mergeCell ref="B11:C11"/>
    <mergeCell ref="B13:F13"/>
    <mergeCell ref="B29:C29"/>
    <mergeCell ref="B30:C30"/>
    <mergeCell ref="C48:E48"/>
    <mergeCell ref="B15:C15"/>
    <mergeCell ref="B17:D17"/>
    <mergeCell ref="B38:D38"/>
    <mergeCell ref="B19:C19"/>
    <mergeCell ref="B16:C16"/>
    <mergeCell ref="C46:E46"/>
    <mergeCell ref="B27:D27"/>
    <mergeCell ref="C47:E47"/>
    <mergeCell ref="C45:E45"/>
    <mergeCell ref="B33:C33"/>
    <mergeCell ref="B35:C35"/>
    <mergeCell ref="B20:C20"/>
    <mergeCell ref="B26:C26"/>
    <mergeCell ref="B36:C36"/>
    <mergeCell ref="B31:D31"/>
    <mergeCell ref="B40:C40"/>
    <mergeCell ref="B34:C34"/>
    <mergeCell ref="C41:D41"/>
    <mergeCell ref="C42:D42"/>
    <mergeCell ref="C43:D43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02083c8a-b432-415b-aee7-f7f5b35e3430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786A6D-F69E-49E5-8658-282072B62F9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6c995e6-7f53-48aa-a5ad-a9d38912b46a"/>
    <ds:schemaRef ds:uri="http://www.w3.org/XML/1998/namespace"/>
    <ds:schemaRef ds:uri="5d807127-6dfe-4777-9fc9-8a2ccfc388c3"/>
    <ds:schemaRef ds:uri="http://schemas.openxmlformats.org/package/2006/metadata/core-properties"/>
    <ds:schemaRef ds:uri="http://schemas.microsoft.com/office/2006/metadata/properties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7294CD00-9CC8-41F7-9E06-9E63F58C5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creator>Arjen van der Berg | Inkada Inkoopadvies</dc:creator>
  <cp:lastModifiedBy>Tim Kisjes | Inkada</cp:lastModifiedBy>
  <cp:lastPrinted>2023-08-24T11:57:36Z</cp:lastPrinted>
  <dcterms:created xsi:type="dcterms:W3CDTF">2020-03-09T15:34:37Z</dcterms:created>
  <dcterms:modified xsi:type="dcterms:W3CDTF">2024-10-09T14:22:02Z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