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erikjan.elderman\Desktop\"/>
    </mc:Choice>
  </mc:AlternateContent>
  <xr:revisionPtr revIDLastSave="0" documentId="8_{53B651DC-2AA3-4F58-83BA-6621FF204590}" xr6:coauthVersionLast="36" xr6:coauthVersionMax="36" xr10:uidLastSave="{00000000-0000-0000-0000-000000000000}"/>
  <bookViews>
    <workbookView xWindow="0" yWindow="0" windowWidth="9580" windowHeight="218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P5qPbmQfOaQLja0dNqhSkZrdKPNsLagpEuYEe0xXGbQ="/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H30" i="1" s="1"/>
</calcChain>
</file>

<file path=xl/sharedStrings.xml><?xml version="1.0" encoding="utf-8"?>
<sst xmlns="http://schemas.openxmlformats.org/spreadsheetml/2006/main" count="47" uniqueCount="45">
  <si>
    <t>Plush Animals Museum Shop Naturalis</t>
  </si>
  <si>
    <t>APPENDIX D - BASIC ASSORTMENT</t>
  </si>
  <si>
    <t>Version:</t>
  </si>
  <si>
    <t>ACTUAL BASIC ASSORTMENT</t>
  </si>
  <si>
    <t>PROPOSED BASIC ASSORTMENT</t>
  </si>
  <si>
    <t>SALES*</t>
  </si>
  <si>
    <t>#</t>
  </si>
  <si>
    <t>Desciption, size (range)</t>
  </si>
  <si>
    <t>Photo</t>
  </si>
  <si>
    <t>Description, size</t>
  </si>
  <si>
    <t xml:space="preserve">Price </t>
  </si>
  <si>
    <t>M.O.Q.</t>
  </si>
  <si>
    <t>Sales</t>
  </si>
  <si>
    <t>Sales x Price</t>
  </si>
  <si>
    <t xml:space="preserve">Flamingo, 24 -  32 cm </t>
  </si>
  <si>
    <t>Insert photo</t>
  </si>
  <si>
    <t>Insert desciption, size</t>
  </si>
  <si>
    <t>insert price</t>
  </si>
  <si>
    <t>Rabbit, 16 - 24 cm, taupe, light brown , grey</t>
  </si>
  <si>
    <t>Panther, 16 - 24 cm, black</t>
  </si>
  <si>
    <t xml:space="preserve">Cheetah or Leopard 16 - 24 cm </t>
  </si>
  <si>
    <t xml:space="preserve">Penquin, 18 - 24 cm , black or grey, white </t>
  </si>
  <si>
    <t>Seal, 20 - 30 cm, white</t>
  </si>
  <si>
    <t xml:space="preserve">T-rex soft pluch, green 12 - 20 cm </t>
  </si>
  <si>
    <t>Bat, brown, grey, black 12 - 20 cm</t>
  </si>
  <si>
    <t>Fennec fox, light brown, white 12 - 24 cm</t>
  </si>
  <si>
    <t>Dodo, brown, green, grey, 20 - 32 cm</t>
  </si>
  <si>
    <t>Mamut, brown, 14 - 30 cm</t>
  </si>
  <si>
    <t>T-rex, green, 18 - 32 cm</t>
  </si>
  <si>
    <t xml:space="preserve">Axolotl, 30 - 40 cm </t>
  </si>
  <si>
    <t>Squid, 20 - 32 cm, red OR orange OR blue</t>
  </si>
  <si>
    <t xml:space="preserve">Kingfisher, 10 - 20 cm </t>
  </si>
  <si>
    <t>Garland monkey, 25 - 60 cm, brown, black, beige</t>
  </si>
  <si>
    <t>Turtle, green/beige, 14 - 32 cm</t>
  </si>
  <si>
    <t xml:space="preserve">Key ring penguin </t>
  </si>
  <si>
    <t>Key ring monkey</t>
  </si>
  <si>
    <t>FICTITIOUS BID PRICE</t>
  </si>
  <si>
    <t>* PLEASE NOTE THE NUMBERS IN THE COLUMN "SALES" DO NOT (NECESARRILY) REFLECT ACTUAL SALES</t>
  </si>
  <si>
    <t>AND ARE ONLY USED TO CALCULATE THE FICTITIOUS BID PRICE (SEE PARAGRAPH 7.3.2 OF THE INVITATION TO TENDER)</t>
  </si>
  <si>
    <t>* PRICE, EXCL VAT</t>
  </si>
  <si>
    <t>Name of Tenderer</t>
  </si>
  <si>
    <t>Name of Authorized Signatory</t>
  </si>
  <si>
    <t>Position of Authorized Signatory</t>
  </si>
  <si>
    <t>Signature</t>
  </si>
  <si>
    <t>Place,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</si>
</sst>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>
    <font>
      <sz val="11"/>
      <color theme="1"/>
      <name val="Calibri"/>
      <scheme val="minor"/>
    </font>
    <font>
      <sz val="11"/>
      <color theme="1"/>
      <name val="Arial"/>
    </font>
    <font>
      <b/>
      <sz val="20"/>
      <color rgb="FF000000"/>
      <name val="Arial"/>
    </font>
    <font>
      <b/>
      <sz val="16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sz val="11"/>
      <color rgb="FFFFFFFF"/>
      <name val="Arial"/>
    </font>
    <font>
      <b/>
      <sz val="14"/>
      <color theme="1"/>
      <name val="Arial"/>
    </font>
    <font>
      <sz val="11"/>
      <name val="Calibri"/>
    </font>
    <font>
      <b/>
      <sz val="11"/>
      <color theme="1"/>
      <name val="Arial"/>
    </font>
    <font>
      <i/>
      <sz val="11"/>
      <color theme="1"/>
      <name val="Arial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15" fontId="4" fillId="0" borderId="0" xfId="0" applyNumberFormat="1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right" vertical="top"/>
    </xf>
    <xf numFmtId="0" fontId="9" fillId="4" borderId="4" xfId="0" applyFont="1" applyFill="1" applyBorder="1" applyAlignment="1">
      <alignment horizontal="right" vertical="top"/>
    </xf>
    <xf numFmtId="0" fontId="4" fillId="5" borderId="4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left" vertical="top" wrapText="1"/>
    </xf>
    <xf numFmtId="0" fontId="4" fillId="5" borderId="4" xfId="0" applyFont="1" applyFill="1" applyBorder="1"/>
    <xf numFmtId="0" fontId="4" fillId="7" borderId="4" xfId="0" applyFont="1" applyFill="1" applyBorder="1" applyAlignment="1">
      <alignment horizontal="right" vertical="top"/>
    </xf>
    <xf numFmtId="44" fontId="4" fillId="7" borderId="4" xfId="0" applyNumberFormat="1" applyFont="1" applyFill="1" applyBorder="1" applyAlignment="1">
      <alignment horizontal="right" vertical="top"/>
    </xf>
    <xf numFmtId="0" fontId="4" fillId="7" borderId="4" xfId="0" applyFont="1" applyFill="1" applyBorder="1" applyAlignment="1">
      <alignment horizontal="right" vertical="top"/>
    </xf>
    <xf numFmtId="0" fontId="4" fillId="5" borderId="4" xfId="0" applyFont="1" applyFill="1" applyBorder="1" applyAlignment="1"/>
    <xf numFmtId="0" fontId="4" fillId="5" borderId="4" xfId="0" applyFont="1" applyFill="1" applyBorder="1" applyAlignment="1">
      <alignment horizontal="center" vertical="top"/>
    </xf>
    <xf numFmtId="0" fontId="4" fillId="8" borderId="4" xfId="0" applyFont="1" applyFill="1" applyBorder="1" applyAlignment="1">
      <alignment horizontal="center"/>
    </xf>
    <xf numFmtId="0" fontId="1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44" fontId="4" fillId="8" borderId="1" xfId="0" applyNumberFormat="1" applyFont="1" applyFill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0" fillId="6" borderId="4" xfId="0" applyFont="1" applyFill="1" applyBorder="1" applyAlignment="1" applyProtection="1">
      <alignment vertical="top"/>
      <protection locked="0"/>
    </xf>
    <xf numFmtId="0" fontId="10" fillId="6" borderId="4" xfId="0" applyFont="1" applyFill="1" applyBorder="1" applyAlignment="1" applyProtection="1">
      <alignment vertical="top" wrapText="1"/>
      <protection locked="0"/>
    </xf>
    <xf numFmtId="44" fontId="10" fillId="6" borderId="4" xfId="0" applyNumberFormat="1" applyFont="1" applyFill="1" applyBorder="1" applyAlignment="1" applyProtection="1">
      <alignment horizontal="center" vertical="top"/>
      <protection locked="0"/>
    </xf>
    <xf numFmtId="0" fontId="4" fillId="6" borderId="4" xfId="0" applyFont="1" applyFill="1" applyBorder="1" applyProtection="1">
      <protection locked="0"/>
    </xf>
    <xf numFmtId="44" fontId="4" fillId="6" borderId="4" xfId="0" applyNumberFormat="1" applyFont="1" applyFill="1" applyBorder="1" applyAlignment="1" applyProtection="1">
      <alignment horizontal="center" vertical="top"/>
      <protection locked="0"/>
    </xf>
    <xf numFmtId="0" fontId="0" fillId="9" borderId="5" xfId="0" applyFont="1" applyFill="1" applyBorder="1" applyAlignment="1" applyProtection="1">
      <alignment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19225" cy="704850"/>
    <xdr:pic>
      <xdr:nvPicPr>
        <xdr:cNvPr id="2" name="image7.png" descr="https://lh7-rt.googleusercontent.com/docsz/AD_4nXcQUqiO9dGJCwY7l5I52IP7BSA4kHjWMkIs0oLRTCK12ByJ6oWrryK4R6o84sVZCiiiFfkNF_7R3CWGR0qCEkNWu4LjeXdfYqc6lvWOFUFDfl4mSqnlYNtRwzOm6bnXN-BmXkKzGCtI9twsjz6z-H_pGZ2d?key=8-kZ_fI5cgLAH-h4QDEU7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8</xdr:row>
      <xdr:rowOff>57150</xdr:rowOff>
    </xdr:from>
    <xdr:ext cx="1638300" cy="1666875"/>
    <xdr:pic>
      <xdr:nvPicPr>
        <xdr:cNvPr id="3" name="image8.png" title="Afbeeld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9</xdr:row>
      <xdr:rowOff>38100</xdr:rowOff>
    </xdr:from>
    <xdr:ext cx="1685925" cy="1743075"/>
    <xdr:pic>
      <xdr:nvPicPr>
        <xdr:cNvPr id="4" name="image15.png" title="Afbeeldi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10</xdr:row>
      <xdr:rowOff>28575</xdr:rowOff>
    </xdr:from>
    <xdr:ext cx="1781175" cy="1743075"/>
    <xdr:pic>
      <xdr:nvPicPr>
        <xdr:cNvPr id="5" name="image21.png" title="Afbeeldi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11</xdr:row>
      <xdr:rowOff>66675</xdr:rowOff>
    </xdr:from>
    <xdr:ext cx="1819275" cy="1743075"/>
    <xdr:pic>
      <xdr:nvPicPr>
        <xdr:cNvPr id="6" name="image17.png" title="Afbeeldi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12</xdr:row>
      <xdr:rowOff>19050</xdr:rowOff>
    </xdr:from>
    <xdr:ext cx="1685925" cy="1666875"/>
    <xdr:pic>
      <xdr:nvPicPr>
        <xdr:cNvPr id="7" name="image16.png" title="Afbeeldi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13</xdr:row>
      <xdr:rowOff>28575</xdr:rowOff>
    </xdr:from>
    <xdr:ext cx="1819275" cy="1209675"/>
    <xdr:pic>
      <xdr:nvPicPr>
        <xdr:cNvPr id="8" name="image3.png" title="Afbeeldi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14</xdr:row>
      <xdr:rowOff>38100</xdr:rowOff>
    </xdr:from>
    <xdr:ext cx="1743075" cy="1743075"/>
    <xdr:pic>
      <xdr:nvPicPr>
        <xdr:cNvPr id="9" name="image9.png" title="Afbeeldi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15</xdr:row>
      <xdr:rowOff>47625</xdr:rowOff>
    </xdr:from>
    <xdr:ext cx="1685925" cy="1743075"/>
    <xdr:pic>
      <xdr:nvPicPr>
        <xdr:cNvPr id="10" name="image11.png" title="Afbeeldi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16</xdr:row>
      <xdr:rowOff>28575</xdr:rowOff>
    </xdr:from>
    <xdr:ext cx="1743075" cy="1743075"/>
    <xdr:pic>
      <xdr:nvPicPr>
        <xdr:cNvPr id="11" name="image18.png" title="Afbeeldi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190500</xdr:colOff>
      <xdr:row>17</xdr:row>
      <xdr:rowOff>47625</xdr:rowOff>
    </xdr:from>
    <xdr:ext cx="1209675" cy="1743075"/>
    <xdr:pic>
      <xdr:nvPicPr>
        <xdr:cNvPr id="12" name="image20.png" title="Afbeeldi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</xdr:colOff>
      <xdr:row>18</xdr:row>
      <xdr:rowOff>47625</xdr:rowOff>
    </xdr:from>
    <xdr:ext cx="1819275" cy="1571625"/>
    <xdr:pic>
      <xdr:nvPicPr>
        <xdr:cNvPr id="13" name="image19.png" title="Afbeeldi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19</xdr:row>
      <xdr:rowOff>28575</xdr:rowOff>
    </xdr:from>
    <xdr:ext cx="1057275" cy="1800225"/>
    <xdr:pic>
      <xdr:nvPicPr>
        <xdr:cNvPr id="14" name="image1.png" title="Afbeeldi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20</xdr:row>
      <xdr:rowOff>47625</xdr:rowOff>
    </xdr:from>
    <xdr:ext cx="1685925" cy="1666875"/>
    <xdr:pic>
      <xdr:nvPicPr>
        <xdr:cNvPr id="15" name="image5.png" title="Afbeeldi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21</xdr:row>
      <xdr:rowOff>57150</xdr:rowOff>
    </xdr:from>
    <xdr:ext cx="1819275" cy="1314450"/>
    <xdr:pic>
      <xdr:nvPicPr>
        <xdr:cNvPr id="16" name="image12.png" title="Afbeeldi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22</xdr:row>
      <xdr:rowOff>57150</xdr:rowOff>
    </xdr:from>
    <xdr:ext cx="1743075" cy="1571625"/>
    <xdr:pic>
      <xdr:nvPicPr>
        <xdr:cNvPr id="17" name="image14.png" title="Afbeeldi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23</xdr:row>
      <xdr:rowOff>66675</xdr:rowOff>
    </xdr:from>
    <xdr:ext cx="1590675" cy="1666875"/>
    <xdr:pic>
      <xdr:nvPicPr>
        <xdr:cNvPr id="18" name="image2.png" title="Afbeeldi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24</xdr:row>
      <xdr:rowOff>142875</xdr:rowOff>
    </xdr:from>
    <xdr:ext cx="1590675" cy="1571625"/>
    <xdr:pic>
      <xdr:nvPicPr>
        <xdr:cNvPr id="19" name="image4.png" title="Afbeeldi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25</xdr:row>
      <xdr:rowOff>323850</xdr:rowOff>
    </xdr:from>
    <xdr:ext cx="1781175" cy="809625"/>
    <xdr:pic>
      <xdr:nvPicPr>
        <xdr:cNvPr id="20" name="image10.png" title="Afbeeldi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26</xdr:row>
      <xdr:rowOff>85725</xdr:rowOff>
    </xdr:from>
    <xdr:ext cx="1590675" cy="1524000"/>
    <xdr:pic>
      <xdr:nvPicPr>
        <xdr:cNvPr id="21" name="image13.png" title="Afbeeldi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27</xdr:row>
      <xdr:rowOff>66675</xdr:rowOff>
    </xdr:from>
    <xdr:ext cx="1638300" cy="1666875"/>
    <xdr:pic>
      <xdr:nvPicPr>
        <xdr:cNvPr id="22" name="image6.png" title="Afbeeldi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6"/>
  <sheetViews>
    <sheetView tabSelected="1" topLeftCell="A5" workbookViewId="0">
      <selection activeCell="Y10" sqref="Y10"/>
    </sheetView>
  </sheetViews>
  <sheetFormatPr defaultColWidth="14.453125" defaultRowHeight="15" customHeight="1"/>
  <cols>
    <col min="1" max="1" width="3.7265625" customWidth="1"/>
    <col min="2" max="2" width="14.54296875" customWidth="1"/>
    <col min="3" max="3" width="29.54296875" customWidth="1"/>
    <col min="4" max="4" width="32.453125" customWidth="1"/>
    <col min="5" max="5" width="17.7265625" customWidth="1"/>
    <col min="6" max="6" width="12" customWidth="1"/>
    <col min="7" max="7" width="11.08984375" customWidth="1"/>
    <col min="8" max="8" width="13.26953125" customWidth="1"/>
    <col min="9" max="9" width="14.81640625" customWidth="1"/>
    <col min="10" max="27" width="8.7265625" customWidth="1"/>
  </cols>
  <sheetData>
    <row r="1" spans="1:27" ht="30.5" customHeight="1">
      <c r="A1" s="1"/>
      <c r="B1" s="1"/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25" customHeight="1">
      <c r="A4" s="1"/>
      <c r="B4" s="1"/>
      <c r="C4" s="1"/>
      <c r="D4" s="1" t="s">
        <v>2</v>
      </c>
      <c r="E4" s="4">
        <v>45646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>
      <c r="A5" s="1"/>
      <c r="B5" s="1"/>
      <c r="C5" s="1"/>
      <c r="D5" s="5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3.75" customHeight="1">
      <c r="A7" s="23" t="s">
        <v>3</v>
      </c>
      <c r="B7" s="24"/>
      <c r="C7" s="25"/>
      <c r="D7" s="26" t="s">
        <v>4</v>
      </c>
      <c r="E7" s="24"/>
      <c r="F7" s="24"/>
      <c r="G7" s="25"/>
      <c r="H7" s="27" t="s">
        <v>5</v>
      </c>
      <c r="I7" s="2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>
      <c r="A8" s="7" t="s">
        <v>6</v>
      </c>
      <c r="B8" s="8" t="s">
        <v>7</v>
      </c>
      <c r="C8" s="9" t="s">
        <v>8</v>
      </c>
      <c r="D8" s="10" t="s">
        <v>8</v>
      </c>
      <c r="E8" s="10" t="s">
        <v>9</v>
      </c>
      <c r="F8" s="11" t="s">
        <v>10</v>
      </c>
      <c r="G8" s="11" t="s">
        <v>11</v>
      </c>
      <c r="H8" s="12" t="s">
        <v>12</v>
      </c>
      <c r="I8" s="12" t="s">
        <v>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3" customHeight="1">
      <c r="A9" s="13">
        <v>1</v>
      </c>
      <c r="B9" s="14" t="s">
        <v>14</v>
      </c>
      <c r="C9" s="15"/>
      <c r="D9" s="31" t="s">
        <v>15</v>
      </c>
      <c r="E9" s="32" t="s">
        <v>16</v>
      </c>
      <c r="F9" s="33" t="s">
        <v>17</v>
      </c>
      <c r="G9" s="33"/>
      <c r="H9" s="16">
        <v>100</v>
      </c>
      <c r="I9" s="17" t="e">
        <f t="shared" ref="I9:I28" si="0">H9*F9</f>
        <v>#VALUE!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3" customHeight="1">
      <c r="A10" s="13">
        <v>2</v>
      </c>
      <c r="B10" s="14" t="s">
        <v>18</v>
      </c>
      <c r="C10" s="15"/>
      <c r="D10" s="34"/>
      <c r="E10" s="31"/>
      <c r="F10" s="35">
        <v>2</v>
      </c>
      <c r="G10" s="35"/>
      <c r="H10" s="16">
        <v>200</v>
      </c>
      <c r="I10" s="17">
        <f t="shared" si="0"/>
        <v>400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3" customHeight="1">
      <c r="A11" s="13">
        <v>3</v>
      </c>
      <c r="B11" s="14" t="s">
        <v>19</v>
      </c>
      <c r="C11" s="15"/>
      <c r="D11" s="34"/>
      <c r="E11" s="34"/>
      <c r="F11" s="35">
        <v>1</v>
      </c>
      <c r="G11" s="35"/>
      <c r="H11" s="16">
        <v>150</v>
      </c>
      <c r="I11" s="17">
        <f t="shared" si="0"/>
        <v>150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3" customHeight="1">
      <c r="A12" s="13">
        <v>4</v>
      </c>
      <c r="B12" s="14" t="s">
        <v>20</v>
      </c>
      <c r="C12" s="15"/>
      <c r="D12" s="34"/>
      <c r="E12" s="34"/>
      <c r="F12" s="35">
        <v>1</v>
      </c>
      <c r="G12" s="35"/>
      <c r="H12" s="18">
        <v>200</v>
      </c>
      <c r="I12" s="17">
        <f t="shared" si="0"/>
        <v>200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3" customHeight="1">
      <c r="A13" s="13">
        <v>5</v>
      </c>
      <c r="B13" s="14" t="s">
        <v>21</v>
      </c>
      <c r="C13" s="15"/>
      <c r="D13" s="34"/>
      <c r="E13" s="34"/>
      <c r="F13" s="35">
        <v>1</v>
      </c>
      <c r="G13" s="35"/>
      <c r="H13" s="18">
        <v>300</v>
      </c>
      <c r="I13" s="17">
        <f t="shared" si="0"/>
        <v>300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3" customHeight="1">
      <c r="A14" s="13">
        <v>6</v>
      </c>
      <c r="B14" s="14" t="s">
        <v>22</v>
      </c>
      <c r="C14" s="15"/>
      <c r="D14" s="34"/>
      <c r="E14" s="34"/>
      <c r="F14" s="35">
        <v>1</v>
      </c>
      <c r="G14" s="35"/>
      <c r="H14" s="18">
        <v>200</v>
      </c>
      <c r="I14" s="17">
        <f t="shared" si="0"/>
        <v>200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3" customHeight="1">
      <c r="A15" s="13">
        <v>7</v>
      </c>
      <c r="B15" s="14" t="s">
        <v>23</v>
      </c>
      <c r="C15" s="15"/>
      <c r="D15" s="34"/>
      <c r="E15" s="34"/>
      <c r="F15" s="35">
        <v>1</v>
      </c>
      <c r="G15" s="35"/>
      <c r="H15" s="16"/>
      <c r="I15" s="17">
        <f t="shared" si="0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3" customHeight="1">
      <c r="A16" s="13">
        <v>8</v>
      </c>
      <c r="B16" s="14" t="s">
        <v>24</v>
      </c>
      <c r="C16" s="15"/>
      <c r="D16" s="34"/>
      <c r="E16" s="34"/>
      <c r="F16" s="35">
        <v>1</v>
      </c>
      <c r="G16" s="35"/>
      <c r="H16" s="18">
        <v>300</v>
      </c>
      <c r="I16" s="17">
        <f t="shared" si="0"/>
        <v>300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3" customHeight="1">
      <c r="A17" s="13">
        <v>9</v>
      </c>
      <c r="B17" s="14" t="s">
        <v>25</v>
      </c>
      <c r="C17" s="15"/>
      <c r="D17" s="34"/>
      <c r="E17" s="34"/>
      <c r="F17" s="35">
        <v>1</v>
      </c>
      <c r="G17" s="35"/>
      <c r="H17" s="18">
        <v>500</v>
      </c>
      <c r="I17" s="17">
        <f t="shared" si="0"/>
        <v>500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3" customHeight="1">
      <c r="A18" s="13">
        <v>10</v>
      </c>
      <c r="B18" s="14" t="s">
        <v>26</v>
      </c>
      <c r="C18" s="15"/>
      <c r="D18" s="34"/>
      <c r="E18" s="34"/>
      <c r="F18" s="35">
        <v>1</v>
      </c>
      <c r="G18" s="35"/>
      <c r="H18" s="18">
        <v>200</v>
      </c>
      <c r="I18" s="17">
        <f t="shared" si="0"/>
        <v>200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3" customHeight="1">
      <c r="A19" s="13">
        <v>11</v>
      </c>
      <c r="B19" s="14" t="s">
        <v>27</v>
      </c>
      <c r="C19" s="15"/>
      <c r="D19" s="34"/>
      <c r="E19" s="34"/>
      <c r="F19" s="35">
        <v>1</v>
      </c>
      <c r="G19" s="35"/>
      <c r="H19" s="18">
        <v>1000</v>
      </c>
      <c r="I19" s="17">
        <f t="shared" si="0"/>
        <v>1000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3" customHeight="1">
      <c r="A20" s="13">
        <v>12</v>
      </c>
      <c r="B20" s="14" t="s">
        <v>28</v>
      </c>
      <c r="C20" s="15"/>
      <c r="D20" s="34"/>
      <c r="E20" s="34"/>
      <c r="F20" s="35">
        <v>1</v>
      </c>
      <c r="G20" s="35"/>
      <c r="H20" s="18">
        <v>600</v>
      </c>
      <c r="I20" s="17">
        <f t="shared" si="0"/>
        <v>600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3" customHeight="1">
      <c r="A21" s="13">
        <v>13</v>
      </c>
      <c r="B21" s="14" t="s">
        <v>29</v>
      </c>
      <c r="C21" s="15"/>
      <c r="D21" s="34"/>
      <c r="E21" s="34"/>
      <c r="F21" s="35">
        <v>1</v>
      </c>
      <c r="G21" s="35"/>
      <c r="H21" s="18">
        <v>300</v>
      </c>
      <c r="I21" s="17">
        <f t="shared" si="0"/>
        <v>300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3" customHeight="1">
      <c r="A22" s="13">
        <v>14</v>
      </c>
      <c r="B22" s="14" t="s">
        <v>30</v>
      </c>
      <c r="C22" s="19"/>
      <c r="D22" s="34"/>
      <c r="E22" s="34"/>
      <c r="F22" s="35">
        <v>1</v>
      </c>
      <c r="G22" s="35"/>
      <c r="H22" s="18">
        <v>300</v>
      </c>
      <c r="I22" s="17">
        <f t="shared" si="0"/>
        <v>300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3" customHeight="1">
      <c r="A23" s="20">
        <v>15</v>
      </c>
      <c r="B23" s="14" t="s">
        <v>31</v>
      </c>
      <c r="C23" s="19"/>
      <c r="D23" s="34"/>
      <c r="E23" s="34"/>
      <c r="F23" s="35">
        <v>1</v>
      </c>
      <c r="G23" s="35"/>
      <c r="H23" s="18">
        <v>200</v>
      </c>
      <c r="I23" s="17">
        <f t="shared" si="0"/>
        <v>200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3" customHeight="1">
      <c r="A24" s="20">
        <v>16</v>
      </c>
      <c r="B24" s="14" t="s">
        <v>32</v>
      </c>
      <c r="C24" s="19"/>
      <c r="D24" s="34"/>
      <c r="E24" s="34"/>
      <c r="F24" s="35">
        <v>1</v>
      </c>
      <c r="G24" s="35"/>
      <c r="H24" s="18">
        <v>400</v>
      </c>
      <c r="I24" s="17">
        <f t="shared" si="0"/>
        <v>400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3" customHeight="1">
      <c r="A25" s="20">
        <v>17</v>
      </c>
      <c r="B25" s="14" t="s">
        <v>33</v>
      </c>
      <c r="C25" s="19"/>
      <c r="D25" s="34"/>
      <c r="E25" s="34"/>
      <c r="F25" s="35">
        <v>1</v>
      </c>
      <c r="G25" s="35"/>
      <c r="H25" s="18">
        <v>500</v>
      </c>
      <c r="I25" s="17">
        <f t="shared" si="0"/>
        <v>500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3" customHeight="1">
      <c r="A26" s="20">
        <v>18</v>
      </c>
      <c r="B26" s="14" t="s">
        <v>33</v>
      </c>
      <c r="C26" s="19"/>
      <c r="D26" s="34"/>
      <c r="E26" s="34"/>
      <c r="F26" s="35">
        <v>1</v>
      </c>
      <c r="G26" s="35"/>
      <c r="H26" s="18">
        <v>300</v>
      </c>
      <c r="I26" s="17">
        <f t="shared" si="0"/>
        <v>300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3" customHeight="1">
      <c r="A27" s="20">
        <v>19</v>
      </c>
      <c r="B27" s="14" t="s">
        <v>34</v>
      </c>
      <c r="C27" s="19"/>
      <c r="D27" s="34"/>
      <c r="E27" s="34"/>
      <c r="F27" s="35">
        <v>1</v>
      </c>
      <c r="G27" s="35"/>
      <c r="H27" s="18">
        <v>300</v>
      </c>
      <c r="I27" s="17">
        <f t="shared" si="0"/>
        <v>300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3" customHeight="1">
      <c r="A28" s="20">
        <v>20</v>
      </c>
      <c r="B28" s="14" t="s">
        <v>35</v>
      </c>
      <c r="C28" s="19"/>
      <c r="D28" s="34"/>
      <c r="E28" s="34"/>
      <c r="F28" s="35">
        <v>1</v>
      </c>
      <c r="G28" s="35"/>
      <c r="H28" s="18">
        <v>300</v>
      </c>
      <c r="I28" s="17">
        <f t="shared" si="0"/>
        <v>300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>
      <c r="A30" s="1"/>
      <c r="B30" s="1"/>
      <c r="C30" s="1"/>
      <c r="D30" s="1"/>
      <c r="E30" s="28" t="s">
        <v>36</v>
      </c>
      <c r="F30" s="25"/>
      <c r="G30" s="21"/>
      <c r="H30" s="29" t="e">
        <f>SUM(I9:I22)</f>
        <v>#VALUE!</v>
      </c>
      <c r="I30" s="2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>
      <c r="A32" s="1"/>
      <c r="B32" s="22" t="s">
        <v>37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>
      <c r="A33" s="1"/>
      <c r="B33" s="22" t="s">
        <v>38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>
      <c r="A35" s="1"/>
      <c r="B35" s="22" t="s">
        <v>39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thickBo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" customHeight="1" thickBot="1">
      <c r="A37" s="1"/>
      <c r="B37" s="1"/>
      <c r="C37" s="30" t="s">
        <v>40</v>
      </c>
      <c r="D37" s="3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" customHeight="1" thickBot="1">
      <c r="A38" s="1"/>
      <c r="B38" s="1"/>
      <c r="C38" s="30" t="s">
        <v>41</v>
      </c>
      <c r="D38" s="3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" customHeight="1" thickBot="1">
      <c r="A39" s="1"/>
      <c r="B39" s="1"/>
      <c r="C39" s="30" t="s">
        <v>42</v>
      </c>
      <c r="D39" s="3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39.5" customHeight="1" thickBot="1">
      <c r="A40" s="1"/>
      <c r="B40" s="1"/>
      <c r="C40" s="30" t="s">
        <v>43</v>
      </c>
      <c r="D40" s="3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" customHeight="1" thickBot="1">
      <c r="A41" s="1"/>
      <c r="B41" s="1"/>
      <c r="C41" s="30" t="s">
        <v>44</v>
      </c>
      <c r="D41" s="3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4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sheetProtection algorithmName="SHA-512" hashValue="q3uKihOlNU4EGzgmrNRWhclWUeIT0Asl9P2t1vFNplNpOVQvuARreZSVDL6UE2iXz94qun+CYXqpyI7nng8c0A==" saltValue="GC15Q5URho938PViW6rQFw==" spinCount="100000" sheet="1" objects="1" scenarios="1"/>
  <mergeCells count="5">
    <mergeCell ref="A7:C7"/>
    <mergeCell ref="D7:G7"/>
    <mergeCell ref="H7:I7"/>
    <mergeCell ref="E30:F30"/>
    <mergeCell ref="H30:I30"/>
  </mergeCells>
  <pageMargins left="0.7" right="0.7" top="0.75" bottom="0.7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Jan Elderman</dc:creator>
  <cp:lastModifiedBy>Erik Jan Elderman</cp:lastModifiedBy>
  <dcterms:created xsi:type="dcterms:W3CDTF">2024-11-18T13:25:05Z</dcterms:created>
  <dcterms:modified xsi:type="dcterms:W3CDTF">2024-12-19T13:59:15Z</dcterms:modified>
</cp:coreProperties>
</file>