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4"/>
  <workbookPr filterPrivacy="1" defaultThemeVersion="124226"/>
  <xr:revisionPtr revIDLastSave="156" documentId="13_ncr:1_{30C931EE-5CBF-C647-B4C2-9DB49A5E3D98}" xr6:coauthVersionLast="47" xr6:coauthVersionMax="47" xr10:uidLastSave="{65DCE2E0-881D-5D49-8A61-ABEBBCB766E6}"/>
  <bookViews>
    <workbookView xWindow="0" yWindow="500" windowWidth="30240" windowHeight="19640" xr2:uid="{00000000-000D-0000-FFFF-FFFF00000000}"/>
  </bookViews>
  <sheets>
    <sheet name="Prijzenblad"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C12" i="1"/>
  <c r="C13" i="1"/>
  <c r="C14" i="1"/>
  <c r="C15" i="1"/>
  <c r="C16" i="1"/>
  <c r="C17" i="1"/>
  <c r="C18" i="1"/>
  <c r="C11" i="1"/>
  <c r="C41" i="1"/>
  <c r="C45" i="1" s="1"/>
  <c r="C23" i="1"/>
  <c r="C33" i="1" s="1"/>
  <c r="C24" i="1"/>
  <c r="C25" i="1"/>
  <c r="C26" i="1"/>
  <c r="C27" i="1"/>
  <c r="C28" i="1"/>
  <c r="C29" i="1"/>
  <c r="C30" i="1"/>
  <c r="C31" i="1"/>
  <c r="C32" i="1"/>
  <c r="C20" i="1" l="1"/>
  <c r="C34" i="1"/>
  <c r="C47" i="1" s="1"/>
</calcChain>
</file>

<file path=xl/sharedStrings.xml><?xml version="1.0" encoding="utf-8"?>
<sst xmlns="http://schemas.openxmlformats.org/spreadsheetml/2006/main" count="54" uniqueCount="47">
  <si>
    <t>Bijlage 1 - Prijzenblad</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</si>
  <si>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</si>
  <si>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</si>
  <si>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 xml:space="preserve">De berekening van de prijs (P) excl. btw zal plaatsvinden op basis van de totale kosten gedurende de looptijd inclusief alle verlengingsopties. Alle prijzen zijn excl. btw. De angeboden licentie dient een onbeperkt gebruik mogelijk te maken van de Oplossing op basis van de volgende uitgangspunten: </t>
  </si>
  <si>
    <t xml:space="preserve">Aantal inwoners (een op- of afschaling van 20% is onderdeel van de aangeboden prijs); 
</t>
  </si>
  <si>
    <t xml:space="preserve">Afname van de Oplossing voor een periode (in jaren) van (3 jaar vast + 7x 1 jaar verlenging);
</t>
  </si>
  <si>
    <t>De Oplossing</t>
  </si>
  <si>
    <t xml:space="preserve">De implementatiekosten excl. btw omvat de eenmalige kosten voor afname van Onderhoud, Gebruiksrechten tijdens de implementatie  inclusief de installatie en configuratie van de door u aangeboden Oplossing (incl. alle eventuele add-ons, aangeboden wensen, additionele applicatie(module)s en (configuratie)tools, en koppelingen etc.). Ook de trainingen zijn onderdeel van de eenmalige kosten.
De jaarlijkse kosten zijn alle kosten om de ICT Oplossing conform het Bescghrijvend document (inclusief bijlagen), Programma van Eisen, aangeboden bij wensen operationeel te houden. Specifier in de regels 23 t/m 32 de verschillende modules waaruit de Oplossing (en Inschrijving) is opgebouwd, met daarbij minimaal een splitsing in de functionaliteiten BAG, WOZ, Heffen, Innen, Digitale balie en Hosting.
De jaarlijkse prijs excl. btw omvat gebruik, onderhoud en ondersteuning per jaar voor de daarop volgende jaren. Indien de prijs van een component onderdeel is van de aangeboden functionaliteit kunt u volstaan met het invullen van “€ 0,-“.
</t>
  </si>
  <si>
    <t>Implementatiekosten</t>
  </si>
  <si>
    <t>Eenmalig</t>
  </si>
  <si>
    <t>Totaal</t>
  </si>
  <si>
    <t>Projectmanagement</t>
  </si>
  <si>
    <t>Hosting/onderhoud/Gebruiksrechten gedurende implementatie</t>
  </si>
  <si>
    <t>Opleiding/training</t>
  </si>
  <si>
    <t>Conversie/migratie</t>
  </si>
  <si>
    <t>Realiseren koppelingen</t>
  </si>
  <si>
    <t>Inrichten processen</t>
  </si>
  <si>
    <t>Eventuele overige implementatiekosten</t>
  </si>
  <si>
    <t>…</t>
  </si>
  <si>
    <t>TOTAAL IMPLEMENTATIEKOSTEN</t>
  </si>
  <si>
    <t>Jaarlijkse kosten</t>
  </si>
  <si>
    <t>Jaarlijks</t>
  </si>
  <si>
    <t>BAG</t>
  </si>
  <si>
    <t>WOZ</t>
  </si>
  <si>
    <t>Heffen</t>
  </si>
  <si>
    <t>Innen</t>
  </si>
  <si>
    <t>Digitale balie</t>
  </si>
  <si>
    <t>Hosting</t>
  </si>
  <si>
    <t>TOTAAL GEBRUIKSRECHTEN/HOSTING/ONDERHOUD</t>
  </si>
  <si>
    <t>TOTAAL TCO</t>
  </si>
  <si>
    <t>PRIJSPLAFOND:</t>
  </si>
  <si>
    <t>Additionele ondersteunende uren</t>
  </si>
  <si>
    <t>De eerder genoemde prijzen voor de Oplossing, koppelingen en trainingen zijn inclusief de hiervoor benodigde uren. Beschrijf hier onder de uurtarieven voor eventuele aanvullende opdrachten welke niet vallen onder de huidige uitvraag. Uurtarieven excl. btw zijn inclusief alles kosten (zoals eventuele reis- en verblijfkosten).</t>
  </si>
  <si>
    <t>Aantal fictieve uren aanvullende ondersteuning:</t>
  </si>
  <si>
    <t>Rol</t>
  </si>
  <si>
    <t>Uurtarief</t>
  </si>
  <si>
    <t xml:space="preserve">Projectleider </t>
  </si>
  <si>
    <t>Trainer</t>
  </si>
  <si>
    <t>Technisch consultant</t>
  </si>
  <si>
    <t>Functioneel consultant</t>
  </si>
  <si>
    <t>KOSTEN AANVULLENDE ONDERSTEUNING:</t>
  </si>
  <si>
    <t>TOTAAL INSCHRIJFSOM:</t>
  </si>
  <si>
    <t>ONDERTEKENING</t>
  </si>
  <si>
    <t>Naam</t>
  </si>
  <si>
    <t>Functie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</si>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</sst>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quot;€&quot;\ * #,##0.00_ ;_ &quot;€&quot;\ * \-#,##0.00_ ;_ &quot;€&quot;\ * &quot;-&quot;??_ ;_ @_ "/>
    <numFmt numFmtId="165" formatCode="&quot;€&quot;\ #,##0.00"/>
  </numFmts>
  <fonts count="10"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b/>
      <sz val="10"/>
      <name val="Verdana"/>
      <family val="2"/>
    </font>
    <font>
      <b/>
      <sz val="14"/>
      <color theme="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4"/>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
      <left/>
      <right/>
      <top/>
      <bottom style="thin">
        <color indexed="64"/>
      </bottom>
      <diagonal/>
    </border>
  </borders>
  <cellStyleXfs count="1">
    <xf numFmtId="0" fontId="0" fillId="0" borderId="0"/>
  </cellStyleXfs>
  <cellXfs count="66">
    <xf numFmtId="0" fontId="0" fillId="0" borderId="0" xfId="0"/>
    <xf numFmtId="0" fontId="3" fillId="0" borderId="0" xfId="0" applyFont="1"/>
    <xf numFmtId="0" fontId="2" fillId="3" borderId="7" xfId="0" applyFont="1" applyFill="1" applyBorder="1" applyAlignment="1">
      <alignment horizontal="right"/>
    </xf>
    <xf numFmtId="0" fontId="2" fillId="3" borderId="1" xfId="0" applyFont="1" applyFill="1" applyBorder="1" applyAlignment="1">
      <alignment horizontal="right"/>
    </xf>
    <xf numFmtId="0" fontId="2" fillId="3" borderId="7" xfId="0" applyFont="1" applyFill="1" applyBorder="1"/>
    <xf numFmtId="0" fontId="6" fillId="4" borderId="1" xfId="0" applyFont="1" applyFill="1" applyBorder="1"/>
    <xf numFmtId="165" fontId="6" fillId="4" borderId="1" xfId="0" applyNumberFormat="1" applyFont="1" applyFill="1" applyBorder="1"/>
    <xf numFmtId="0" fontId="7" fillId="0" borderId="0" xfId="0" applyFont="1"/>
    <xf numFmtId="0" fontId="0" fillId="0" borderId="0" xfId="0" applyAlignment="1">
      <alignment horizontal="center"/>
    </xf>
    <xf numFmtId="3" fontId="1" fillId="0" borderId="1" xfId="0" applyNumberFormat="1" applyFont="1" applyBorder="1" applyAlignment="1">
      <alignment vertical="top" wrapText="1"/>
    </xf>
    <xf numFmtId="0" fontId="1" fillId="0" borderId="1" xfId="0" applyFont="1" applyBorder="1" applyAlignment="1">
      <alignment vertical="top" wrapText="1"/>
    </xf>
    <xf numFmtId="0" fontId="5" fillId="0" borderId="0" xfId="0" applyFont="1" applyAlignment="1">
      <alignment vertical="center" wrapText="1"/>
    </xf>
    <xf numFmtId="0" fontId="6" fillId="0" borderId="0" xfId="0" applyFont="1"/>
    <xf numFmtId="165" fontId="6" fillId="0" borderId="0" xfId="0" applyNumberFormat="1" applyFont="1"/>
    <xf numFmtId="0" fontId="2" fillId="0" borderId="2" xfId="0" applyFont="1" applyBorder="1"/>
    <xf numFmtId="165" fontId="2" fillId="0" borderId="12" xfId="0" applyNumberFormat="1" applyFont="1" applyBorder="1"/>
    <xf numFmtId="165" fontId="2" fillId="0" borderId="4" xfId="0" applyNumberFormat="1" applyFont="1" applyBorder="1"/>
    <xf numFmtId="0" fontId="1" fillId="0" borderId="1" xfId="0" applyFont="1" applyBorder="1" applyAlignment="1">
      <alignment horizontal="center" vertical="center" wrapText="1"/>
    </xf>
    <xf numFmtId="0" fontId="5" fillId="4" borderId="0" xfId="0" applyFont="1" applyFill="1" applyAlignment="1">
      <alignment vertical="center" wrapText="1"/>
    </xf>
    <xf numFmtId="0" fontId="6" fillId="4" borderId="0" xfId="0" applyFont="1" applyFill="1"/>
    <xf numFmtId="165" fontId="6" fillId="4" borderId="0" xfId="0" applyNumberFormat="1" applyFont="1" applyFill="1"/>
    <xf numFmtId="0" fontId="7" fillId="4" borderId="0" xfId="0" applyFont="1" applyFill="1"/>
    <xf numFmtId="165" fontId="6" fillId="4" borderId="8" xfId="0" applyNumberFormat="1" applyFont="1" applyFill="1" applyBorder="1"/>
    <xf numFmtId="0" fontId="6" fillId="4" borderId="8" xfId="0" applyFont="1" applyFill="1" applyBorder="1" applyAlignment="1">
      <alignment horizontal="right"/>
    </xf>
    <xf numFmtId="165" fontId="1" fillId="6" borderId="1" xfId="0" applyNumberFormat="1" applyFont="1" applyFill="1" applyBorder="1"/>
    <xf numFmtId="0" fontId="4" fillId="0" borderId="2" xfId="0" applyFont="1" applyBorder="1" applyAlignment="1">
      <alignment vertical="center" wrapText="1"/>
    </xf>
    <xf numFmtId="0" fontId="5" fillId="4" borderId="2" xfId="0" applyFont="1" applyFill="1" applyBorder="1" applyAlignment="1">
      <alignment vertical="center" wrapText="1"/>
    </xf>
    <xf numFmtId="0" fontId="4" fillId="0" borderId="2" xfId="0" applyFont="1" applyBorder="1" applyAlignment="1">
      <alignment horizontal="left" vertical="top" wrapText="1"/>
    </xf>
    <xf numFmtId="0" fontId="2" fillId="3" borderId="2" xfId="0" applyFont="1" applyFill="1" applyBorder="1"/>
    <xf numFmtId="0" fontId="1" fillId="0" borderId="0" xfId="0" applyFont="1"/>
    <xf numFmtId="0" fontId="1" fillId="0" borderId="7" xfId="0" applyFont="1" applyBorder="1" applyAlignment="1">
      <alignment horizontal="left" vertical="top" wrapText="1"/>
    </xf>
    <xf numFmtId="0" fontId="0" fillId="0" borderId="1" xfId="0" applyBorder="1" applyAlignment="1">
      <alignment horizontal="left" vertical="top" wrapText="1"/>
    </xf>
    <xf numFmtId="0" fontId="1" fillId="0" borderId="7" xfId="0" applyFont="1" applyBorder="1"/>
    <xf numFmtId="0" fontId="0" fillId="0" borderId="7" xfId="0" applyBorder="1" applyAlignment="1">
      <alignment horizontal="left" vertical="top" wrapText="1"/>
    </xf>
    <xf numFmtId="44" fontId="1" fillId="0" borderId="7" xfId="0" applyNumberFormat="1" applyFont="1" applyBorder="1" applyAlignment="1">
      <alignment horizontal="left" vertical="top" wrapText="1"/>
    </xf>
    <xf numFmtId="44" fontId="1" fillId="6" borderId="1" xfId="0" applyNumberFormat="1" applyFont="1" applyFill="1" applyBorder="1"/>
    <xf numFmtId="44" fontId="6" fillId="4" borderId="8" xfId="0" applyNumberFormat="1" applyFont="1" applyFill="1" applyBorder="1"/>
    <xf numFmtId="44" fontId="6" fillId="4" borderId="1" xfId="0" applyNumberFormat="1" applyFont="1" applyFill="1" applyBorder="1"/>
    <xf numFmtId="44" fontId="1" fillId="6" borderId="7" xfId="0" applyNumberFormat="1" applyFont="1" applyFill="1" applyBorder="1" applyAlignment="1">
      <alignment horizontal="left" vertical="top" wrapText="1"/>
    </xf>
    <xf numFmtId="0" fontId="8" fillId="0" borderId="1" xfId="0" applyFont="1" applyBorder="1" applyAlignment="1">
      <alignment horizontal="left" vertical="top"/>
    </xf>
    <xf numFmtId="164" fontId="1" fillId="6" borderId="9" xfId="0" applyNumberFormat="1" applyFont="1" applyFill="1" applyBorder="1"/>
    <xf numFmtId="164" fontId="1" fillId="6" borderId="11" xfId="0" applyNumberFormat="1" applyFont="1" applyFill="1" applyBorder="1"/>
    <xf numFmtId="0" fontId="1" fillId="0" borderId="2" xfId="0" applyFont="1" applyBorder="1" applyAlignment="1">
      <alignment horizontal="right" vertical="center" wrapText="1"/>
    </xf>
    <xf numFmtId="0" fontId="1" fillId="0" borderId="4" xfId="0" applyFont="1" applyBorder="1" applyAlignment="1">
      <alignment horizontal="right" vertical="center" wrapText="1"/>
    </xf>
    <xf numFmtId="0" fontId="8" fillId="6" borderId="1" xfId="0" applyFont="1" applyFill="1" applyBorder="1" applyAlignment="1">
      <alignment horizontal="center"/>
    </xf>
    <xf numFmtId="0" fontId="0" fillId="6" borderId="1" xfId="0" applyFill="1" applyBorder="1" applyAlignment="1">
      <alignment horizont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7" borderId="2" xfId="0" applyFont="1" applyFill="1" applyBorder="1" applyAlignment="1">
      <alignment horizontal="left"/>
    </xf>
    <xf numFmtId="0" fontId="6" fillId="7" borderId="3" xfId="0" applyFont="1" applyFill="1" applyBorder="1" applyAlignment="1">
      <alignment horizontal="left"/>
    </xf>
    <xf numFmtId="0" fontId="6" fillId="7"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165" fontId="2" fillId="0" borderId="5" xfId="0" applyNumberFormat="1" applyFont="1" applyBorder="1" applyAlignment="1">
      <alignment horizontal="right" vertical="center"/>
    </xf>
    <xf numFmtId="165" fontId="2" fillId="0" borderId="6" xfId="0" applyNumberFormat="1" applyFont="1" applyBorder="1" applyAlignment="1">
      <alignment horizontal="right" vertical="center"/>
    </xf>
    <xf numFmtId="165" fontId="2" fillId="0" borderId="10" xfId="0" applyNumberFormat="1" applyFont="1" applyBorder="1" applyAlignment="1">
      <alignment horizontal="right" vertical="center"/>
    </xf>
    <xf numFmtId="0" fontId="8" fillId="5" borderId="2" xfId="0" applyFont="1" applyFill="1" applyBorder="1" applyAlignment="1">
      <alignment horizontal="center" vertical="center"/>
    </xf>
    <xf numFmtId="0" fontId="0" fillId="0" borderId="3" xfId="0" applyBorder="1"/>
    <xf numFmtId="0" fontId="0" fillId="0" borderId="4" xfId="0" applyBorder="1"/>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3"/>
  <sheetViews>
    <sheetView tabSelected="1" zoomScale="140" zoomScaleNormal="140" workbookViewId="0">
      <selection sqref="A1:C1"/>
    </sheetView>
  </sheetViews>
  <sheetFormatPr baseColWidth="10" defaultColWidth="9.1640625" defaultRowHeight="15" x14ac:dyDescent="0.2"/>
  <cols>
    <col min="1" max="1" width="80.5" style="1" bestFit="1" customWidth="1"/>
    <col min="2" max="2" width="18.5" style="1" customWidth="1"/>
    <col min="3" max="3" width="18.6640625" style="1" customWidth="1"/>
    <col min="4" max="5" width="9.1640625" style="1" customWidth="1"/>
    <col min="6" max="6" width="10.1640625" style="1" bestFit="1" customWidth="1"/>
    <col min="7" max="16384" width="9.1640625" style="1"/>
  </cols>
  <sheetData>
    <row r="1" spans="1:3" ht="19" x14ac:dyDescent="0.25">
      <c r="A1" s="46" t="s">
        <v>0</v>
      </c>
      <c r="B1" s="47"/>
      <c r="C1" s="48"/>
    </row>
    <row r="2" spans="1:3" ht="83.25" customHeight="1" x14ac:dyDescent="0.2">
      <c r="A2" s="52" t="s">
        <v>1</v>
      </c>
      <c r="B2" s="52"/>
      <c r="C2" s="52"/>
    </row>
    <row r="3" spans="1:3" x14ac:dyDescent="0.2">
      <c r="A3" s="49" t="s">
        <v>2</v>
      </c>
      <c r="B3" s="50"/>
      <c r="C3" s="51"/>
    </row>
    <row r="4" spans="1:3" ht="34" customHeight="1" x14ac:dyDescent="0.2">
      <c r="A4" s="53" t="s">
        <v>3</v>
      </c>
      <c r="B4" s="54"/>
      <c r="C4" s="55"/>
    </row>
    <row r="5" spans="1:3" x14ac:dyDescent="0.2">
      <c r="A5" s="53" t="s">
        <v>4</v>
      </c>
      <c r="B5" s="55"/>
      <c r="C5" s="9">
        <v>62500</v>
      </c>
    </row>
    <row r="6" spans="1:3" ht="14.5" customHeight="1" x14ac:dyDescent="0.2">
      <c r="A6" s="53" t="s">
        <v>5</v>
      </c>
      <c r="B6" s="55"/>
      <c r="C6" s="10">
        <v>10</v>
      </c>
    </row>
    <row r="7" spans="1:3" x14ac:dyDescent="0.2">
      <c r="A7" s="56"/>
      <c r="B7" s="57"/>
      <c r="C7" s="58"/>
    </row>
    <row r="8" spans="1:3" x14ac:dyDescent="0.2">
      <c r="A8" s="49" t="s">
        <v>6</v>
      </c>
      <c r="B8" s="50"/>
      <c r="C8" s="51"/>
    </row>
    <row r="9" spans="1:3" ht="154" customHeight="1" x14ac:dyDescent="0.2">
      <c r="A9" s="52" t="s">
        <v>7</v>
      </c>
      <c r="B9" s="52"/>
      <c r="C9" s="52"/>
    </row>
    <row r="10" spans="1:3" ht="16" customHeight="1" x14ac:dyDescent="0.2">
      <c r="A10" s="4" t="s">
        <v>8</v>
      </c>
      <c r="B10" s="2" t="s">
        <v>9</v>
      </c>
      <c r="C10" s="2" t="s">
        <v>10</v>
      </c>
    </row>
    <row r="11" spans="1:3" ht="16" customHeight="1" x14ac:dyDescent="0.2">
      <c r="A11" s="32" t="s">
        <v>11</v>
      </c>
      <c r="B11" s="35">
        <v>0</v>
      </c>
      <c r="C11" s="34">
        <f>B11</f>
        <v>0</v>
      </c>
    </row>
    <row r="12" spans="1:3" ht="16" customHeight="1" x14ac:dyDescent="0.2">
      <c r="A12" s="32" t="s">
        <v>12</v>
      </c>
      <c r="B12" s="35">
        <v>0</v>
      </c>
      <c r="C12" s="34">
        <f t="shared" ref="C12:C18" si="0">B12</f>
        <v>0</v>
      </c>
    </row>
    <row r="13" spans="1:3" ht="16" x14ac:dyDescent="0.2">
      <c r="A13" s="31" t="s">
        <v>13</v>
      </c>
      <c r="B13" s="35">
        <v>0</v>
      </c>
      <c r="C13" s="34">
        <f t="shared" si="0"/>
        <v>0</v>
      </c>
    </row>
    <row r="14" spans="1:3" x14ac:dyDescent="0.2">
      <c r="A14" s="32" t="s">
        <v>14</v>
      </c>
      <c r="B14" s="35">
        <v>0</v>
      </c>
      <c r="C14" s="34">
        <f t="shared" si="0"/>
        <v>0</v>
      </c>
    </row>
    <row r="15" spans="1:3" ht="16" x14ac:dyDescent="0.2">
      <c r="A15" s="31" t="s">
        <v>15</v>
      </c>
      <c r="B15" s="35">
        <v>0</v>
      </c>
      <c r="C15" s="34">
        <f t="shared" si="0"/>
        <v>0</v>
      </c>
    </row>
    <row r="16" spans="1:3" ht="16" x14ac:dyDescent="0.2">
      <c r="A16" s="33" t="s">
        <v>16</v>
      </c>
      <c r="B16" s="35">
        <v>0</v>
      </c>
      <c r="C16" s="34">
        <f t="shared" si="0"/>
        <v>0</v>
      </c>
    </row>
    <row r="17" spans="1:3" ht="16" x14ac:dyDescent="0.2">
      <c r="A17" s="33" t="s">
        <v>17</v>
      </c>
      <c r="B17" s="35">
        <v>0</v>
      </c>
      <c r="C17" s="34">
        <f t="shared" si="0"/>
        <v>0</v>
      </c>
    </row>
    <row r="18" spans="1:3" x14ac:dyDescent="0.2">
      <c r="A18" s="24" t="s">
        <v>18</v>
      </c>
      <c r="B18" s="35">
        <v>0</v>
      </c>
      <c r="C18" s="34">
        <f t="shared" si="0"/>
        <v>0</v>
      </c>
    </row>
    <row r="19" spans="1:3" x14ac:dyDescent="0.2">
      <c r="A19" s="24" t="s">
        <v>18</v>
      </c>
      <c r="B19" s="35">
        <v>0</v>
      </c>
      <c r="C19" s="34">
        <f>B19</f>
        <v>0</v>
      </c>
    </row>
    <row r="20" spans="1:3" x14ac:dyDescent="0.2">
      <c r="A20" s="21" t="s">
        <v>19</v>
      </c>
      <c r="B20" s="23"/>
      <c r="C20" s="22">
        <f>SUM(C11:C19)</f>
        <v>0</v>
      </c>
    </row>
    <row r="21" spans="1:3" ht="16" customHeight="1" x14ac:dyDescent="0.2">
      <c r="A21" s="30"/>
      <c r="B21" s="30"/>
      <c r="C21" s="30"/>
    </row>
    <row r="22" spans="1:3" x14ac:dyDescent="0.2">
      <c r="A22" s="4" t="s">
        <v>20</v>
      </c>
      <c r="B22" s="2" t="s">
        <v>21</v>
      </c>
      <c r="C22" s="2" t="s">
        <v>10</v>
      </c>
    </row>
    <row r="23" spans="1:3" x14ac:dyDescent="0.2">
      <c r="A23" s="24" t="s">
        <v>22</v>
      </c>
      <c r="B23" s="38">
        <v>0</v>
      </c>
      <c r="C23" s="34">
        <f>B23*$C$6</f>
        <v>0</v>
      </c>
    </row>
    <row r="24" spans="1:3" x14ac:dyDescent="0.2">
      <c r="A24" s="24" t="s">
        <v>23</v>
      </c>
      <c r="B24" s="38">
        <v>0</v>
      </c>
      <c r="C24" s="34">
        <f t="shared" ref="C24:C32" si="1">B24*$C$6</f>
        <v>0</v>
      </c>
    </row>
    <row r="25" spans="1:3" x14ac:dyDescent="0.2">
      <c r="A25" s="24" t="s">
        <v>24</v>
      </c>
      <c r="B25" s="38">
        <v>0</v>
      </c>
      <c r="C25" s="34">
        <f t="shared" si="1"/>
        <v>0</v>
      </c>
    </row>
    <row r="26" spans="1:3" x14ac:dyDescent="0.2">
      <c r="A26" s="24" t="s">
        <v>25</v>
      </c>
      <c r="B26" s="38">
        <v>0</v>
      </c>
      <c r="C26" s="34">
        <f t="shared" si="1"/>
        <v>0</v>
      </c>
    </row>
    <row r="27" spans="1:3" x14ac:dyDescent="0.2">
      <c r="A27" s="24" t="s">
        <v>26</v>
      </c>
      <c r="B27" s="38">
        <v>0</v>
      </c>
      <c r="C27" s="34">
        <f t="shared" si="1"/>
        <v>0</v>
      </c>
    </row>
    <row r="28" spans="1:3" x14ac:dyDescent="0.2">
      <c r="A28" s="24" t="s">
        <v>27</v>
      </c>
      <c r="B28" s="38">
        <v>0</v>
      </c>
      <c r="C28" s="34">
        <f t="shared" si="1"/>
        <v>0</v>
      </c>
    </row>
    <row r="29" spans="1:3" x14ac:dyDescent="0.2">
      <c r="A29" s="24" t="s">
        <v>18</v>
      </c>
      <c r="B29" s="38">
        <v>0</v>
      </c>
      <c r="C29" s="34">
        <f t="shared" si="1"/>
        <v>0</v>
      </c>
    </row>
    <row r="30" spans="1:3" x14ac:dyDescent="0.2">
      <c r="A30" s="24" t="s">
        <v>18</v>
      </c>
      <c r="B30" s="38">
        <v>0</v>
      </c>
      <c r="C30" s="34">
        <f t="shared" si="1"/>
        <v>0</v>
      </c>
    </row>
    <row r="31" spans="1:3" x14ac:dyDescent="0.2">
      <c r="A31" s="24" t="s">
        <v>18</v>
      </c>
      <c r="B31" s="38">
        <v>0</v>
      </c>
      <c r="C31" s="34">
        <f t="shared" si="1"/>
        <v>0</v>
      </c>
    </row>
    <row r="32" spans="1:3" x14ac:dyDescent="0.2">
      <c r="A32" s="24" t="s">
        <v>18</v>
      </c>
      <c r="B32" s="38">
        <v>0</v>
      </c>
      <c r="C32" s="34">
        <f t="shared" si="1"/>
        <v>0</v>
      </c>
    </row>
    <row r="33" spans="1:5" x14ac:dyDescent="0.2">
      <c r="A33" s="21" t="s">
        <v>28</v>
      </c>
      <c r="B33" s="23"/>
      <c r="C33" s="36">
        <f>SUM(C23:C32)</f>
        <v>0</v>
      </c>
      <c r="D33" s="29"/>
      <c r="E33" s="29"/>
    </row>
    <row r="34" spans="1:5" x14ac:dyDescent="0.2">
      <c r="A34" s="21" t="s">
        <v>29</v>
      </c>
      <c r="B34" s="23"/>
      <c r="C34" s="36">
        <f>C20+C33</f>
        <v>0</v>
      </c>
      <c r="D34" s="29"/>
      <c r="E34" s="29"/>
    </row>
    <row r="35" spans="1:5" x14ac:dyDescent="0.2">
      <c r="A35" s="26" t="s">
        <v>30</v>
      </c>
      <c r="B35" s="5"/>
      <c r="C35" s="37">
        <v>2800000</v>
      </c>
      <c r="D35" s="29"/>
      <c r="E35" s="29"/>
    </row>
    <row r="36" spans="1:5" x14ac:dyDescent="0.2">
      <c r="A36" s="14"/>
      <c r="B36" s="15"/>
      <c r="C36" s="16"/>
      <c r="D36" s="29"/>
      <c r="E36" s="29"/>
    </row>
    <row r="37" spans="1:5" x14ac:dyDescent="0.2">
      <c r="A37" s="49" t="s">
        <v>31</v>
      </c>
      <c r="B37" s="50"/>
      <c r="C37" s="51"/>
      <c r="D37" s="29"/>
      <c r="E37" s="29"/>
    </row>
    <row r="38" spans="1:5" ht="47" customHeight="1" x14ac:dyDescent="0.2">
      <c r="A38" s="59" t="s">
        <v>32</v>
      </c>
      <c r="B38" s="59"/>
      <c r="C38" s="59"/>
      <c r="D38" s="29"/>
      <c r="E38" s="29"/>
    </row>
    <row r="39" spans="1:5" x14ac:dyDescent="0.2">
      <c r="A39" s="42" t="s">
        <v>33</v>
      </c>
      <c r="B39" s="43"/>
      <c r="C39" s="17">
        <v>1000</v>
      </c>
      <c r="D39" s="29"/>
      <c r="E39" s="29"/>
    </row>
    <row r="40" spans="1:5" ht="16" thickBot="1" x14ac:dyDescent="0.25">
      <c r="A40" s="28" t="s">
        <v>34</v>
      </c>
      <c r="B40" s="4" t="s">
        <v>35</v>
      </c>
      <c r="C40" s="3" t="s">
        <v>10</v>
      </c>
      <c r="D40" s="29"/>
      <c r="E40" s="29"/>
    </row>
    <row r="41" spans="1:5" ht="16" thickBot="1" x14ac:dyDescent="0.25">
      <c r="A41" s="25" t="s">
        <v>36</v>
      </c>
      <c r="B41" s="40">
        <v>0</v>
      </c>
      <c r="C41" s="60">
        <f>(AVERAGE(B41:B44))*C39</f>
        <v>0</v>
      </c>
      <c r="D41" s="29"/>
      <c r="E41" s="29"/>
    </row>
    <row r="42" spans="1:5" ht="16" thickBot="1" x14ac:dyDescent="0.25">
      <c r="A42" s="25" t="s">
        <v>37</v>
      </c>
      <c r="B42" s="40">
        <v>0</v>
      </c>
      <c r="C42" s="61"/>
      <c r="D42" s="29"/>
      <c r="E42" s="29"/>
    </row>
    <row r="43" spans="1:5" ht="16" thickBot="1" x14ac:dyDescent="0.25">
      <c r="A43" s="27" t="s">
        <v>38</v>
      </c>
      <c r="B43" s="40">
        <v>0</v>
      </c>
      <c r="C43" s="61"/>
      <c r="D43" s="29"/>
      <c r="E43" s="29"/>
    </row>
    <row r="44" spans="1:5" x14ac:dyDescent="0.2">
      <c r="A44" s="25" t="s">
        <v>39</v>
      </c>
      <c r="B44" s="41">
        <v>0</v>
      </c>
      <c r="C44" s="62"/>
      <c r="D44" s="29"/>
      <c r="E44" s="29"/>
    </row>
    <row r="45" spans="1:5" s="7" customFormat="1" x14ac:dyDescent="0.2">
      <c r="A45" s="26" t="s">
        <v>40</v>
      </c>
      <c r="B45" s="5"/>
      <c r="C45" s="6">
        <f>C41</f>
        <v>0</v>
      </c>
    </row>
    <row r="46" spans="1:5" s="7" customFormat="1" x14ac:dyDescent="0.2">
      <c r="A46" s="11"/>
      <c r="B46" s="12"/>
      <c r="C46" s="13"/>
    </row>
    <row r="47" spans="1:5" s="7" customFormat="1" x14ac:dyDescent="0.2">
      <c r="A47" s="18" t="s">
        <v>41</v>
      </c>
      <c r="B47" s="19"/>
      <c r="C47" s="20">
        <f>C34+C45</f>
        <v>0</v>
      </c>
    </row>
    <row r="48" spans="1:5" x14ac:dyDescent="0.2">
      <c r="A48" s="11"/>
      <c r="B48" s="12"/>
      <c r="C48" s="13"/>
      <c r="D48" s="29"/>
      <c r="E48" s="29"/>
    </row>
    <row r="49" spans="1:5" x14ac:dyDescent="0.2">
      <c r="A49" s="63" t="s">
        <v>42</v>
      </c>
      <c r="B49" s="64"/>
      <c r="C49" s="65"/>
      <c r="D49"/>
      <c r="E49"/>
    </row>
    <row r="50" spans="1:5" ht="25.5" customHeight="1" x14ac:dyDescent="0.2">
      <c r="A50" s="39" t="s">
        <v>43</v>
      </c>
      <c r="B50" s="44"/>
      <c r="C50" s="45"/>
      <c r="D50" s="8"/>
      <c r="E50" s="8"/>
    </row>
    <row r="51" spans="1:5" ht="22.5" customHeight="1" x14ac:dyDescent="0.2">
      <c r="A51" s="39" t="s">
        <v>44</v>
      </c>
      <c r="B51" s="44"/>
      <c r="C51" s="45"/>
      <c r="D51" s="8"/>
      <c r="E51" s="8"/>
    </row>
    <row r="52" spans="1:5" ht="23.25" customHeight="1" x14ac:dyDescent="0.2">
      <c r="A52" s="39" t="s">
        <v>45</v>
      </c>
      <c r="B52" s="44"/>
      <c r="C52" s="45"/>
      <c r="D52" s="8"/>
      <c r="E52" s="8"/>
    </row>
    <row r="53" spans="1:5" ht="54" customHeight="1" x14ac:dyDescent="0.2">
      <c r="A53" s="39" t="s">
        <v>46</v>
      </c>
      <c r="B53" s="44"/>
      <c r="C53" s="45"/>
      <c r="D53" s="8"/>
      <c r="E53" s="8"/>
    </row>
  </sheetData>
  <mergeCells count="18">
    <mergeCell ref="A38:C38"/>
    <mergeCell ref="C41:C44"/>
    <mergeCell ref="A49:C49"/>
    <mergeCell ref="A1:C1"/>
    <mergeCell ref="A3:C3"/>
    <mergeCell ref="A2:C2"/>
    <mergeCell ref="A4:C4"/>
    <mergeCell ref="A37:C37"/>
    <mergeCell ref="A9:C9"/>
    <mergeCell ref="A7:C7"/>
    <mergeCell ref="A5:B5"/>
    <mergeCell ref="A6:B6"/>
    <mergeCell ref="A8:C8"/>
    <mergeCell ref="A39:B39"/>
    <mergeCell ref="B50:C50"/>
    <mergeCell ref="B51:C51"/>
    <mergeCell ref="B52:C52"/>
    <mergeCell ref="B53:C5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49C05D3D1D7E4C8209879AD3650BE9" ma:contentTypeVersion="6" ma:contentTypeDescription="Een nieuw document maken." ma:contentTypeScope="" ma:versionID="0077486507c18c6a32bc84821b2b5a06">
  <xsd:schema xmlns:xsd="http://www.w3.org/2001/XMLSchema" xmlns:xs="http://www.w3.org/2001/XMLSchema" xmlns:p="http://schemas.microsoft.com/office/2006/metadata/properties" xmlns:ns2="f74b94fc-e731-40ea-9fe7-0d453db720fa" xmlns:ns3="9e486193-bffc-4742-9eb7-605783b4a750" targetNamespace="http://schemas.microsoft.com/office/2006/metadata/properties" ma:root="true" ma:fieldsID="82779c8f17f4bcf06e2cf04f4b364b00" ns2:_="" ns3:_="">
    <xsd:import namespace="f74b94fc-e731-40ea-9fe7-0d453db720fa"/>
    <xsd:import namespace="9e486193-bffc-4742-9eb7-605783b4a75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4b94fc-e731-40ea-9fe7-0d453db720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486193-bffc-4742-9eb7-605783b4a75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61E069-CE52-4C10-B0FE-B25F97D12A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4b94fc-e731-40ea-9fe7-0d453db720fa"/>
    <ds:schemaRef ds:uri="9e486193-bffc-4742-9eb7-605783b4a7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20F7BE-EE2D-42A0-AD16-7C244AE6189D}">
  <ds:schemaRefs>
    <ds:schemaRef ds:uri="http://schemas.microsoft.com/sharepoint/v3/contenttype/forms"/>
  </ds:schemaRefs>
</ds:datastoreItem>
</file>

<file path=customXml/itemProps3.xml><?xml version="1.0" encoding="utf-8"?>
<ds:datastoreItem xmlns:ds="http://schemas.openxmlformats.org/officeDocument/2006/customXml" ds:itemID="{C98C36CC-E9CC-4D59-A014-D078AF9DBA4C}">
  <ds:schemaRefs>
    <ds:schemaRef ds:uri="http://purl.org/dc/elements/1.1/"/>
    <ds:schemaRef ds:uri="f74b94fc-e731-40ea-9fe7-0d453db720fa"/>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9e486193-bffc-4742-9eb7-605783b4a750"/>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2024-04-26T14:35:22Z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0x010100B749C05D3D1D7E4C8209879AD3650BE9</vt:lpwstr>
  </property>
</Properties>
</file>