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rocnijmegen2.sharepoint.com/sites/Aanbestedingreststromen/Gedeelde documenten/General/2. Aanbestedingsdocumenten/"/>
    </mc:Choice>
  </mc:AlternateContent>
  <xr:revisionPtr revIDLastSave="739" documentId="8_{048366FB-5B34-46C9-A3DD-1962461BF712}" xr6:coauthVersionLast="47" xr6:coauthVersionMax="47" xr10:uidLastSave="{81813C3E-A449-4519-B9B2-52BDDFF84111}"/>
  <bookViews>
    <workbookView xWindow="28680" yWindow="-120" windowWidth="29040" windowHeight="15720" activeTab="1" xr2:uid="{3D9A7C0F-E349-4240-8DD7-8CC23180337C}"/>
  </bookViews>
  <sheets>
    <sheet name="Instructie" sheetId="6" r:id="rId1"/>
    <sheet name="Prijzenblad" sheetId="8" r:id="rId2"/>
  </sheets>
  <definedNames>
    <definedName name="_xlnm._FilterDatabase" localSheetId="1" hidden="1">Prijzenblad!$B$7:$V$75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" i="8" l="1"/>
  <c r="S55" i="8" l="1"/>
  <c r="P55" i="8"/>
  <c r="M55" i="8"/>
  <c r="P74" i="8"/>
  <c r="S74" i="8"/>
  <c r="S73" i="8"/>
  <c r="P73" i="8"/>
  <c r="M73" i="8"/>
  <c r="S72" i="8"/>
  <c r="P72" i="8"/>
  <c r="M72" i="8"/>
  <c r="S71" i="8"/>
  <c r="P71" i="8"/>
  <c r="M71" i="8"/>
  <c r="P70" i="8"/>
  <c r="S70" i="8"/>
  <c r="M70" i="8"/>
  <c r="S69" i="8"/>
  <c r="P69" i="8"/>
  <c r="M69" i="8"/>
  <c r="S68" i="8"/>
  <c r="P68" i="8"/>
  <c r="M68" i="8"/>
  <c r="S67" i="8"/>
  <c r="P67" i="8"/>
  <c r="M67" i="8"/>
  <c r="S66" i="8"/>
  <c r="P66" i="8"/>
  <c r="M66" i="8"/>
  <c r="M65" i="8"/>
  <c r="S65" i="8"/>
  <c r="P65" i="8"/>
  <c r="S64" i="8"/>
  <c r="P64" i="8"/>
  <c r="M62" i="8"/>
  <c r="S61" i="8"/>
  <c r="M39" i="8"/>
  <c r="M38" i="8"/>
  <c r="M30" i="8"/>
  <c r="P61" i="8"/>
  <c r="M61" i="8"/>
  <c r="S60" i="8"/>
  <c r="P60" i="8"/>
  <c r="M59" i="8"/>
  <c r="S58" i="8"/>
  <c r="M58" i="8"/>
  <c r="S57" i="8"/>
  <c r="P57" i="8"/>
  <c r="M57" i="8"/>
  <c r="S56" i="8"/>
  <c r="P56" i="8"/>
  <c r="M56" i="8"/>
  <c r="S54" i="8"/>
  <c r="P54" i="8"/>
  <c r="M54" i="8"/>
  <c r="S53" i="8"/>
  <c r="S52" i="8"/>
  <c r="P53" i="8"/>
  <c r="P52" i="8"/>
  <c r="M53" i="8"/>
  <c r="M52" i="8"/>
  <c r="S51" i="8"/>
  <c r="P51" i="8"/>
  <c r="M51" i="8"/>
  <c r="M50" i="8"/>
  <c r="P50" i="8"/>
  <c r="P49" i="8"/>
  <c r="S50" i="8"/>
  <c r="S49" i="8"/>
  <c r="M49" i="8"/>
  <c r="M48" i="8"/>
  <c r="P48" i="8"/>
  <c r="S48" i="8"/>
  <c r="S47" i="8"/>
  <c r="P47" i="8"/>
  <c r="M47" i="8"/>
  <c r="S46" i="8"/>
  <c r="P46" i="8"/>
  <c r="M46" i="8"/>
  <c r="S45" i="8"/>
  <c r="P45" i="8"/>
  <c r="M45" i="8"/>
  <c r="S44" i="8"/>
  <c r="P44" i="8"/>
  <c r="S43" i="8"/>
  <c r="P43" i="8"/>
  <c r="P42" i="8"/>
  <c r="S42" i="8"/>
  <c r="S41" i="8"/>
  <c r="S40" i="8"/>
  <c r="M41" i="8"/>
  <c r="M40" i="8"/>
  <c r="S39" i="8"/>
  <c r="P39" i="8"/>
  <c r="S38" i="8"/>
  <c r="P38" i="8"/>
  <c r="M13" i="8"/>
  <c r="S37" i="8"/>
  <c r="P37" i="8"/>
  <c r="M37" i="8"/>
  <c r="S35" i="8"/>
  <c r="P35" i="8"/>
  <c r="M35" i="8"/>
  <c r="S34" i="8"/>
  <c r="P34" i="8"/>
  <c r="M34" i="8"/>
  <c r="S33" i="8"/>
  <c r="P33" i="8"/>
  <c r="M33" i="8"/>
  <c r="S32" i="8"/>
  <c r="P32" i="8"/>
  <c r="M32" i="8"/>
  <c r="P31" i="8"/>
  <c r="S31" i="8"/>
  <c r="M31" i="8"/>
  <c r="S28" i="8"/>
  <c r="P28" i="8"/>
  <c r="M28" i="8"/>
  <c r="S27" i="8"/>
  <c r="P27" i="8"/>
  <c r="M27" i="8"/>
  <c r="S26" i="8"/>
  <c r="P26" i="8"/>
  <c r="M26" i="8"/>
  <c r="S25" i="8"/>
  <c r="P25" i="8"/>
  <c r="M25" i="8"/>
  <c r="M24" i="8"/>
  <c r="S13" i="8"/>
  <c r="P13" i="8"/>
  <c r="P24" i="8"/>
  <c r="S24" i="8"/>
  <c r="S23" i="8"/>
  <c r="P23" i="8"/>
  <c r="M23" i="8"/>
  <c r="S22" i="8"/>
  <c r="P22" i="8"/>
  <c r="M22" i="8"/>
  <c r="M21" i="8"/>
  <c r="M17" i="8"/>
  <c r="M15" i="8"/>
  <c r="T55" i="8" l="1"/>
  <c r="U55" i="8" s="1"/>
  <c r="T72" i="8"/>
  <c r="U72" i="8" s="1"/>
  <c r="V72" i="8" s="1"/>
  <c r="T67" i="8"/>
  <c r="T74" i="8"/>
  <c r="U74" i="8" s="1"/>
  <c r="V74" i="8" s="1"/>
  <c r="T73" i="8"/>
  <c r="U73" i="8" s="1"/>
  <c r="V73" i="8" s="1"/>
  <c r="T68" i="8"/>
  <c r="U68" i="8" s="1"/>
  <c r="V68" i="8" s="1"/>
  <c r="T71" i="8"/>
  <c r="U71" i="8" s="1"/>
  <c r="V71" i="8" s="1"/>
  <c r="T69" i="8"/>
  <c r="U69" i="8" s="1"/>
  <c r="V69" i="8" s="1"/>
  <c r="T70" i="8"/>
  <c r="U70" i="8" s="1"/>
  <c r="V70" i="8" s="1"/>
  <c r="T66" i="8"/>
  <c r="U66" i="8" s="1"/>
  <c r="V66" i="8" s="1"/>
  <c r="U67" i="8"/>
  <c r="V67" i="8" s="1"/>
  <c r="T64" i="8"/>
  <c r="U64" i="8" s="1"/>
  <c r="V64" i="8" s="1"/>
  <c r="T65" i="8"/>
  <c r="U65" i="8" s="1"/>
  <c r="V65" i="8" s="1"/>
  <c r="T61" i="8"/>
  <c r="U61" i="8" s="1"/>
  <c r="V61" i="8" s="1"/>
  <c r="T60" i="8"/>
  <c r="U60" i="8" s="1"/>
  <c r="T58" i="8"/>
  <c r="U58" i="8" s="1"/>
  <c r="V58" i="8" s="1"/>
  <c r="T57" i="8"/>
  <c r="U57" i="8" s="1"/>
  <c r="V57" i="8" s="1"/>
  <c r="T56" i="8"/>
  <c r="T54" i="8"/>
  <c r="U54" i="8" s="1"/>
  <c r="V54" i="8" s="1"/>
  <c r="T51" i="8"/>
  <c r="U51" i="8" s="1"/>
  <c r="V51" i="8" s="1"/>
  <c r="T53" i="8"/>
  <c r="U53" i="8" s="1"/>
  <c r="V53" i="8" s="1"/>
  <c r="T52" i="8"/>
  <c r="U52" i="8" s="1"/>
  <c r="V52" i="8" s="1"/>
  <c r="T49" i="8"/>
  <c r="U49" i="8" s="1"/>
  <c r="V49" i="8" s="1"/>
  <c r="T50" i="8"/>
  <c r="T48" i="8"/>
  <c r="U48" i="8" s="1"/>
  <c r="T47" i="8"/>
  <c r="U47" i="8" s="1"/>
  <c r="V47" i="8" s="1"/>
  <c r="T46" i="8"/>
  <c r="U46" i="8" s="1"/>
  <c r="V46" i="8" s="1"/>
  <c r="T44" i="8"/>
  <c r="U44" i="8" s="1"/>
  <c r="V44" i="8" s="1"/>
  <c r="T45" i="8"/>
  <c r="U45" i="8" s="1"/>
  <c r="V45" i="8" s="1"/>
  <c r="T41" i="8"/>
  <c r="U41" i="8" s="1"/>
  <c r="V41" i="8" s="1"/>
  <c r="T43" i="8"/>
  <c r="U43" i="8" s="1"/>
  <c r="V43" i="8" s="1"/>
  <c r="T42" i="8"/>
  <c r="U42" i="8" s="1"/>
  <c r="V42" i="8" s="1"/>
  <c r="T40" i="8"/>
  <c r="U40" i="8" s="1"/>
  <c r="V40" i="8" s="1"/>
  <c r="T38" i="8"/>
  <c r="U38" i="8" s="1"/>
  <c r="V38" i="8" s="1"/>
  <c r="T39" i="8"/>
  <c r="U39" i="8" s="1"/>
  <c r="V39" i="8" s="1"/>
  <c r="T37" i="8"/>
  <c r="U37" i="8" s="1"/>
  <c r="T35" i="8"/>
  <c r="U35" i="8" s="1"/>
  <c r="V35" i="8" s="1"/>
  <c r="T34" i="8"/>
  <c r="U34" i="8" s="1"/>
  <c r="V34" i="8" s="1"/>
  <c r="T33" i="8"/>
  <c r="U33" i="8" s="1"/>
  <c r="V33" i="8" s="1"/>
  <c r="T32" i="8"/>
  <c r="U32" i="8" s="1"/>
  <c r="V32" i="8" s="1"/>
  <c r="T31" i="8"/>
  <c r="U31" i="8" s="1"/>
  <c r="V31" i="8" s="1"/>
  <c r="T28" i="8"/>
  <c r="U28" i="8" s="1"/>
  <c r="V28" i="8" s="1"/>
  <c r="T26" i="8"/>
  <c r="U26" i="8" s="1"/>
  <c r="V26" i="8" s="1"/>
  <c r="T13" i="8"/>
  <c r="U13" i="8" s="1"/>
  <c r="V13" i="8" s="1"/>
  <c r="T27" i="8"/>
  <c r="U27" i="8" s="1"/>
  <c r="V27" i="8" s="1"/>
  <c r="T25" i="8"/>
  <c r="U25" i="8" s="1"/>
  <c r="V25" i="8" s="1"/>
  <c r="T24" i="8"/>
  <c r="U24" i="8" s="1"/>
  <c r="V24" i="8" s="1"/>
  <c r="T23" i="8"/>
  <c r="U23" i="8" s="1"/>
  <c r="V23" i="8" s="1"/>
  <c r="T22" i="8"/>
  <c r="U22" i="8" s="1"/>
  <c r="V22" i="8" s="1"/>
  <c r="M8" i="8"/>
  <c r="T8" i="8" s="1"/>
  <c r="S9" i="8"/>
  <c r="S10" i="8"/>
  <c r="S11" i="8"/>
  <c r="S12" i="8"/>
  <c r="S14" i="8"/>
  <c r="S15" i="8"/>
  <c r="S16" i="8"/>
  <c r="S17" i="8"/>
  <c r="S18" i="8"/>
  <c r="S19" i="8"/>
  <c r="S20" i="8"/>
  <c r="S21" i="8"/>
  <c r="S29" i="8"/>
  <c r="S30" i="8"/>
  <c r="S36" i="8"/>
  <c r="P9" i="8"/>
  <c r="P10" i="8"/>
  <c r="P11" i="8"/>
  <c r="P12" i="8"/>
  <c r="P14" i="8"/>
  <c r="P15" i="8"/>
  <c r="P16" i="8"/>
  <c r="P17" i="8"/>
  <c r="P18" i="8"/>
  <c r="P19" i="8"/>
  <c r="P20" i="8"/>
  <c r="P21" i="8"/>
  <c r="P29" i="8"/>
  <c r="P30" i="8"/>
  <c r="P36" i="8"/>
  <c r="S8" i="8"/>
  <c r="M29" i="8"/>
  <c r="M36" i="8"/>
  <c r="M20" i="8"/>
  <c r="M19" i="8"/>
  <c r="M18" i="8"/>
  <c r="M16" i="8"/>
  <c r="M14" i="8"/>
  <c r="M12" i="8"/>
  <c r="M11" i="8"/>
  <c r="M10" i="8"/>
  <c r="M9" i="8"/>
  <c r="P8" i="8"/>
  <c r="V60" i="8" l="1"/>
  <c r="U56" i="8"/>
  <c r="V56" i="8" s="1"/>
  <c r="U50" i="8"/>
  <c r="V50" i="8" s="1"/>
  <c r="V48" i="8"/>
  <c r="V37" i="8"/>
  <c r="T36" i="8"/>
  <c r="T30" i="8"/>
  <c r="T17" i="8"/>
  <c r="T21" i="8"/>
  <c r="T15" i="8"/>
  <c r="T9" i="8"/>
  <c r="T19" i="8"/>
  <c r="T10" i="8"/>
  <c r="T11" i="8"/>
  <c r="T16" i="8"/>
  <c r="T12" i="8"/>
  <c r="T20" i="8"/>
  <c r="T14" i="8"/>
  <c r="T29" i="8"/>
  <c r="T18" i="8"/>
  <c r="U11" i="8" l="1"/>
  <c r="V11" i="8" s="1"/>
  <c r="U18" i="8"/>
  <c r="V18" i="8" s="1"/>
  <c r="U12" i="8"/>
  <c r="V12" i="8" s="1"/>
  <c r="U10" i="8"/>
  <c r="V10" i="8" s="1"/>
  <c r="U21" i="8"/>
  <c r="V21" i="8" s="1"/>
  <c r="U29" i="8"/>
  <c r="V29" i="8" s="1"/>
  <c r="U30" i="8"/>
  <c r="V30" i="8" s="1"/>
  <c r="U20" i="8"/>
  <c r="V20" i="8" s="1"/>
  <c r="U19" i="8"/>
  <c r="V19" i="8" s="1"/>
  <c r="U36" i="8"/>
  <c r="V36" i="8" s="1"/>
  <c r="U9" i="8"/>
  <c r="V9" i="8" s="1"/>
  <c r="U16" i="8"/>
  <c r="V16" i="8" s="1"/>
  <c r="U17" i="8"/>
  <c r="V17" i="8" s="1"/>
  <c r="U14" i="8"/>
  <c r="V14" i="8" s="1"/>
  <c r="U15" i="8"/>
  <c r="V15" i="8" s="1"/>
  <c r="U8" i="8"/>
  <c r="T78" i="8"/>
  <c r="U78" i="8" l="1"/>
  <c r="V8" i="8"/>
  <c r="V78" i="8" s="1"/>
</calcChain>
</file>

<file path=xl/sharedStrings.xml><?xml version="1.0" encoding="utf-8"?>
<sst xmlns="http://schemas.openxmlformats.org/spreadsheetml/2006/main" count="429" uniqueCount="114">
  <si>
    <t>Prijzen worden exclusief BTW uitgevraagd en daarna omgezet naar inclusief BTW</t>
  </si>
  <si>
    <t>Totaalprijs</t>
  </si>
  <si>
    <t>** huurprijs per jaar voor inzamelmiddel op afroep is gebaseerd op 15 dagen</t>
  </si>
  <si>
    <t>Prijzen excl. BTW invullen</t>
  </si>
  <si>
    <t>Naam</t>
  </si>
  <si>
    <t>Adres</t>
  </si>
  <si>
    <t>Postcode</t>
  </si>
  <si>
    <t>Plaats</t>
  </si>
  <si>
    <t>Afvalsoort***</t>
  </si>
  <si>
    <t>Container</t>
  </si>
  <si>
    <t>Lediging frequentie*</t>
  </si>
  <si>
    <t>Koopprijs per container / inzamelmiddel</t>
  </si>
  <si>
    <t>Huurprijs per container / inzamelmiddel (vaste plaatsing) per maand</t>
  </si>
  <si>
    <t>Huurprijs per container / inzamelmiddel (tijdelijke plaatsing) per dag</t>
  </si>
  <si>
    <t>Subtotaal prijs per jaar**</t>
  </si>
  <si>
    <t>Verwerking ingezameld afval per kilo</t>
  </si>
  <si>
    <t>Subtotaal verwerking</t>
  </si>
  <si>
    <t>Aantal Routes per jaar*</t>
  </si>
  <si>
    <t>Subtotaal ledigingen</t>
  </si>
  <si>
    <t>Totaal kosten per jaar exclusief BTW</t>
  </si>
  <si>
    <t>BTW 21%</t>
  </si>
  <si>
    <t>Totaal inclusief BTW</t>
  </si>
  <si>
    <t>ROC Nijmegen</t>
  </si>
  <si>
    <t>Begijnenstraat 2</t>
  </si>
  <si>
    <t>Boxmeer</t>
  </si>
  <si>
    <t>Restafval</t>
  </si>
  <si>
    <t>Rolcontainer 1100 liter</t>
  </si>
  <si>
    <t>2 x per week</t>
  </si>
  <si>
    <t>Rolcontainer 660 liter</t>
  </si>
  <si>
    <t>1 x per week</t>
  </si>
  <si>
    <t>Papier/karton</t>
  </si>
  <si>
    <t>Vertrouwelijke gegevens</t>
  </si>
  <si>
    <t>Rolcontainer 240 liter Destra Data</t>
  </si>
  <si>
    <t>Afroep</t>
  </si>
  <si>
    <t>Tarweweg 3</t>
  </si>
  <si>
    <t>Nijmegen</t>
  </si>
  <si>
    <t>Restafval 240 liter rolcontainer</t>
  </si>
  <si>
    <t>1x per week</t>
  </si>
  <si>
    <t>afroep/extra lediging</t>
  </si>
  <si>
    <t>1 x per 2 weken</t>
  </si>
  <si>
    <t xml:space="preserve">Rolcontainer 240 liter  </t>
  </si>
  <si>
    <t>Marterstraat 45</t>
  </si>
  <si>
    <t>Rolcontainer 240 liter</t>
  </si>
  <si>
    <t>Rolcontainer 240 liter Desta Data</t>
  </si>
  <si>
    <t>Rolcontainer 500 liter Destra Data</t>
  </si>
  <si>
    <t>PD</t>
  </si>
  <si>
    <t>CCD</t>
  </si>
  <si>
    <t>200 ltr. stalen dekselvat UN gekeurd gereconditioneerd (voor inzameling TL-buizen)</t>
  </si>
  <si>
    <t>Heyendaalseweg 98</t>
  </si>
  <si>
    <t>Afroep (extra lediging)</t>
  </si>
  <si>
    <t>Glas</t>
  </si>
  <si>
    <t>1 x per 4 weken</t>
  </si>
  <si>
    <t>Boxpallet met UN gekeurde big-bag</t>
  </si>
  <si>
    <t>aantal huur 1 boxpallet per dag</t>
  </si>
  <si>
    <t>huur per dag</t>
  </si>
  <si>
    <t>Energieweg 25</t>
  </si>
  <si>
    <t>Banden</t>
  </si>
  <si>
    <t>9m3 portaalcontainer</t>
  </si>
  <si>
    <t>Rolcontainer 2500 liter</t>
  </si>
  <si>
    <t>1 x 400 ltr accubak per dag</t>
  </si>
  <si>
    <t>1 x 600 ltr accubak per dag</t>
  </si>
  <si>
    <t>200 ltr. stalen dekselvat UN gekeurd gereconditioneerd</t>
  </si>
  <si>
    <t xml:space="preserve">200 ltr. stalen dekselvat UN gekeurd </t>
  </si>
  <si>
    <t>Inzameling Afgewerkte olie, categorie II per kg</t>
  </si>
  <si>
    <t>Inzameling Oliefilters per kg</t>
  </si>
  <si>
    <t>Inzamelen Remvloeistof, schoon per kg</t>
  </si>
  <si>
    <t>Leveren 100 liter zak met vermiculiet</t>
  </si>
  <si>
    <t>Leveren 200 ltr. SBV UN gekeurd gerec.</t>
  </si>
  <si>
    <t>Leveren 210 ltr. KDV UN gekeurd</t>
  </si>
  <si>
    <t>Leveren 60 ltr. KDV UN gekeurd</t>
  </si>
  <si>
    <t>Campusbaan 6</t>
  </si>
  <si>
    <t>5 x per week</t>
  </si>
  <si>
    <t>Rolcontainer 500 liter Desta Data</t>
  </si>
  <si>
    <t>1 Combiglas 3m3 portaal open (tijdelijk)</t>
  </si>
  <si>
    <t>Rolcontainer 140 liter</t>
  </si>
  <si>
    <t>huur per maand</t>
  </si>
  <si>
    <t>Veegwerkzaamheden</t>
  </si>
  <si>
    <t>Inzet bladblazer per keer</t>
  </si>
  <si>
    <t>Inzet per keer</t>
  </si>
  <si>
    <t>aan/afrijkosten veegwagen</t>
  </si>
  <si>
    <t>per keer</t>
  </si>
  <si>
    <t>Grote veegwagen per uur (incl 1 machinist)</t>
  </si>
  <si>
    <t>per uur</t>
  </si>
  <si>
    <t>Verwerking veegvuil</t>
  </si>
  <si>
    <t>Swill</t>
  </si>
  <si>
    <t>120 ltr rolcont. swill</t>
  </si>
  <si>
    <t>Leveren 120 ltr. KDV UN gekeurd gerec.</t>
  </si>
  <si>
    <t>Boxpallet hout (standaard) huur</t>
  </si>
  <si>
    <t>Inzamelen electronicaproducten / computers per kg</t>
  </si>
  <si>
    <t>Inzameling Medicijnen en cosmetica per kg</t>
  </si>
  <si>
    <t>Inzameling Oplosmiddel, kv per kg</t>
  </si>
  <si>
    <t>Inzameling Spuiten en naalden per kg</t>
  </si>
  <si>
    <t>Inzameling TL-buizen per kg</t>
  </si>
  <si>
    <t>Inzameling Verfresten, kv per kg</t>
  </si>
  <si>
    <t>Leveren 2,1 ltr. Naaldcontainer UN</t>
  </si>
  <si>
    <t>Leveren Transportdoos voor 2,1 ltr. naaldencontainer</t>
  </si>
  <si>
    <t>Vullen en retour 800ltr.ASP, UN gekeurd</t>
  </si>
  <si>
    <t>Totaal Inschrijfprijs</t>
  </si>
  <si>
    <t>Gewicht (kg) /jaar</t>
  </si>
  <si>
    <t>Transport
kosten per route</t>
  </si>
  <si>
    <t xml:space="preserve">Aantal containers of inzamelmiddelen of totaal aantal dagen huur </t>
  </si>
  <si>
    <t>*** Bij afvalsoort CCD dient inschrijver bij het invullen van de prijs te kiezen voor óf koop (kolom J) óf huur (kolom K bij vaste plaatsing / kolom L bij plaatsing op afroep)</t>
  </si>
  <si>
    <r>
      <rPr>
        <b/>
        <sz val="12"/>
        <rFont val="Arial"/>
        <family val="2"/>
      </rPr>
      <t>Instructie prijzenblad Europese aanbesteding management reststoffen</t>
    </r>
    <r>
      <rPr>
        <b/>
        <sz val="12"/>
        <color rgb="FF000000"/>
        <rFont val="Arial"/>
        <family val="2"/>
      </rPr>
      <t xml:space="preserve"> ROC Nijmegen</t>
    </r>
  </si>
  <si>
    <t xml:space="preserve">Prijzenblad management reststoffen </t>
  </si>
  <si>
    <t>* Aantal ledigingen op jaarbasis is de ledigingfrequentie (kolom H) vermenigvuldigd met 40 schoolweken waarin de school geopend is.
  Bij vaste containers / inzamelmiddelen die op afroep geledigd worden, is het aantal ledigingen per jaar een inschatting</t>
  </si>
  <si>
    <t xml:space="preserve"> Inzameling en verwerking afvalstoffen</t>
  </si>
  <si>
    <t>Vul Kolom J in, Koopprijs per container / inzamelmiddel</t>
  </si>
  <si>
    <t>Vul Kolom K in, Huurprijs per container / inzamelmiddel (vaste plaatsing) per maand</t>
  </si>
  <si>
    <t>Vul Kolom L in, Huurprijs per container / inzamelmiddel (tijdelijke plaatsing) per dag</t>
  </si>
  <si>
    <t xml:space="preserve">Vul Kolom O in, Verwerking ingezameld afval per kilo </t>
  </si>
  <si>
    <t>Vul Kolom R in, Transportkosten per route</t>
  </si>
  <si>
    <t xml:space="preserve">Let op: bijvoorbeeld kolom J en O kunnen optioneel zijn. O is optioneel indien er naast de huur niet per KG wordt afgerekend. Het blijft echter een eis om alle daadwwerkelijk afgevoerde kilo's te wegen en registreren. </t>
  </si>
  <si>
    <t>Niets invullen, totalen worden bij elkaar opgeteld en de totaalprijs wordt gebruikt voor de beoordeling zoals benoemd in het aanbestedingsdocument</t>
  </si>
  <si>
    <t>De totaalprijs wordt exclusief BTW beoordeeld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</si>
</sst>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sz val="16"/>
      <color rgb="FFFF0000"/>
      <name val="Aptos Narrow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8EA9DB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0"/>
        <bgColor rgb="FFDDEBF7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749992370372631"/>
        <bgColor rgb="FF000000"/>
      </patternFill>
    </fill>
    <fill>
      <patternFill patternType="solid">
        <fgColor theme="3" tint="0.749992370372631"/>
        <bgColor rgb="FFDDEBF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8999908444471571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97999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6">
    <xf numFmtId="0" fontId="0" fillId="0" borderId="0" xfId="0"/>
    <xf numFmtId="0" fontId="3" fillId="7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6" fillId="5" borderId="1" xfId="0" applyFont="1" applyFill="1" applyBorder="1" applyAlignment="1">
      <alignment horizontal="left" vertical="top"/>
    </xf>
    <xf numFmtId="0" fontId="6" fillId="6" borderId="1" xfId="0" applyFont="1" applyFill="1" applyBorder="1" applyAlignment="1">
      <alignment horizontal="left" vertical="top"/>
    </xf>
    <xf numFmtId="0" fontId="7" fillId="0" borderId="1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top"/>
    </xf>
    <xf numFmtId="0" fontId="6" fillId="5" borderId="1" xfId="0" applyFont="1" applyFill="1" applyBorder="1" applyAlignment="1">
      <alignment horizontal="center" vertical="top"/>
    </xf>
    <xf numFmtId="0" fontId="6" fillId="5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10" borderId="1" xfId="0" applyFont="1" applyFill="1" applyBorder="1" applyAlignment="1">
      <alignment vertical="top" wrapText="1"/>
    </xf>
    <xf numFmtId="0" fontId="7" fillId="6" borderId="0" xfId="0" applyFont="1" applyFill="1" applyAlignment="1">
      <alignment horizontal="center"/>
    </xf>
    <xf numFmtId="0" fontId="3" fillId="10" borderId="2" xfId="0" applyFont="1" applyFill="1" applyBorder="1" applyAlignment="1">
      <alignment vertical="top" wrapText="1"/>
    </xf>
    <xf numFmtId="0" fontId="6" fillId="6" borderId="2" xfId="0" applyFont="1" applyFill="1" applyBorder="1" applyAlignment="1">
      <alignment horizontal="left" vertical="top"/>
    </xf>
    <xf numFmtId="0" fontId="6" fillId="6" borderId="4" xfId="0" applyFont="1" applyFill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6" fillId="6" borderId="4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left" vertical="top"/>
    </xf>
    <xf numFmtId="44" fontId="7" fillId="11" borderId="1" xfId="1" applyFont="1" applyFill="1" applyBorder="1" applyAlignment="1">
      <alignment horizontal="center"/>
    </xf>
    <xf numFmtId="44" fontId="7" fillId="11" borderId="1" xfId="1" applyFont="1" applyFill="1" applyBorder="1"/>
    <xf numFmtId="0" fontId="3" fillId="12" borderId="1" xfId="0" applyFont="1" applyFill="1" applyBorder="1" applyAlignment="1">
      <alignment vertical="top" wrapText="1"/>
    </xf>
    <xf numFmtId="0" fontId="4" fillId="12" borderId="1" xfId="0" applyFont="1" applyFill="1" applyBorder="1" applyAlignment="1">
      <alignment horizontal="left" vertical="top" wrapText="1"/>
    </xf>
    <xf numFmtId="0" fontId="3" fillId="13" borderId="1" xfId="0" applyFont="1" applyFill="1" applyBorder="1" applyAlignment="1">
      <alignment vertical="top" wrapText="1"/>
    </xf>
    <xf numFmtId="0" fontId="12" fillId="0" borderId="0" xfId="0" applyFont="1"/>
    <xf numFmtId="0" fontId="6" fillId="6" borderId="5" xfId="0" applyFont="1" applyFill="1" applyBorder="1"/>
    <xf numFmtId="0" fontId="3" fillId="14" borderId="1" xfId="0" applyFont="1" applyFill="1" applyBorder="1" applyAlignment="1">
      <alignment vertical="top" wrapText="1"/>
    </xf>
    <xf numFmtId="44" fontId="7" fillId="6" borderId="1" xfId="1" applyFont="1" applyFill="1" applyBorder="1" applyAlignment="1">
      <alignment horizontal="center"/>
    </xf>
    <xf numFmtId="44" fontId="6" fillId="5" borderId="4" xfId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left" vertical="center"/>
    </xf>
    <xf numFmtId="0" fontId="6" fillId="6" borderId="8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left" vertical="center"/>
    </xf>
    <xf numFmtId="0" fontId="6" fillId="5" borderId="6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center" vertical="center"/>
    </xf>
    <xf numFmtId="44" fontId="7" fillId="11" borderId="1" xfId="1" applyFont="1" applyFill="1" applyBorder="1" applyAlignment="1">
      <alignment horizontal="left"/>
    </xf>
    <xf numFmtId="44" fontId="7" fillId="6" borderId="1" xfId="1" applyFont="1" applyFill="1" applyBorder="1"/>
    <xf numFmtId="0" fontId="6" fillId="5" borderId="10" xfId="0" applyFont="1" applyFill="1" applyBorder="1" applyAlignment="1">
      <alignment horizontal="left" vertical="center"/>
    </xf>
    <xf numFmtId="0" fontId="6" fillId="5" borderId="8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44" fontId="5" fillId="6" borderId="1" xfId="1" applyFont="1" applyFill="1" applyBorder="1"/>
    <xf numFmtId="0" fontId="7" fillId="6" borderId="3" xfId="0" applyFont="1" applyFill="1" applyBorder="1" applyAlignment="1">
      <alignment horizontal="center"/>
    </xf>
    <xf numFmtId="0" fontId="7" fillId="6" borderId="8" xfId="0" applyFont="1" applyFill="1" applyBorder="1" applyAlignment="1">
      <alignment horizontal="center"/>
    </xf>
    <xf numFmtId="44" fontId="5" fillId="6" borderId="1" xfId="1" applyFont="1" applyFill="1" applyBorder="1" applyAlignment="1">
      <alignment horizontal="center"/>
    </xf>
    <xf numFmtId="44" fontId="7" fillId="10" borderId="1" xfId="1" applyFont="1" applyFill="1" applyBorder="1"/>
    <xf numFmtId="44" fontId="7" fillId="10" borderId="1" xfId="1" applyFont="1" applyFill="1" applyBorder="1" applyAlignment="1">
      <alignment horizontal="center"/>
    </xf>
    <xf numFmtId="44" fontId="5" fillId="10" borderId="1" xfId="1" applyFont="1" applyFill="1" applyBorder="1"/>
    <xf numFmtId="44" fontId="7" fillId="10" borderId="2" xfId="1" applyFont="1" applyFill="1" applyBorder="1" applyAlignment="1">
      <alignment horizontal="center"/>
    </xf>
    <xf numFmtId="44" fontId="6" fillId="15" borderId="4" xfId="1" applyFont="1" applyFill="1" applyBorder="1" applyAlignment="1">
      <alignment horizontal="center" vertical="center"/>
    </xf>
    <xf numFmtId="44" fontId="5" fillId="13" borderId="1" xfId="1" applyFont="1" applyFill="1" applyBorder="1" applyAlignment="1">
      <alignment horizontal="center" vertical="center"/>
    </xf>
    <xf numFmtId="44" fontId="7" fillId="13" borderId="1" xfId="1" applyFont="1" applyFill="1" applyBorder="1"/>
    <xf numFmtId="0" fontId="5" fillId="16" borderId="1" xfId="0" applyFont="1" applyFill="1" applyBorder="1" applyAlignment="1">
      <alignment vertical="top" wrapText="1"/>
    </xf>
    <xf numFmtId="44" fontId="7" fillId="16" borderId="1" xfId="0" applyNumberFormat="1" applyFont="1" applyFill="1" applyBorder="1"/>
    <xf numFmtId="44" fontId="7" fillId="13" borderId="4" xfId="1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vertical="top" wrapText="1"/>
    </xf>
    <xf numFmtId="44" fontId="7" fillId="17" borderId="1" xfId="0" applyNumberFormat="1" applyFont="1" applyFill="1" applyBorder="1"/>
    <xf numFmtId="0" fontId="12" fillId="3" borderId="1" xfId="0" applyFont="1" applyFill="1" applyBorder="1" applyAlignment="1">
      <alignment vertical="top" wrapText="1"/>
    </xf>
    <xf numFmtId="0" fontId="13" fillId="4" borderId="1" xfId="0" applyFont="1" applyFill="1" applyBorder="1"/>
    <xf numFmtId="0" fontId="13" fillId="0" borderId="0" xfId="0" applyFont="1"/>
    <xf numFmtId="0" fontId="7" fillId="8" borderId="12" xfId="0" applyFont="1" applyFill="1" applyBorder="1" applyAlignment="1">
      <alignment horizontal="left" vertical="top"/>
    </xf>
    <xf numFmtId="0" fontId="7" fillId="0" borderId="13" xfId="0" applyFont="1" applyBorder="1" applyAlignment="1">
      <alignment horizontal="center" vertical="center"/>
    </xf>
    <xf numFmtId="0" fontId="6" fillId="6" borderId="14" xfId="0" applyFont="1" applyFill="1" applyBorder="1" applyAlignment="1">
      <alignment horizontal="left" vertical="center"/>
    </xf>
    <xf numFmtId="0" fontId="7" fillId="8" borderId="14" xfId="0" applyFont="1" applyFill="1" applyBorder="1" applyAlignment="1">
      <alignment horizontal="left" vertical="center"/>
    </xf>
    <xf numFmtId="0" fontId="7" fillId="0" borderId="14" xfId="0" applyFont="1" applyBorder="1" applyAlignment="1">
      <alignment horizontal="center"/>
    </xf>
    <xf numFmtId="0" fontId="7" fillId="8" borderId="1" xfId="0" applyFont="1" applyFill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6" borderId="0" xfId="0" applyFont="1" applyFill="1" applyAlignment="1">
      <alignment horizontal="left" vertical="top"/>
    </xf>
    <xf numFmtId="0" fontId="7" fillId="6" borderId="1" xfId="0" applyFont="1" applyFill="1" applyBorder="1" applyAlignment="1">
      <alignment horizontal="left" vertical="top"/>
    </xf>
    <xf numFmtId="0" fontId="7" fillId="6" borderId="3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0" fontId="0" fillId="6" borderId="0" xfId="0" applyFill="1"/>
    <xf numFmtId="0" fontId="8" fillId="6" borderId="0" xfId="0" applyFont="1" applyFill="1"/>
    <xf numFmtId="0" fontId="7" fillId="6" borderId="0" xfId="0" applyFont="1" applyFill="1"/>
    <xf numFmtId="0" fontId="5" fillId="6" borderId="0" xfId="0" applyFont="1" applyFill="1" applyAlignment="1">
      <alignment vertical="top" wrapText="1"/>
    </xf>
    <xf numFmtId="0" fontId="10" fillId="6" borderId="0" xfId="0" applyFont="1" applyFill="1" applyAlignment="1">
      <alignment horizontal="left" vertical="top"/>
    </xf>
    <xf numFmtId="0" fontId="11" fillId="6" borderId="0" xfId="0" applyFont="1" applyFill="1"/>
    <xf numFmtId="0" fontId="7" fillId="6" borderId="0" xfId="0" applyFont="1" applyFill="1" applyAlignment="1">
      <alignment horizontal="left" wrapText="1"/>
    </xf>
    <xf numFmtId="0" fontId="5" fillId="6" borderId="0" xfId="0" applyFont="1" applyFill="1"/>
    <xf numFmtId="0" fontId="6" fillId="6" borderId="9" xfId="0" applyFont="1" applyFill="1" applyBorder="1" applyAlignment="1">
      <alignment horizontal="left" vertical="top"/>
    </xf>
    <xf numFmtId="0" fontId="6" fillId="6" borderId="9" xfId="0" applyFont="1" applyFill="1" applyBorder="1" applyAlignment="1">
      <alignment horizontal="center" vertical="top"/>
    </xf>
    <xf numFmtId="44" fontId="7" fillId="6" borderId="9" xfId="1" applyFont="1" applyFill="1" applyBorder="1" applyAlignment="1">
      <alignment horizontal="center"/>
    </xf>
    <xf numFmtId="44" fontId="7" fillId="6" borderId="9" xfId="1" applyFont="1" applyFill="1" applyBorder="1"/>
    <xf numFmtId="0" fontId="7" fillId="6" borderId="9" xfId="0" applyFont="1" applyFill="1" applyBorder="1" applyAlignment="1">
      <alignment horizontal="center"/>
    </xf>
    <xf numFmtId="0" fontId="4" fillId="6" borderId="0" xfId="0" applyFont="1" applyFill="1"/>
    <xf numFmtId="44" fontId="4" fillId="6" borderId="0" xfId="1" applyFont="1" applyFill="1" applyBorder="1" applyAlignment="1">
      <alignment horizontal="center"/>
    </xf>
    <xf numFmtId="0" fontId="9" fillId="6" borderId="0" xfId="0" applyFont="1" applyFill="1"/>
    <xf numFmtId="44" fontId="4" fillId="6" borderId="11" xfId="0" applyNumberFormat="1" applyFont="1" applyFill="1" applyBorder="1"/>
    <xf numFmtId="44" fontId="7" fillId="6" borderId="1" xfId="0" applyNumberFormat="1" applyFont="1" applyFill="1" applyBorder="1"/>
    <xf numFmtId="0" fontId="14" fillId="6" borderId="0" xfId="0" applyFont="1" applyFill="1"/>
    <xf numFmtId="0" fontId="16" fillId="6" borderId="0" xfId="0" applyFont="1" applyFill="1" applyAlignment="1">
      <alignment vertical="center" wrapText="1"/>
    </xf>
    <xf numFmtId="0" fontId="16" fillId="6" borderId="0" xfId="0" applyFont="1" applyFill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microsoft.com/office/2019/04/relationships/namedSheetView" Target="../namedSheetViews/namedSheetView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CC27E-BC0B-4C64-BAA5-79106C5A0AAD}">
  <dimension ref="A2:BK1253"/>
  <sheetViews>
    <sheetView workbookViewId="0">
      <selection activeCell="B12" sqref="B12"/>
    </sheetView>
  </sheetViews>
  <sheetFormatPr defaultRowHeight="14.5" x14ac:dyDescent="0.35"/>
  <cols>
    <col min="1" max="1" width="3.453125" style="85" customWidth="1"/>
    <col min="2" max="2" width="140.26953125" bestFit="1" customWidth="1"/>
    <col min="3" max="63" width="8.7265625" style="85"/>
  </cols>
  <sheetData>
    <row r="2" spans="2:2" s="85" customFormat="1" ht="15.5" x14ac:dyDescent="0.35">
      <c r="B2" s="103" t="s">
        <v>102</v>
      </c>
    </row>
    <row r="3" spans="2:2" s="85" customFormat="1" x14ac:dyDescent="0.35">
      <c r="B3" s="38"/>
    </row>
    <row r="4" spans="2:2" s="85" customFormat="1" x14ac:dyDescent="0.35">
      <c r="B4" s="71" t="s">
        <v>105</v>
      </c>
    </row>
    <row r="5" spans="2:2" s="85" customFormat="1" x14ac:dyDescent="0.35">
      <c r="B5" s="72" t="s">
        <v>106</v>
      </c>
    </row>
    <row r="6" spans="2:2" s="85" customFormat="1" x14ac:dyDescent="0.35">
      <c r="B6" s="72" t="s">
        <v>107</v>
      </c>
    </row>
    <row r="7" spans="2:2" s="85" customFormat="1" x14ac:dyDescent="0.35">
      <c r="B7" s="72" t="s">
        <v>108</v>
      </c>
    </row>
    <row r="8" spans="2:2" s="85" customFormat="1" x14ac:dyDescent="0.35">
      <c r="B8" s="72" t="s">
        <v>109</v>
      </c>
    </row>
    <row r="9" spans="2:2" s="85" customFormat="1" x14ac:dyDescent="0.35">
      <c r="B9" s="72" t="s">
        <v>110</v>
      </c>
    </row>
    <row r="10" spans="2:2" s="85" customFormat="1" x14ac:dyDescent="0.35">
      <c r="B10" s="72"/>
    </row>
    <row r="11" spans="2:2" s="85" customFormat="1" x14ac:dyDescent="0.35">
      <c r="B11" s="72" t="s">
        <v>0</v>
      </c>
    </row>
    <row r="12" spans="2:2" s="85" customFormat="1" ht="58.5" customHeight="1" x14ac:dyDescent="0.35">
      <c r="B12" s="104" t="s">
        <v>111</v>
      </c>
    </row>
    <row r="13" spans="2:2" s="85" customFormat="1" x14ac:dyDescent="0.35">
      <c r="B13" s="73"/>
    </row>
    <row r="14" spans="2:2" s="85" customFormat="1" x14ac:dyDescent="0.35">
      <c r="B14" s="71" t="s">
        <v>1</v>
      </c>
    </row>
    <row r="15" spans="2:2" s="85" customFormat="1" x14ac:dyDescent="0.35">
      <c r="B15" s="72" t="s">
        <v>112</v>
      </c>
    </row>
    <row r="16" spans="2:2" s="85" customFormat="1" x14ac:dyDescent="0.35">
      <c r="B16" s="72" t="s">
        <v>113</v>
      </c>
    </row>
    <row r="17" spans="2:2" s="85" customFormat="1" x14ac:dyDescent="0.35">
      <c r="B17" s="86"/>
    </row>
    <row r="18" spans="2:2" s="85" customFormat="1" x14ac:dyDescent="0.35"/>
    <row r="19" spans="2:2" s="85" customFormat="1" x14ac:dyDescent="0.35"/>
    <row r="20" spans="2:2" s="85" customFormat="1" x14ac:dyDescent="0.35"/>
    <row r="21" spans="2:2" s="85" customFormat="1" x14ac:dyDescent="0.35"/>
    <row r="22" spans="2:2" s="85" customFormat="1" x14ac:dyDescent="0.35"/>
    <row r="23" spans="2:2" s="85" customFormat="1" x14ac:dyDescent="0.35"/>
    <row r="24" spans="2:2" s="85" customFormat="1" x14ac:dyDescent="0.35"/>
    <row r="25" spans="2:2" s="85" customFormat="1" x14ac:dyDescent="0.35"/>
    <row r="26" spans="2:2" s="85" customFormat="1" x14ac:dyDescent="0.35"/>
    <row r="27" spans="2:2" s="85" customFormat="1" x14ac:dyDescent="0.35"/>
    <row r="28" spans="2:2" s="85" customFormat="1" x14ac:dyDescent="0.35"/>
    <row r="29" spans="2:2" s="85" customFormat="1" x14ac:dyDescent="0.35"/>
    <row r="30" spans="2:2" s="85" customFormat="1" x14ac:dyDescent="0.35"/>
    <row r="31" spans="2:2" s="85" customFormat="1" x14ac:dyDescent="0.35"/>
    <row r="32" spans="2:2" s="85" customFormat="1" x14ac:dyDescent="0.35"/>
    <row r="33" s="85" customFormat="1" x14ac:dyDescent="0.35"/>
    <row r="34" s="85" customFormat="1" x14ac:dyDescent="0.35"/>
    <row r="35" s="85" customFormat="1" x14ac:dyDescent="0.35"/>
    <row r="36" s="85" customFormat="1" x14ac:dyDescent="0.35"/>
    <row r="37" s="85" customFormat="1" x14ac:dyDescent="0.35"/>
    <row r="38" s="85" customFormat="1" x14ac:dyDescent="0.35"/>
    <row r="39" s="85" customFormat="1" x14ac:dyDescent="0.35"/>
    <row r="40" s="85" customFormat="1" x14ac:dyDescent="0.35"/>
    <row r="41" s="85" customFormat="1" x14ac:dyDescent="0.35"/>
    <row r="42" s="85" customFormat="1" x14ac:dyDescent="0.35"/>
    <row r="43" s="85" customFormat="1" x14ac:dyDescent="0.35"/>
    <row r="44" s="85" customFormat="1" x14ac:dyDescent="0.35"/>
    <row r="45" s="85" customFormat="1" x14ac:dyDescent="0.35"/>
    <row r="46" s="85" customFormat="1" x14ac:dyDescent="0.35"/>
    <row r="47" s="85" customFormat="1" x14ac:dyDescent="0.35"/>
    <row r="48" s="85" customFormat="1" x14ac:dyDescent="0.35"/>
    <row r="49" s="85" customFormat="1" x14ac:dyDescent="0.35"/>
    <row r="50" s="85" customFormat="1" x14ac:dyDescent="0.35"/>
    <row r="51" s="85" customFormat="1" x14ac:dyDescent="0.35"/>
    <row r="52" s="85" customFormat="1" x14ac:dyDescent="0.35"/>
    <row r="53" s="85" customFormat="1" x14ac:dyDescent="0.35"/>
    <row r="54" s="85" customFormat="1" x14ac:dyDescent="0.35"/>
    <row r="55" s="85" customFormat="1" x14ac:dyDescent="0.35"/>
    <row r="56" s="85" customFormat="1" x14ac:dyDescent="0.35"/>
    <row r="57" s="85" customFormat="1" x14ac:dyDescent="0.35"/>
    <row r="58" s="85" customFormat="1" x14ac:dyDescent="0.35"/>
    <row r="59" s="85" customFormat="1" x14ac:dyDescent="0.35"/>
    <row r="60" s="85" customFormat="1" x14ac:dyDescent="0.35"/>
    <row r="61" s="85" customFormat="1" x14ac:dyDescent="0.35"/>
    <row r="62" s="85" customFormat="1" x14ac:dyDescent="0.35"/>
    <row r="63" s="85" customFormat="1" x14ac:dyDescent="0.35"/>
    <row r="64" s="85" customFormat="1" x14ac:dyDescent="0.35"/>
    <row r="65" s="85" customFormat="1" x14ac:dyDescent="0.35"/>
    <row r="66" s="85" customFormat="1" x14ac:dyDescent="0.35"/>
    <row r="67" s="85" customFormat="1" x14ac:dyDescent="0.35"/>
    <row r="68" s="85" customFormat="1" x14ac:dyDescent="0.35"/>
    <row r="69" s="85" customFormat="1" x14ac:dyDescent="0.35"/>
    <row r="70" s="85" customFormat="1" x14ac:dyDescent="0.35"/>
    <row r="71" s="85" customFormat="1" x14ac:dyDescent="0.35"/>
    <row r="72" s="85" customFormat="1" x14ac:dyDescent="0.35"/>
    <row r="73" s="85" customFormat="1" x14ac:dyDescent="0.35"/>
    <row r="74" s="85" customFormat="1" x14ac:dyDescent="0.35"/>
    <row r="75" s="85" customFormat="1" x14ac:dyDescent="0.35"/>
    <row r="76" s="85" customFormat="1" x14ac:dyDescent="0.35"/>
    <row r="77" s="85" customFormat="1" x14ac:dyDescent="0.35"/>
    <row r="78" s="85" customFormat="1" x14ac:dyDescent="0.35"/>
    <row r="79" s="85" customFormat="1" x14ac:dyDescent="0.35"/>
    <row r="80" s="85" customFormat="1" x14ac:dyDescent="0.35"/>
    <row r="81" s="85" customFormat="1" x14ac:dyDescent="0.35"/>
    <row r="82" s="85" customFormat="1" x14ac:dyDescent="0.35"/>
    <row r="83" s="85" customFormat="1" x14ac:dyDescent="0.35"/>
    <row r="84" s="85" customFormat="1" x14ac:dyDescent="0.35"/>
    <row r="85" s="85" customFormat="1" x14ac:dyDescent="0.35"/>
    <row r="86" s="85" customFormat="1" x14ac:dyDescent="0.35"/>
    <row r="87" s="85" customFormat="1" x14ac:dyDescent="0.35"/>
    <row r="88" s="85" customFormat="1" x14ac:dyDescent="0.35"/>
    <row r="89" s="85" customFormat="1" x14ac:dyDescent="0.35"/>
    <row r="90" s="85" customFormat="1" x14ac:dyDescent="0.35"/>
    <row r="91" s="85" customFormat="1" x14ac:dyDescent="0.35"/>
    <row r="92" s="85" customFormat="1" x14ac:dyDescent="0.35"/>
    <row r="93" s="85" customFormat="1" x14ac:dyDescent="0.35"/>
    <row r="94" s="85" customFormat="1" x14ac:dyDescent="0.35"/>
    <row r="95" s="85" customFormat="1" x14ac:dyDescent="0.35"/>
    <row r="96" s="85" customFormat="1" x14ac:dyDescent="0.35"/>
    <row r="97" s="85" customFormat="1" x14ac:dyDescent="0.35"/>
    <row r="98" s="85" customFormat="1" x14ac:dyDescent="0.35"/>
    <row r="99" s="85" customFormat="1" x14ac:dyDescent="0.35"/>
    <row r="100" s="85" customFormat="1" x14ac:dyDescent="0.35"/>
    <row r="101" s="85" customFormat="1" x14ac:dyDescent="0.35"/>
    <row r="102" s="85" customFormat="1" x14ac:dyDescent="0.35"/>
    <row r="103" s="85" customFormat="1" x14ac:dyDescent="0.35"/>
    <row r="104" s="85" customFormat="1" x14ac:dyDescent="0.35"/>
    <row r="105" s="85" customFormat="1" x14ac:dyDescent="0.35"/>
    <row r="106" s="85" customFormat="1" x14ac:dyDescent="0.35"/>
    <row r="107" s="85" customFormat="1" x14ac:dyDescent="0.35"/>
    <row r="108" s="85" customFormat="1" x14ac:dyDescent="0.35"/>
    <row r="109" s="85" customFormat="1" x14ac:dyDescent="0.35"/>
    <row r="110" s="85" customFormat="1" x14ac:dyDescent="0.35"/>
    <row r="111" s="85" customFormat="1" x14ac:dyDescent="0.35"/>
    <row r="112" s="85" customFormat="1" x14ac:dyDescent="0.35"/>
    <row r="113" s="85" customFormat="1" x14ac:dyDescent="0.35"/>
    <row r="114" s="85" customFormat="1" x14ac:dyDescent="0.35"/>
    <row r="115" s="85" customFormat="1" x14ac:dyDescent="0.35"/>
    <row r="116" s="85" customFormat="1" x14ac:dyDescent="0.35"/>
    <row r="117" s="85" customFormat="1" x14ac:dyDescent="0.35"/>
    <row r="118" s="85" customFormat="1" x14ac:dyDescent="0.35"/>
    <row r="119" s="85" customFormat="1" x14ac:dyDescent="0.35"/>
    <row r="120" s="85" customFormat="1" x14ac:dyDescent="0.35"/>
    <row r="121" s="85" customFormat="1" x14ac:dyDescent="0.35"/>
    <row r="122" s="85" customFormat="1" x14ac:dyDescent="0.35"/>
    <row r="123" s="85" customFormat="1" x14ac:dyDescent="0.35"/>
    <row r="124" s="85" customFormat="1" x14ac:dyDescent="0.35"/>
    <row r="125" s="85" customFormat="1" x14ac:dyDescent="0.35"/>
    <row r="126" s="85" customFormat="1" x14ac:dyDescent="0.35"/>
    <row r="127" s="85" customFormat="1" x14ac:dyDescent="0.35"/>
    <row r="128" s="85" customFormat="1" x14ac:dyDescent="0.35"/>
    <row r="129" s="85" customFormat="1" x14ac:dyDescent="0.35"/>
    <row r="130" s="85" customFormat="1" x14ac:dyDescent="0.35"/>
    <row r="131" s="85" customFormat="1" x14ac:dyDescent="0.35"/>
    <row r="132" s="85" customFormat="1" x14ac:dyDescent="0.35"/>
    <row r="133" s="85" customFormat="1" x14ac:dyDescent="0.35"/>
    <row r="134" s="85" customFormat="1" x14ac:dyDescent="0.35"/>
    <row r="135" s="85" customFormat="1" x14ac:dyDescent="0.35"/>
    <row r="136" s="85" customFormat="1" x14ac:dyDescent="0.35"/>
    <row r="137" s="85" customFormat="1" x14ac:dyDescent="0.35"/>
    <row r="138" s="85" customFormat="1" x14ac:dyDescent="0.35"/>
    <row r="139" s="85" customFormat="1" x14ac:dyDescent="0.35"/>
    <row r="140" s="85" customFormat="1" x14ac:dyDescent="0.35"/>
    <row r="141" s="85" customFormat="1" x14ac:dyDescent="0.35"/>
    <row r="142" s="85" customFormat="1" x14ac:dyDescent="0.35"/>
    <row r="143" s="85" customFormat="1" x14ac:dyDescent="0.35"/>
    <row r="144" s="85" customFormat="1" x14ac:dyDescent="0.35"/>
    <row r="145" s="85" customFormat="1" x14ac:dyDescent="0.35"/>
    <row r="146" s="85" customFormat="1" x14ac:dyDescent="0.35"/>
    <row r="147" s="85" customFormat="1" x14ac:dyDescent="0.35"/>
    <row r="148" s="85" customFormat="1" x14ac:dyDescent="0.35"/>
    <row r="149" s="85" customFormat="1" x14ac:dyDescent="0.35"/>
    <row r="150" s="85" customFormat="1" x14ac:dyDescent="0.35"/>
    <row r="151" s="85" customFormat="1" x14ac:dyDescent="0.35"/>
    <row r="152" s="85" customFormat="1" x14ac:dyDescent="0.35"/>
    <row r="153" s="85" customFormat="1" x14ac:dyDescent="0.35"/>
    <row r="154" s="85" customFormat="1" x14ac:dyDescent="0.35"/>
    <row r="155" s="85" customFormat="1" x14ac:dyDescent="0.35"/>
    <row r="156" s="85" customFormat="1" x14ac:dyDescent="0.35"/>
    <row r="157" s="85" customFormat="1" x14ac:dyDescent="0.35"/>
    <row r="158" s="85" customFormat="1" x14ac:dyDescent="0.35"/>
    <row r="159" s="85" customFormat="1" x14ac:dyDescent="0.35"/>
    <row r="160" s="85" customFormat="1" x14ac:dyDescent="0.35"/>
    <row r="161" s="85" customFormat="1" x14ac:dyDescent="0.35"/>
    <row r="162" s="85" customFormat="1" x14ac:dyDescent="0.35"/>
    <row r="163" s="85" customFormat="1" x14ac:dyDescent="0.35"/>
    <row r="164" s="85" customFormat="1" x14ac:dyDescent="0.35"/>
    <row r="165" s="85" customFormat="1" x14ac:dyDescent="0.35"/>
    <row r="166" s="85" customFormat="1" x14ac:dyDescent="0.35"/>
    <row r="167" s="85" customFormat="1" x14ac:dyDescent="0.35"/>
    <row r="168" s="85" customFormat="1" x14ac:dyDescent="0.35"/>
    <row r="169" s="85" customFormat="1" x14ac:dyDescent="0.35"/>
    <row r="170" s="85" customFormat="1" x14ac:dyDescent="0.35"/>
    <row r="171" s="85" customFormat="1" x14ac:dyDescent="0.35"/>
    <row r="172" s="85" customFormat="1" x14ac:dyDescent="0.35"/>
    <row r="173" s="85" customFormat="1" x14ac:dyDescent="0.35"/>
    <row r="174" s="85" customFormat="1" x14ac:dyDescent="0.35"/>
    <row r="175" s="85" customFormat="1" x14ac:dyDescent="0.35"/>
    <row r="176" s="85" customFormat="1" x14ac:dyDescent="0.35"/>
    <row r="177" s="85" customFormat="1" x14ac:dyDescent="0.35"/>
    <row r="178" s="85" customFormat="1" x14ac:dyDescent="0.35"/>
    <row r="179" s="85" customFormat="1" x14ac:dyDescent="0.35"/>
    <row r="180" s="85" customFormat="1" x14ac:dyDescent="0.35"/>
    <row r="181" s="85" customFormat="1" x14ac:dyDescent="0.35"/>
    <row r="182" s="85" customFormat="1" x14ac:dyDescent="0.35"/>
    <row r="183" s="85" customFormat="1" x14ac:dyDescent="0.35"/>
    <row r="184" s="85" customFormat="1" x14ac:dyDescent="0.35"/>
    <row r="185" s="85" customFormat="1" x14ac:dyDescent="0.35"/>
    <row r="186" s="85" customFormat="1" x14ac:dyDescent="0.35"/>
    <row r="187" s="85" customFormat="1" x14ac:dyDescent="0.35"/>
    <row r="188" s="85" customFormat="1" x14ac:dyDescent="0.35"/>
    <row r="189" s="85" customFormat="1" x14ac:dyDescent="0.35"/>
    <row r="190" s="85" customFormat="1" x14ac:dyDescent="0.35"/>
    <row r="191" s="85" customFormat="1" x14ac:dyDescent="0.35"/>
    <row r="192" s="85" customFormat="1" x14ac:dyDescent="0.35"/>
    <row r="193" s="85" customFormat="1" x14ac:dyDescent="0.35"/>
    <row r="194" s="85" customFormat="1" x14ac:dyDescent="0.35"/>
    <row r="195" s="85" customFormat="1" x14ac:dyDescent="0.35"/>
    <row r="196" s="85" customFormat="1" x14ac:dyDescent="0.35"/>
    <row r="197" s="85" customFormat="1" x14ac:dyDescent="0.35"/>
    <row r="198" s="85" customFormat="1" x14ac:dyDescent="0.35"/>
    <row r="199" s="85" customFormat="1" x14ac:dyDescent="0.35"/>
    <row r="200" s="85" customFormat="1" x14ac:dyDescent="0.35"/>
    <row r="201" s="85" customFormat="1" x14ac:dyDescent="0.35"/>
    <row r="202" s="85" customFormat="1" x14ac:dyDescent="0.35"/>
    <row r="203" s="85" customFormat="1" x14ac:dyDescent="0.35"/>
    <row r="204" s="85" customFormat="1" x14ac:dyDescent="0.35"/>
    <row r="205" s="85" customFormat="1" x14ac:dyDescent="0.35"/>
    <row r="206" s="85" customFormat="1" x14ac:dyDescent="0.35"/>
    <row r="207" s="85" customFormat="1" x14ac:dyDescent="0.35"/>
    <row r="208" s="85" customFormat="1" x14ac:dyDescent="0.35"/>
    <row r="209" s="85" customFormat="1" x14ac:dyDescent="0.35"/>
    <row r="210" s="85" customFormat="1" x14ac:dyDescent="0.35"/>
    <row r="211" s="85" customFormat="1" x14ac:dyDescent="0.35"/>
    <row r="212" s="85" customFormat="1" x14ac:dyDescent="0.35"/>
    <row r="213" s="85" customFormat="1" x14ac:dyDescent="0.35"/>
    <row r="214" s="85" customFormat="1" x14ac:dyDescent="0.35"/>
    <row r="215" s="85" customFormat="1" x14ac:dyDescent="0.35"/>
    <row r="216" s="85" customFormat="1" x14ac:dyDescent="0.35"/>
    <row r="217" s="85" customFormat="1" x14ac:dyDescent="0.35"/>
    <row r="218" s="85" customFormat="1" x14ac:dyDescent="0.35"/>
    <row r="219" s="85" customFormat="1" x14ac:dyDescent="0.35"/>
    <row r="220" s="85" customFormat="1" x14ac:dyDescent="0.35"/>
    <row r="221" s="85" customFormat="1" x14ac:dyDescent="0.35"/>
    <row r="222" s="85" customFormat="1" x14ac:dyDescent="0.35"/>
    <row r="223" s="85" customFormat="1" x14ac:dyDescent="0.35"/>
    <row r="224" s="85" customFormat="1" x14ac:dyDescent="0.35"/>
    <row r="225" s="85" customFormat="1" x14ac:dyDescent="0.35"/>
    <row r="226" s="85" customFormat="1" x14ac:dyDescent="0.35"/>
    <row r="227" s="85" customFormat="1" x14ac:dyDescent="0.35"/>
    <row r="228" s="85" customFormat="1" x14ac:dyDescent="0.35"/>
    <row r="229" s="85" customFormat="1" x14ac:dyDescent="0.35"/>
    <row r="230" s="85" customFormat="1" x14ac:dyDescent="0.35"/>
    <row r="231" s="85" customFormat="1" x14ac:dyDescent="0.35"/>
    <row r="232" s="85" customFormat="1" x14ac:dyDescent="0.35"/>
    <row r="233" s="85" customFormat="1" x14ac:dyDescent="0.35"/>
    <row r="234" s="85" customFormat="1" x14ac:dyDescent="0.35"/>
    <row r="235" s="85" customFormat="1" x14ac:dyDescent="0.35"/>
    <row r="236" s="85" customFormat="1" x14ac:dyDescent="0.35"/>
    <row r="237" s="85" customFormat="1" x14ac:dyDescent="0.35"/>
    <row r="238" s="85" customFormat="1" x14ac:dyDescent="0.35"/>
    <row r="239" s="85" customFormat="1" x14ac:dyDescent="0.35"/>
    <row r="240" s="85" customFormat="1" x14ac:dyDescent="0.35"/>
    <row r="241" s="85" customFormat="1" x14ac:dyDescent="0.35"/>
    <row r="242" s="85" customFormat="1" x14ac:dyDescent="0.35"/>
    <row r="243" s="85" customFormat="1" x14ac:dyDescent="0.35"/>
    <row r="244" s="85" customFormat="1" x14ac:dyDescent="0.35"/>
    <row r="245" s="85" customFormat="1" x14ac:dyDescent="0.35"/>
    <row r="246" s="85" customFormat="1" x14ac:dyDescent="0.35"/>
    <row r="247" s="85" customFormat="1" x14ac:dyDescent="0.35"/>
    <row r="248" s="85" customFormat="1" x14ac:dyDescent="0.35"/>
    <row r="249" s="85" customFormat="1" x14ac:dyDescent="0.35"/>
    <row r="250" s="85" customFormat="1" x14ac:dyDescent="0.35"/>
    <row r="251" s="85" customFormat="1" x14ac:dyDescent="0.35"/>
    <row r="252" s="85" customFormat="1" x14ac:dyDescent="0.35"/>
    <row r="253" s="85" customFormat="1" x14ac:dyDescent="0.35"/>
    <row r="254" s="85" customFormat="1" x14ac:dyDescent="0.35"/>
    <row r="255" s="85" customFormat="1" x14ac:dyDescent="0.35"/>
    <row r="256" s="85" customFormat="1" x14ac:dyDescent="0.35"/>
    <row r="257" s="85" customFormat="1" x14ac:dyDescent="0.35"/>
    <row r="258" s="85" customFormat="1" x14ac:dyDescent="0.35"/>
    <row r="259" s="85" customFormat="1" x14ac:dyDescent="0.35"/>
    <row r="260" s="85" customFormat="1" x14ac:dyDescent="0.35"/>
    <row r="261" s="85" customFormat="1" x14ac:dyDescent="0.35"/>
    <row r="262" s="85" customFormat="1" x14ac:dyDescent="0.35"/>
    <row r="263" s="85" customFormat="1" x14ac:dyDescent="0.35"/>
    <row r="264" s="85" customFormat="1" x14ac:dyDescent="0.35"/>
    <row r="265" s="85" customFormat="1" x14ac:dyDescent="0.35"/>
    <row r="266" s="85" customFormat="1" x14ac:dyDescent="0.35"/>
    <row r="267" s="85" customFormat="1" x14ac:dyDescent="0.35"/>
    <row r="268" s="85" customFormat="1" x14ac:dyDescent="0.35"/>
    <row r="269" s="85" customFormat="1" x14ac:dyDescent="0.35"/>
    <row r="270" s="85" customFormat="1" x14ac:dyDescent="0.35"/>
    <row r="271" s="85" customFormat="1" x14ac:dyDescent="0.35"/>
    <row r="272" s="85" customFormat="1" x14ac:dyDescent="0.35"/>
    <row r="273" s="85" customFormat="1" x14ac:dyDescent="0.35"/>
    <row r="274" s="85" customFormat="1" x14ac:dyDescent="0.35"/>
    <row r="275" s="85" customFormat="1" x14ac:dyDescent="0.35"/>
    <row r="276" s="85" customFormat="1" x14ac:dyDescent="0.35"/>
    <row r="277" s="85" customFormat="1" x14ac:dyDescent="0.35"/>
    <row r="278" s="85" customFormat="1" x14ac:dyDescent="0.35"/>
    <row r="279" s="85" customFormat="1" x14ac:dyDescent="0.35"/>
    <row r="280" s="85" customFormat="1" x14ac:dyDescent="0.35"/>
    <row r="281" s="85" customFormat="1" x14ac:dyDescent="0.35"/>
    <row r="282" s="85" customFormat="1" x14ac:dyDescent="0.35"/>
    <row r="283" s="85" customFormat="1" x14ac:dyDescent="0.35"/>
    <row r="284" s="85" customFormat="1" x14ac:dyDescent="0.35"/>
    <row r="285" s="85" customFormat="1" x14ac:dyDescent="0.35"/>
    <row r="286" s="85" customFormat="1" x14ac:dyDescent="0.35"/>
    <row r="287" s="85" customFormat="1" x14ac:dyDescent="0.35"/>
    <row r="288" s="85" customFormat="1" x14ac:dyDescent="0.35"/>
    <row r="289" s="85" customFormat="1" x14ac:dyDescent="0.35"/>
    <row r="290" s="85" customFormat="1" x14ac:dyDescent="0.35"/>
    <row r="291" s="85" customFormat="1" x14ac:dyDescent="0.35"/>
    <row r="292" s="85" customFormat="1" x14ac:dyDescent="0.35"/>
    <row r="293" s="85" customFormat="1" x14ac:dyDescent="0.35"/>
    <row r="294" s="85" customFormat="1" x14ac:dyDescent="0.35"/>
    <row r="295" s="85" customFormat="1" x14ac:dyDescent="0.35"/>
    <row r="296" s="85" customFormat="1" x14ac:dyDescent="0.35"/>
    <row r="297" s="85" customFormat="1" x14ac:dyDescent="0.35"/>
    <row r="298" s="85" customFormat="1" x14ac:dyDescent="0.35"/>
    <row r="299" s="85" customFormat="1" x14ac:dyDescent="0.35"/>
    <row r="300" s="85" customFormat="1" x14ac:dyDescent="0.35"/>
    <row r="301" s="85" customFormat="1" x14ac:dyDescent="0.35"/>
    <row r="302" s="85" customFormat="1" x14ac:dyDescent="0.35"/>
    <row r="303" s="85" customFormat="1" x14ac:dyDescent="0.35"/>
    <row r="304" s="85" customFormat="1" x14ac:dyDescent="0.35"/>
    <row r="305" s="85" customFormat="1" x14ac:dyDescent="0.35"/>
    <row r="306" s="85" customFormat="1" x14ac:dyDescent="0.35"/>
    <row r="307" s="85" customFormat="1" x14ac:dyDescent="0.35"/>
    <row r="308" s="85" customFormat="1" x14ac:dyDescent="0.35"/>
    <row r="309" s="85" customFormat="1" x14ac:dyDescent="0.35"/>
    <row r="310" s="85" customFormat="1" x14ac:dyDescent="0.35"/>
    <row r="311" s="85" customFormat="1" x14ac:dyDescent="0.35"/>
    <row r="312" s="85" customFormat="1" x14ac:dyDescent="0.35"/>
    <row r="313" s="85" customFormat="1" x14ac:dyDescent="0.35"/>
    <row r="314" s="85" customFormat="1" x14ac:dyDescent="0.35"/>
    <row r="315" s="85" customFormat="1" x14ac:dyDescent="0.35"/>
    <row r="316" s="85" customFormat="1" x14ac:dyDescent="0.35"/>
    <row r="317" s="85" customFormat="1" x14ac:dyDescent="0.35"/>
    <row r="318" s="85" customFormat="1" x14ac:dyDescent="0.35"/>
    <row r="319" s="85" customFormat="1" x14ac:dyDescent="0.35"/>
    <row r="320" s="85" customFormat="1" x14ac:dyDescent="0.35"/>
    <row r="321" s="85" customFormat="1" x14ac:dyDescent="0.35"/>
    <row r="322" s="85" customFormat="1" x14ac:dyDescent="0.35"/>
    <row r="323" s="85" customFormat="1" x14ac:dyDescent="0.35"/>
    <row r="324" s="85" customFormat="1" x14ac:dyDescent="0.35"/>
    <row r="325" s="85" customFormat="1" x14ac:dyDescent="0.35"/>
    <row r="326" s="85" customFormat="1" x14ac:dyDescent="0.35"/>
    <row r="327" s="85" customFormat="1" x14ac:dyDescent="0.35"/>
    <row r="328" s="85" customFormat="1" x14ac:dyDescent="0.35"/>
    <row r="329" s="85" customFormat="1" x14ac:dyDescent="0.35"/>
    <row r="330" s="85" customFormat="1" x14ac:dyDescent="0.35"/>
    <row r="331" s="85" customFormat="1" x14ac:dyDescent="0.35"/>
    <row r="332" s="85" customFormat="1" x14ac:dyDescent="0.35"/>
    <row r="333" s="85" customFormat="1" x14ac:dyDescent="0.35"/>
    <row r="334" s="85" customFormat="1" x14ac:dyDescent="0.35"/>
    <row r="335" s="85" customFormat="1" x14ac:dyDescent="0.35"/>
    <row r="336" s="85" customFormat="1" x14ac:dyDescent="0.35"/>
    <row r="337" s="85" customFormat="1" x14ac:dyDescent="0.35"/>
    <row r="338" s="85" customFormat="1" x14ac:dyDescent="0.35"/>
    <row r="339" s="85" customFormat="1" x14ac:dyDescent="0.35"/>
    <row r="340" s="85" customFormat="1" x14ac:dyDescent="0.35"/>
    <row r="341" s="85" customFormat="1" x14ac:dyDescent="0.35"/>
    <row r="342" s="85" customFormat="1" x14ac:dyDescent="0.35"/>
    <row r="343" s="85" customFormat="1" x14ac:dyDescent="0.35"/>
    <row r="344" s="85" customFormat="1" x14ac:dyDescent="0.35"/>
    <row r="345" s="85" customFormat="1" x14ac:dyDescent="0.35"/>
    <row r="346" s="85" customFormat="1" x14ac:dyDescent="0.35"/>
    <row r="347" s="85" customFormat="1" x14ac:dyDescent="0.35"/>
    <row r="348" s="85" customFormat="1" x14ac:dyDescent="0.35"/>
    <row r="349" s="85" customFormat="1" x14ac:dyDescent="0.35"/>
    <row r="350" s="85" customFormat="1" x14ac:dyDescent="0.35"/>
    <row r="351" s="85" customFormat="1" x14ac:dyDescent="0.35"/>
    <row r="352" s="85" customFormat="1" x14ac:dyDescent="0.35"/>
    <row r="353" s="85" customFormat="1" x14ac:dyDescent="0.35"/>
    <row r="354" s="85" customFormat="1" x14ac:dyDescent="0.35"/>
    <row r="355" s="85" customFormat="1" x14ac:dyDescent="0.35"/>
    <row r="356" s="85" customFormat="1" x14ac:dyDescent="0.35"/>
    <row r="357" s="85" customFormat="1" x14ac:dyDescent="0.35"/>
    <row r="358" s="85" customFormat="1" x14ac:dyDescent="0.35"/>
    <row r="359" s="85" customFormat="1" x14ac:dyDescent="0.35"/>
    <row r="360" s="85" customFormat="1" x14ac:dyDescent="0.35"/>
    <row r="361" s="85" customFormat="1" x14ac:dyDescent="0.35"/>
    <row r="362" s="85" customFormat="1" x14ac:dyDescent="0.35"/>
    <row r="363" s="85" customFormat="1" x14ac:dyDescent="0.35"/>
    <row r="364" s="85" customFormat="1" x14ac:dyDescent="0.35"/>
    <row r="365" s="85" customFormat="1" x14ac:dyDescent="0.35"/>
    <row r="366" s="85" customFormat="1" x14ac:dyDescent="0.35"/>
    <row r="367" s="85" customFormat="1" x14ac:dyDescent="0.35"/>
    <row r="368" s="85" customFormat="1" x14ac:dyDescent="0.35"/>
    <row r="369" s="85" customFormat="1" x14ac:dyDescent="0.35"/>
    <row r="370" s="85" customFormat="1" x14ac:dyDescent="0.35"/>
    <row r="371" s="85" customFormat="1" x14ac:dyDescent="0.35"/>
    <row r="372" s="85" customFormat="1" x14ac:dyDescent="0.35"/>
    <row r="373" s="85" customFormat="1" x14ac:dyDescent="0.35"/>
    <row r="374" s="85" customFormat="1" x14ac:dyDescent="0.35"/>
    <row r="375" s="85" customFormat="1" x14ac:dyDescent="0.35"/>
    <row r="376" s="85" customFormat="1" x14ac:dyDescent="0.35"/>
    <row r="377" s="85" customFormat="1" x14ac:dyDescent="0.35"/>
    <row r="378" s="85" customFormat="1" x14ac:dyDescent="0.35"/>
    <row r="379" s="85" customFormat="1" x14ac:dyDescent="0.35"/>
    <row r="380" s="85" customFormat="1" x14ac:dyDescent="0.35"/>
    <row r="381" s="85" customFormat="1" x14ac:dyDescent="0.35"/>
    <row r="382" s="85" customFormat="1" x14ac:dyDescent="0.35"/>
    <row r="383" s="85" customFormat="1" x14ac:dyDescent="0.35"/>
    <row r="384" s="85" customFormat="1" x14ac:dyDescent="0.35"/>
    <row r="385" s="85" customFormat="1" x14ac:dyDescent="0.35"/>
    <row r="386" s="85" customFormat="1" x14ac:dyDescent="0.35"/>
    <row r="387" s="85" customFormat="1" x14ac:dyDescent="0.35"/>
    <row r="388" s="85" customFormat="1" x14ac:dyDescent="0.35"/>
    <row r="389" s="85" customFormat="1" x14ac:dyDescent="0.35"/>
    <row r="390" s="85" customFormat="1" x14ac:dyDescent="0.35"/>
    <row r="391" s="85" customFormat="1" x14ac:dyDescent="0.35"/>
    <row r="392" s="85" customFormat="1" x14ac:dyDescent="0.35"/>
    <row r="393" s="85" customFormat="1" x14ac:dyDescent="0.35"/>
    <row r="394" s="85" customFormat="1" x14ac:dyDescent="0.35"/>
    <row r="395" s="85" customFormat="1" x14ac:dyDescent="0.35"/>
    <row r="396" s="85" customFormat="1" x14ac:dyDescent="0.35"/>
    <row r="397" s="85" customFormat="1" x14ac:dyDescent="0.35"/>
    <row r="398" s="85" customFormat="1" x14ac:dyDescent="0.35"/>
    <row r="399" s="85" customFormat="1" x14ac:dyDescent="0.35"/>
    <row r="400" s="85" customFormat="1" x14ac:dyDescent="0.35"/>
    <row r="401" s="85" customFormat="1" x14ac:dyDescent="0.35"/>
    <row r="402" s="85" customFormat="1" x14ac:dyDescent="0.35"/>
    <row r="403" s="85" customFormat="1" x14ac:dyDescent="0.35"/>
    <row r="404" s="85" customFormat="1" x14ac:dyDescent="0.35"/>
    <row r="405" s="85" customFormat="1" x14ac:dyDescent="0.35"/>
    <row r="406" s="85" customFormat="1" x14ac:dyDescent="0.35"/>
    <row r="407" s="85" customFormat="1" x14ac:dyDescent="0.35"/>
    <row r="408" s="85" customFormat="1" x14ac:dyDescent="0.35"/>
    <row r="409" s="85" customFormat="1" x14ac:dyDescent="0.35"/>
    <row r="410" s="85" customFormat="1" x14ac:dyDescent="0.35"/>
    <row r="411" s="85" customFormat="1" x14ac:dyDescent="0.35"/>
    <row r="412" s="85" customFormat="1" x14ac:dyDescent="0.35"/>
    <row r="413" s="85" customFormat="1" x14ac:dyDescent="0.35"/>
    <row r="414" s="85" customFormat="1" x14ac:dyDescent="0.35"/>
    <row r="415" s="85" customFormat="1" x14ac:dyDescent="0.35"/>
    <row r="416" s="85" customFormat="1" x14ac:dyDescent="0.35"/>
    <row r="417" s="85" customFormat="1" x14ac:dyDescent="0.35"/>
    <row r="418" s="85" customFormat="1" x14ac:dyDescent="0.35"/>
    <row r="419" s="85" customFormat="1" x14ac:dyDescent="0.35"/>
    <row r="420" s="85" customFormat="1" x14ac:dyDescent="0.35"/>
    <row r="421" s="85" customFormat="1" x14ac:dyDescent="0.35"/>
    <row r="422" s="85" customFormat="1" x14ac:dyDescent="0.35"/>
    <row r="423" s="85" customFormat="1" x14ac:dyDescent="0.35"/>
    <row r="424" s="85" customFormat="1" x14ac:dyDescent="0.35"/>
    <row r="425" s="85" customFormat="1" x14ac:dyDescent="0.35"/>
    <row r="426" s="85" customFormat="1" x14ac:dyDescent="0.35"/>
    <row r="427" s="85" customFormat="1" x14ac:dyDescent="0.35"/>
    <row r="428" s="85" customFormat="1" x14ac:dyDescent="0.35"/>
    <row r="429" s="85" customFormat="1" x14ac:dyDescent="0.35"/>
    <row r="430" s="85" customFormat="1" x14ac:dyDescent="0.35"/>
    <row r="431" s="85" customFormat="1" x14ac:dyDescent="0.35"/>
    <row r="432" s="85" customFormat="1" x14ac:dyDescent="0.35"/>
    <row r="433" s="85" customFormat="1" x14ac:dyDescent="0.35"/>
    <row r="434" s="85" customFormat="1" x14ac:dyDescent="0.35"/>
    <row r="435" s="85" customFormat="1" x14ac:dyDescent="0.35"/>
    <row r="436" s="85" customFormat="1" x14ac:dyDescent="0.35"/>
    <row r="437" s="85" customFormat="1" x14ac:dyDescent="0.35"/>
    <row r="438" s="85" customFormat="1" x14ac:dyDescent="0.35"/>
    <row r="439" s="85" customFormat="1" x14ac:dyDescent="0.35"/>
    <row r="440" s="85" customFormat="1" x14ac:dyDescent="0.35"/>
    <row r="441" s="85" customFormat="1" x14ac:dyDescent="0.35"/>
    <row r="442" s="85" customFormat="1" x14ac:dyDescent="0.35"/>
    <row r="443" s="85" customFormat="1" x14ac:dyDescent="0.35"/>
    <row r="444" s="85" customFormat="1" x14ac:dyDescent="0.35"/>
    <row r="445" s="85" customFormat="1" x14ac:dyDescent="0.35"/>
    <row r="446" s="85" customFormat="1" x14ac:dyDescent="0.35"/>
    <row r="447" s="85" customFormat="1" x14ac:dyDescent="0.35"/>
    <row r="448" s="85" customFormat="1" x14ac:dyDescent="0.35"/>
    <row r="449" s="85" customFormat="1" x14ac:dyDescent="0.35"/>
    <row r="450" s="85" customFormat="1" x14ac:dyDescent="0.35"/>
    <row r="451" s="85" customFormat="1" x14ac:dyDescent="0.35"/>
    <row r="452" s="85" customFormat="1" x14ac:dyDescent="0.35"/>
    <row r="453" s="85" customFormat="1" x14ac:dyDescent="0.35"/>
    <row r="454" s="85" customFormat="1" x14ac:dyDescent="0.35"/>
    <row r="455" s="85" customFormat="1" x14ac:dyDescent="0.35"/>
    <row r="456" s="85" customFormat="1" x14ac:dyDescent="0.35"/>
    <row r="457" s="85" customFormat="1" x14ac:dyDescent="0.35"/>
    <row r="458" s="85" customFormat="1" x14ac:dyDescent="0.35"/>
    <row r="459" s="85" customFormat="1" x14ac:dyDescent="0.35"/>
    <row r="460" s="85" customFormat="1" x14ac:dyDescent="0.35"/>
    <row r="461" s="85" customFormat="1" x14ac:dyDescent="0.35"/>
    <row r="462" s="85" customFormat="1" x14ac:dyDescent="0.35"/>
    <row r="463" s="85" customFormat="1" x14ac:dyDescent="0.35"/>
    <row r="464" s="85" customFormat="1" x14ac:dyDescent="0.35"/>
    <row r="465" s="85" customFormat="1" x14ac:dyDescent="0.35"/>
    <row r="466" s="85" customFormat="1" x14ac:dyDescent="0.35"/>
    <row r="467" s="85" customFormat="1" x14ac:dyDescent="0.35"/>
    <row r="468" s="85" customFormat="1" x14ac:dyDescent="0.35"/>
    <row r="469" s="85" customFormat="1" x14ac:dyDescent="0.35"/>
    <row r="470" s="85" customFormat="1" x14ac:dyDescent="0.35"/>
    <row r="471" s="85" customFormat="1" x14ac:dyDescent="0.35"/>
    <row r="472" s="85" customFormat="1" x14ac:dyDescent="0.35"/>
    <row r="473" s="85" customFormat="1" x14ac:dyDescent="0.35"/>
    <row r="474" s="85" customFormat="1" x14ac:dyDescent="0.35"/>
    <row r="475" s="85" customFormat="1" x14ac:dyDescent="0.35"/>
    <row r="476" s="85" customFormat="1" x14ac:dyDescent="0.35"/>
    <row r="477" s="85" customFormat="1" x14ac:dyDescent="0.35"/>
    <row r="478" s="85" customFormat="1" x14ac:dyDescent="0.35"/>
    <row r="479" s="85" customFormat="1" x14ac:dyDescent="0.35"/>
    <row r="480" s="85" customFormat="1" x14ac:dyDescent="0.35"/>
    <row r="481" s="85" customFormat="1" x14ac:dyDescent="0.35"/>
    <row r="482" s="85" customFormat="1" x14ac:dyDescent="0.35"/>
    <row r="483" s="85" customFormat="1" x14ac:dyDescent="0.35"/>
    <row r="484" s="85" customFormat="1" x14ac:dyDescent="0.35"/>
    <row r="485" s="85" customFormat="1" x14ac:dyDescent="0.35"/>
    <row r="486" s="85" customFormat="1" x14ac:dyDescent="0.35"/>
    <row r="487" s="85" customFormat="1" x14ac:dyDescent="0.35"/>
    <row r="488" s="85" customFormat="1" x14ac:dyDescent="0.35"/>
    <row r="489" s="85" customFormat="1" x14ac:dyDescent="0.35"/>
    <row r="490" s="85" customFormat="1" x14ac:dyDescent="0.35"/>
    <row r="491" s="85" customFormat="1" x14ac:dyDescent="0.35"/>
    <row r="492" s="85" customFormat="1" x14ac:dyDescent="0.35"/>
    <row r="493" s="85" customFormat="1" x14ac:dyDescent="0.35"/>
    <row r="494" s="85" customFormat="1" x14ac:dyDescent="0.35"/>
    <row r="495" s="85" customFormat="1" x14ac:dyDescent="0.35"/>
    <row r="496" s="85" customFormat="1" x14ac:dyDescent="0.35"/>
    <row r="497" s="85" customFormat="1" x14ac:dyDescent="0.35"/>
    <row r="498" s="85" customFormat="1" x14ac:dyDescent="0.35"/>
    <row r="499" s="85" customFormat="1" x14ac:dyDescent="0.35"/>
    <row r="500" s="85" customFormat="1" x14ac:dyDescent="0.35"/>
    <row r="501" s="85" customFormat="1" x14ac:dyDescent="0.35"/>
    <row r="502" s="85" customFormat="1" x14ac:dyDescent="0.35"/>
    <row r="503" s="85" customFormat="1" x14ac:dyDescent="0.35"/>
    <row r="504" s="85" customFormat="1" x14ac:dyDescent="0.35"/>
    <row r="505" s="85" customFormat="1" x14ac:dyDescent="0.35"/>
    <row r="506" s="85" customFormat="1" x14ac:dyDescent="0.35"/>
    <row r="507" s="85" customFormat="1" x14ac:dyDescent="0.35"/>
    <row r="508" s="85" customFormat="1" x14ac:dyDescent="0.35"/>
    <row r="509" s="85" customFormat="1" x14ac:dyDescent="0.35"/>
    <row r="510" s="85" customFormat="1" x14ac:dyDescent="0.35"/>
    <row r="511" s="85" customFormat="1" x14ac:dyDescent="0.35"/>
    <row r="512" s="85" customFormat="1" x14ac:dyDescent="0.35"/>
    <row r="513" s="85" customFormat="1" x14ac:dyDescent="0.35"/>
    <row r="514" s="85" customFormat="1" x14ac:dyDescent="0.35"/>
    <row r="515" s="85" customFormat="1" x14ac:dyDescent="0.35"/>
    <row r="516" s="85" customFormat="1" x14ac:dyDescent="0.35"/>
    <row r="517" s="85" customFormat="1" x14ac:dyDescent="0.35"/>
    <row r="518" s="85" customFormat="1" x14ac:dyDescent="0.35"/>
    <row r="519" s="85" customFormat="1" x14ac:dyDescent="0.35"/>
    <row r="520" s="85" customFormat="1" x14ac:dyDescent="0.35"/>
    <row r="521" s="85" customFormat="1" x14ac:dyDescent="0.35"/>
    <row r="522" s="85" customFormat="1" x14ac:dyDescent="0.35"/>
    <row r="523" s="85" customFormat="1" x14ac:dyDescent="0.35"/>
    <row r="524" s="85" customFormat="1" x14ac:dyDescent="0.35"/>
    <row r="525" s="85" customFormat="1" x14ac:dyDescent="0.35"/>
    <row r="526" s="85" customFormat="1" x14ac:dyDescent="0.35"/>
    <row r="527" s="85" customFormat="1" x14ac:dyDescent="0.35"/>
    <row r="528" s="85" customFormat="1" x14ac:dyDescent="0.35"/>
    <row r="529" s="85" customFormat="1" x14ac:dyDescent="0.35"/>
    <row r="530" s="85" customFormat="1" x14ac:dyDescent="0.35"/>
    <row r="531" s="85" customFormat="1" x14ac:dyDescent="0.35"/>
    <row r="532" s="85" customFormat="1" x14ac:dyDescent="0.35"/>
    <row r="533" s="85" customFormat="1" x14ac:dyDescent="0.35"/>
    <row r="534" s="85" customFormat="1" x14ac:dyDescent="0.35"/>
    <row r="535" s="85" customFormat="1" x14ac:dyDescent="0.35"/>
    <row r="536" s="85" customFormat="1" x14ac:dyDescent="0.35"/>
    <row r="537" s="85" customFormat="1" x14ac:dyDescent="0.35"/>
    <row r="538" s="85" customFormat="1" x14ac:dyDescent="0.35"/>
    <row r="539" s="85" customFormat="1" x14ac:dyDescent="0.35"/>
    <row r="540" s="85" customFormat="1" x14ac:dyDescent="0.35"/>
    <row r="541" s="85" customFormat="1" x14ac:dyDescent="0.35"/>
    <row r="542" s="85" customFormat="1" x14ac:dyDescent="0.35"/>
    <row r="543" s="85" customFormat="1" x14ac:dyDescent="0.35"/>
    <row r="544" s="85" customFormat="1" x14ac:dyDescent="0.35"/>
    <row r="545" s="85" customFormat="1" x14ac:dyDescent="0.35"/>
    <row r="546" s="85" customFormat="1" x14ac:dyDescent="0.35"/>
    <row r="547" s="85" customFormat="1" x14ac:dyDescent="0.35"/>
    <row r="548" s="85" customFormat="1" x14ac:dyDescent="0.35"/>
    <row r="549" s="85" customFormat="1" x14ac:dyDescent="0.35"/>
    <row r="550" s="85" customFormat="1" x14ac:dyDescent="0.35"/>
    <row r="551" s="85" customFormat="1" x14ac:dyDescent="0.35"/>
    <row r="552" s="85" customFormat="1" x14ac:dyDescent="0.35"/>
    <row r="553" s="85" customFormat="1" x14ac:dyDescent="0.35"/>
    <row r="554" s="85" customFormat="1" x14ac:dyDescent="0.35"/>
    <row r="555" s="85" customFormat="1" x14ac:dyDescent="0.35"/>
    <row r="556" s="85" customFormat="1" x14ac:dyDescent="0.35"/>
    <row r="557" s="85" customFormat="1" x14ac:dyDescent="0.35"/>
    <row r="558" s="85" customFormat="1" x14ac:dyDescent="0.35"/>
    <row r="559" s="85" customFormat="1" x14ac:dyDescent="0.35"/>
    <row r="560" s="85" customFormat="1" x14ac:dyDescent="0.35"/>
    <row r="561" s="85" customFormat="1" x14ac:dyDescent="0.35"/>
    <row r="562" s="85" customFormat="1" x14ac:dyDescent="0.35"/>
    <row r="563" s="85" customFormat="1" x14ac:dyDescent="0.35"/>
    <row r="564" s="85" customFormat="1" x14ac:dyDescent="0.35"/>
    <row r="565" s="85" customFormat="1" x14ac:dyDescent="0.35"/>
    <row r="566" s="85" customFormat="1" x14ac:dyDescent="0.35"/>
    <row r="567" s="85" customFormat="1" x14ac:dyDescent="0.35"/>
    <row r="568" s="85" customFormat="1" x14ac:dyDescent="0.35"/>
    <row r="569" s="85" customFormat="1" x14ac:dyDescent="0.35"/>
    <row r="570" s="85" customFormat="1" x14ac:dyDescent="0.35"/>
    <row r="571" s="85" customFormat="1" x14ac:dyDescent="0.35"/>
    <row r="572" s="85" customFormat="1" x14ac:dyDescent="0.35"/>
    <row r="573" s="85" customFormat="1" x14ac:dyDescent="0.35"/>
    <row r="574" s="85" customFormat="1" x14ac:dyDescent="0.35"/>
    <row r="575" s="85" customFormat="1" x14ac:dyDescent="0.35"/>
    <row r="576" s="85" customFormat="1" x14ac:dyDescent="0.35"/>
    <row r="577" s="85" customFormat="1" x14ac:dyDescent="0.35"/>
    <row r="578" s="85" customFormat="1" x14ac:dyDescent="0.35"/>
    <row r="579" s="85" customFormat="1" x14ac:dyDescent="0.35"/>
    <row r="580" s="85" customFormat="1" x14ac:dyDescent="0.35"/>
    <row r="581" s="85" customFormat="1" x14ac:dyDescent="0.35"/>
    <row r="582" s="85" customFormat="1" x14ac:dyDescent="0.35"/>
    <row r="583" s="85" customFormat="1" x14ac:dyDescent="0.35"/>
    <row r="584" s="85" customFormat="1" x14ac:dyDescent="0.35"/>
    <row r="585" s="85" customFormat="1" x14ac:dyDescent="0.35"/>
    <row r="586" s="85" customFormat="1" x14ac:dyDescent="0.35"/>
    <row r="587" s="85" customFormat="1" x14ac:dyDescent="0.35"/>
    <row r="588" s="85" customFormat="1" x14ac:dyDescent="0.35"/>
    <row r="589" s="85" customFormat="1" x14ac:dyDescent="0.35"/>
    <row r="590" s="85" customFormat="1" x14ac:dyDescent="0.35"/>
    <row r="591" s="85" customFormat="1" x14ac:dyDescent="0.35"/>
    <row r="592" s="85" customFormat="1" x14ac:dyDescent="0.35"/>
    <row r="593" s="85" customFormat="1" x14ac:dyDescent="0.35"/>
    <row r="594" s="85" customFormat="1" x14ac:dyDescent="0.35"/>
    <row r="595" s="85" customFormat="1" x14ac:dyDescent="0.35"/>
    <row r="596" s="85" customFormat="1" x14ac:dyDescent="0.35"/>
    <row r="597" s="85" customFormat="1" x14ac:dyDescent="0.35"/>
    <row r="598" s="85" customFormat="1" x14ac:dyDescent="0.35"/>
    <row r="599" s="85" customFormat="1" x14ac:dyDescent="0.35"/>
    <row r="600" s="85" customFormat="1" x14ac:dyDescent="0.35"/>
    <row r="601" s="85" customFormat="1" x14ac:dyDescent="0.35"/>
    <row r="602" s="85" customFormat="1" x14ac:dyDescent="0.35"/>
    <row r="603" s="85" customFormat="1" x14ac:dyDescent="0.35"/>
    <row r="604" s="85" customFormat="1" x14ac:dyDescent="0.35"/>
    <row r="605" s="85" customFormat="1" x14ac:dyDescent="0.35"/>
    <row r="606" s="85" customFormat="1" x14ac:dyDescent="0.35"/>
    <row r="607" s="85" customFormat="1" x14ac:dyDescent="0.35"/>
    <row r="608" s="85" customFormat="1" x14ac:dyDescent="0.35"/>
    <row r="609" s="85" customFormat="1" x14ac:dyDescent="0.35"/>
    <row r="610" s="85" customFormat="1" x14ac:dyDescent="0.35"/>
    <row r="611" s="85" customFormat="1" x14ac:dyDescent="0.35"/>
    <row r="612" s="85" customFormat="1" x14ac:dyDescent="0.35"/>
    <row r="613" s="85" customFormat="1" x14ac:dyDescent="0.35"/>
    <row r="614" s="85" customFormat="1" x14ac:dyDescent="0.35"/>
    <row r="615" s="85" customFormat="1" x14ac:dyDescent="0.35"/>
    <row r="616" s="85" customFormat="1" x14ac:dyDescent="0.35"/>
    <row r="617" s="85" customFormat="1" x14ac:dyDescent="0.35"/>
    <row r="618" s="85" customFormat="1" x14ac:dyDescent="0.35"/>
    <row r="619" s="85" customFormat="1" x14ac:dyDescent="0.35"/>
    <row r="620" s="85" customFormat="1" x14ac:dyDescent="0.35"/>
    <row r="621" s="85" customFormat="1" x14ac:dyDescent="0.35"/>
    <row r="622" s="85" customFormat="1" x14ac:dyDescent="0.35"/>
    <row r="623" s="85" customFormat="1" x14ac:dyDescent="0.35"/>
    <row r="624" s="85" customFormat="1" x14ac:dyDescent="0.35"/>
    <row r="625" s="85" customFormat="1" x14ac:dyDescent="0.35"/>
    <row r="626" s="85" customFormat="1" x14ac:dyDescent="0.35"/>
    <row r="627" s="85" customFormat="1" x14ac:dyDescent="0.35"/>
    <row r="628" s="85" customFormat="1" x14ac:dyDescent="0.35"/>
    <row r="629" s="85" customFormat="1" x14ac:dyDescent="0.35"/>
    <row r="630" s="85" customFormat="1" x14ac:dyDescent="0.35"/>
    <row r="631" s="85" customFormat="1" x14ac:dyDescent="0.35"/>
    <row r="632" s="85" customFormat="1" x14ac:dyDescent="0.35"/>
    <row r="633" s="85" customFormat="1" x14ac:dyDescent="0.35"/>
    <row r="634" s="85" customFormat="1" x14ac:dyDescent="0.35"/>
    <row r="635" s="85" customFormat="1" x14ac:dyDescent="0.35"/>
    <row r="636" s="85" customFormat="1" x14ac:dyDescent="0.35"/>
    <row r="637" s="85" customFormat="1" x14ac:dyDescent="0.35"/>
    <row r="638" s="85" customFormat="1" x14ac:dyDescent="0.35"/>
    <row r="639" s="85" customFormat="1" x14ac:dyDescent="0.35"/>
    <row r="640" s="85" customFormat="1" x14ac:dyDescent="0.35"/>
    <row r="641" s="85" customFormat="1" x14ac:dyDescent="0.35"/>
    <row r="642" s="85" customFormat="1" x14ac:dyDescent="0.35"/>
    <row r="643" s="85" customFormat="1" x14ac:dyDescent="0.35"/>
    <row r="644" s="85" customFormat="1" x14ac:dyDescent="0.35"/>
    <row r="645" s="85" customFormat="1" x14ac:dyDescent="0.35"/>
    <row r="646" s="85" customFormat="1" x14ac:dyDescent="0.35"/>
    <row r="647" s="85" customFormat="1" x14ac:dyDescent="0.35"/>
    <row r="648" s="85" customFormat="1" x14ac:dyDescent="0.35"/>
    <row r="649" s="85" customFormat="1" x14ac:dyDescent="0.35"/>
    <row r="650" s="85" customFormat="1" x14ac:dyDescent="0.35"/>
    <row r="651" s="85" customFormat="1" x14ac:dyDescent="0.35"/>
    <row r="652" s="85" customFormat="1" x14ac:dyDescent="0.35"/>
    <row r="653" s="85" customFormat="1" x14ac:dyDescent="0.35"/>
    <row r="654" s="85" customFormat="1" x14ac:dyDescent="0.35"/>
    <row r="655" s="85" customFormat="1" x14ac:dyDescent="0.35"/>
    <row r="656" s="85" customFormat="1" x14ac:dyDescent="0.35"/>
    <row r="657" s="85" customFormat="1" x14ac:dyDescent="0.35"/>
    <row r="658" s="85" customFormat="1" x14ac:dyDescent="0.35"/>
    <row r="659" s="85" customFormat="1" x14ac:dyDescent="0.35"/>
    <row r="660" s="85" customFormat="1" x14ac:dyDescent="0.35"/>
    <row r="661" s="85" customFormat="1" x14ac:dyDescent="0.35"/>
    <row r="662" s="85" customFormat="1" x14ac:dyDescent="0.35"/>
    <row r="663" s="85" customFormat="1" x14ac:dyDescent="0.35"/>
    <row r="664" s="85" customFormat="1" x14ac:dyDescent="0.35"/>
    <row r="665" s="85" customFormat="1" x14ac:dyDescent="0.35"/>
    <row r="666" s="85" customFormat="1" x14ac:dyDescent="0.35"/>
    <row r="667" s="85" customFormat="1" x14ac:dyDescent="0.35"/>
    <row r="668" s="85" customFormat="1" x14ac:dyDescent="0.35"/>
    <row r="669" s="85" customFormat="1" x14ac:dyDescent="0.35"/>
    <row r="670" s="85" customFormat="1" x14ac:dyDescent="0.35"/>
    <row r="671" s="85" customFormat="1" x14ac:dyDescent="0.35"/>
    <row r="672" s="85" customFormat="1" x14ac:dyDescent="0.35"/>
    <row r="673" s="85" customFormat="1" x14ac:dyDescent="0.35"/>
    <row r="674" s="85" customFormat="1" x14ac:dyDescent="0.35"/>
    <row r="675" s="85" customFormat="1" x14ac:dyDescent="0.35"/>
    <row r="676" s="85" customFormat="1" x14ac:dyDescent="0.35"/>
    <row r="677" s="85" customFormat="1" x14ac:dyDescent="0.35"/>
    <row r="678" s="85" customFormat="1" x14ac:dyDescent="0.35"/>
    <row r="679" s="85" customFormat="1" x14ac:dyDescent="0.35"/>
    <row r="680" s="85" customFormat="1" x14ac:dyDescent="0.35"/>
    <row r="681" s="85" customFormat="1" x14ac:dyDescent="0.35"/>
    <row r="682" s="85" customFormat="1" x14ac:dyDescent="0.35"/>
    <row r="683" s="85" customFormat="1" x14ac:dyDescent="0.35"/>
    <row r="684" s="85" customFormat="1" x14ac:dyDescent="0.35"/>
    <row r="685" s="85" customFormat="1" x14ac:dyDescent="0.35"/>
    <row r="686" s="85" customFormat="1" x14ac:dyDescent="0.35"/>
    <row r="687" s="85" customFormat="1" x14ac:dyDescent="0.35"/>
    <row r="688" s="85" customFormat="1" x14ac:dyDescent="0.35"/>
    <row r="689" s="85" customFormat="1" x14ac:dyDescent="0.35"/>
    <row r="690" s="85" customFormat="1" x14ac:dyDescent="0.35"/>
    <row r="691" s="85" customFormat="1" x14ac:dyDescent="0.35"/>
    <row r="692" s="85" customFormat="1" x14ac:dyDescent="0.35"/>
    <row r="693" s="85" customFormat="1" x14ac:dyDescent="0.35"/>
    <row r="694" s="85" customFormat="1" x14ac:dyDescent="0.35"/>
    <row r="695" s="85" customFormat="1" x14ac:dyDescent="0.35"/>
    <row r="696" s="85" customFormat="1" x14ac:dyDescent="0.35"/>
    <row r="697" s="85" customFormat="1" x14ac:dyDescent="0.35"/>
    <row r="698" s="85" customFormat="1" x14ac:dyDescent="0.35"/>
    <row r="699" s="85" customFormat="1" x14ac:dyDescent="0.35"/>
    <row r="700" s="85" customFormat="1" x14ac:dyDescent="0.35"/>
    <row r="701" s="85" customFormat="1" x14ac:dyDescent="0.35"/>
    <row r="702" s="85" customFormat="1" x14ac:dyDescent="0.35"/>
    <row r="703" s="85" customFormat="1" x14ac:dyDescent="0.35"/>
    <row r="704" s="85" customFormat="1" x14ac:dyDescent="0.35"/>
    <row r="705" s="85" customFormat="1" x14ac:dyDescent="0.35"/>
    <row r="706" s="85" customFormat="1" x14ac:dyDescent="0.35"/>
    <row r="707" s="85" customFormat="1" x14ac:dyDescent="0.35"/>
    <row r="708" s="85" customFormat="1" x14ac:dyDescent="0.35"/>
    <row r="709" s="85" customFormat="1" x14ac:dyDescent="0.35"/>
    <row r="710" s="85" customFormat="1" x14ac:dyDescent="0.35"/>
    <row r="711" s="85" customFormat="1" x14ac:dyDescent="0.35"/>
    <row r="712" s="85" customFormat="1" x14ac:dyDescent="0.35"/>
    <row r="713" s="85" customFormat="1" x14ac:dyDescent="0.35"/>
    <row r="714" s="85" customFormat="1" x14ac:dyDescent="0.35"/>
    <row r="715" s="85" customFormat="1" x14ac:dyDescent="0.35"/>
    <row r="716" s="85" customFormat="1" x14ac:dyDescent="0.35"/>
    <row r="717" s="85" customFormat="1" x14ac:dyDescent="0.35"/>
    <row r="718" s="85" customFormat="1" x14ac:dyDescent="0.35"/>
    <row r="719" s="85" customFormat="1" x14ac:dyDescent="0.35"/>
    <row r="720" s="85" customFormat="1" x14ac:dyDescent="0.35"/>
    <row r="721" s="85" customFormat="1" x14ac:dyDescent="0.35"/>
    <row r="722" s="85" customFormat="1" x14ac:dyDescent="0.35"/>
    <row r="723" s="85" customFormat="1" x14ac:dyDescent="0.35"/>
    <row r="724" s="85" customFormat="1" x14ac:dyDescent="0.35"/>
    <row r="725" s="85" customFormat="1" x14ac:dyDescent="0.35"/>
    <row r="726" s="85" customFormat="1" x14ac:dyDescent="0.35"/>
    <row r="727" s="85" customFormat="1" x14ac:dyDescent="0.35"/>
    <row r="728" s="85" customFormat="1" x14ac:dyDescent="0.35"/>
    <row r="729" s="85" customFormat="1" x14ac:dyDescent="0.35"/>
    <row r="730" s="85" customFormat="1" x14ac:dyDescent="0.35"/>
    <row r="731" s="85" customFormat="1" x14ac:dyDescent="0.35"/>
    <row r="732" s="85" customFormat="1" x14ac:dyDescent="0.35"/>
    <row r="733" s="85" customFormat="1" x14ac:dyDescent="0.35"/>
    <row r="734" s="85" customFormat="1" x14ac:dyDescent="0.35"/>
    <row r="735" s="85" customFormat="1" x14ac:dyDescent="0.35"/>
    <row r="736" s="85" customFormat="1" x14ac:dyDescent="0.35"/>
    <row r="737" s="85" customFormat="1" x14ac:dyDescent="0.35"/>
    <row r="738" s="85" customFormat="1" x14ac:dyDescent="0.35"/>
    <row r="739" s="85" customFormat="1" x14ac:dyDescent="0.35"/>
    <row r="740" s="85" customFormat="1" x14ac:dyDescent="0.35"/>
    <row r="741" s="85" customFormat="1" x14ac:dyDescent="0.35"/>
    <row r="742" s="85" customFormat="1" x14ac:dyDescent="0.35"/>
    <row r="743" s="85" customFormat="1" x14ac:dyDescent="0.35"/>
    <row r="744" s="85" customFormat="1" x14ac:dyDescent="0.35"/>
    <row r="745" s="85" customFormat="1" x14ac:dyDescent="0.35"/>
    <row r="746" s="85" customFormat="1" x14ac:dyDescent="0.35"/>
    <row r="747" s="85" customFormat="1" x14ac:dyDescent="0.35"/>
    <row r="748" s="85" customFormat="1" x14ac:dyDescent="0.35"/>
    <row r="749" s="85" customFormat="1" x14ac:dyDescent="0.35"/>
    <row r="750" s="85" customFormat="1" x14ac:dyDescent="0.35"/>
    <row r="751" s="85" customFormat="1" x14ac:dyDescent="0.35"/>
    <row r="752" s="85" customFormat="1" x14ac:dyDescent="0.35"/>
    <row r="753" s="85" customFormat="1" x14ac:dyDescent="0.35"/>
    <row r="754" s="85" customFormat="1" x14ac:dyDescent="0.35"/>
    <row r="755" s="85" customFormat="1" x14ac:dyDescent="0.35"/>
    <row r="756" s="85" customFormat="1" x14ac:dyDescent="0.35"/>
    <row r="757" s="85" customFormat="1" x14ac:dyDescent="0.35"/>
    <row r="758" s="85" customFormat="1" x14ac:dyDescent="0.35"/>
    <row r="759" s="85" customFormat="1" x14ac:dyDescent="0.35"/>
    <row r="760" s="85" customFormat="1" x14ac:dyDescent="0.35"/>
    <row r="761" s="85" customFormat="1" x14ac:dyDescent="0.35"/>
    <row r="762" s="85" customFormat="1" x14ac:dyDescent="0.35"/>
    <row r="763" s="85" customFormat="1" x14ac:dyDescent="0.35"/>
    <row r="764" s="85" customFormat="1" x14ac:dyDescent="0.35"/>
    <row r="765" s="85" customFormat="1" x14ac:dyDescent="0.35"/>
    <row r="766" s="85" customFormat="1" x14ac:dyDescent="0.35"/>
    <row r="767" s="85" customFormat="1" x14ac:dyDescent="0.35"/>
    <row r="768" s="85" customFormat="1" x14ac:dyDescent="0.35"/>
    <row r="769" s="85" customFormat="1" x14ac:dyDescent="0.35"/>
    <row r="770" s="85" customFormat="1" x14ac:dyDescent="0.35"/>
    <row r="771" s="85" customFormat="1" x14ac:dyDescent="0.35"/>
    <row r="772" s="85" customFormat="1" x14ac:dyDescent="0.35"/>
    <row r="773" s="85" customFormat="1" x14ac:dyDescent="0.35"/>
    <row r="774" s="85" customFormat="1" x14ac:dyDescent="0.35"/>
    <row r="775" s="85" customFormat="1" x14ac:dyDescent="0.35"/>
    <row r="776" s="85" customFormat="1" x14ac:dyDescent="0.35"/>
    <row r="777" s="85" customFormat="1" x14ac:dyDescent="0.35"/>
    <row r="778" s="85" customFormat="1" x14ac:dyDescent="0.35"/>
    <row r="779" s="85" customFormat="1" x14ac:dyDescent="0.35"/>
    <row r="780" s="85" customFormat="1" x14ac:dyDescent="0.35"/>
    <row r="781" s="85" customFormat="1" x14ac:dyDescent="0.35"/>
    <row r="782" s="85" customFormat="1" x14ac:dyDescent="0.35"/>
    <row r="783" s="85" customFormat="1" x14ac:dyDescent="0.35"/>
    <row r="784" s="85" customFormat="1" x14ac:dyDescent="0.35"/>
    <row r="785" s="85" customFormat="1" x14ac:dyDescent="0.35"/>
    <row r="786" s="85" customFormat="1" x14ac:dyDescent="0.35"/>
    <row r="787" s="85" customFormat="1" x14ac:dyDescent="0.35"/>
    <row r="788" s="85" customFormat="1" x14ac:dyDescent="0.35"/>
    <row r="789" s="85" customFormat="1" x14ac:dyDescent="0.35"/>
    <row r="790" s="85" customFormat="1" x14ac:dyDescent="0.35"/>
    <row r="791" s="85" customFormat="1" x14ac:dyDescent="0.35"/>
    <row r="792" s="85" customFormat="1" x14ac:dyDescent="0.35"/>
    <row r="793" s="85" customFormat="1" x14ac:dyDescent="0.35"/>
    <row r="794" s="85" customFormat="1" x14ac:dyDescent="0.35"/>
    <row r="795" s="85" customFormat="1" x14ac:dyDescent="0.35"/>
    <row r="796" s="85" customFormat="1" x14ac:dyDescent="0.35"/>
    <row r="797" s="85" customFormat="1" x14ac:dyDescent="0.35"/>
    <row r="798" s="85" customFormat="1" x14ac:dyDescent="0.35"/>
    <row r="799" s="85" customFormat="1" x14ac:dyDescent="0.35"/>
    <row r="800" s="85" customFormat="1" x14ac:dyDescent="0.35"/>
    <row r="801" s="85" customFormat="1" x14ac:dyDescent="0.35"/>
    <row r="802" s="85" customFormat="1" x14ac:dyDescent="0.35"/>
    <row r="803" s="85" customFormat="1" x14ac:dyDescent="0.35"/>
    <row r="804" s="85" customFormat="1" x14ac:dyDescent="0.35"/>
    <row r="805" s="85" customFormat="1" x14ac:dyDescent="0.35"/>
    <row r="806" s="85" customFormat="1" x14ac:dyDescent="0.35"/>
    <row r="807" s="85" customFormat="1" x14ac:dyDescent="0.35"/>
    <row r="808" s="85" customFormat="1" x14ac:dyDescent="0.35"/>
    <row r="809" s="85" customFormat="1" x14ac:dyDescent="0.35"/>
    <row r="810" s="85" customFormat="1" x14ac:dyDescent="0.35"/>
    <row r="811" s="85" customFormat="1" x14ac:dyDescent="0.35"/>
    <row r="812" s="85" customFormat="1" x14ac:dyDescent="0.35"/>
    <row r="813" s="85" customFormat="1" x14ac:dyDescent="0.35"/>
    <row r="814" s="85" customFormat="1" x14ac:dyDescent="0.35"/>
    <row r="815" s="85" customFormat="1" x14ac:dyDescent="0.35"/>
    <row r="816" s="85" customFormat="1" x14ac:dyDescent="0.35"/>
    <row r="817" s="85" customFormat="1" x14ac:dyDescent="0.35"/>
    <row r="818" s="85" customFormat="1" x14ac:dyDescent="0.35"/>
    <row r="819" s="85" customFormat="1" x14ac:dyDescent="0.35"/>
    <row r="820" s="85" customFormat="1" x14ac:dyDescent="0.35"/>
    <row r="821" s="85" customFormat="1" x14ac:dyDescent="0.35"/>
    <row r="822" s="85" customFormat="1" x14ac:dyDescent="0.35"/>
    <row r="823" s="85" customFormat="1" x14ac:dyDescent="0.35"/>
    <row r="824" s="85" customFormat="1" x14ac:dyDescent="0.35"/>
    <row r="825" s="85" customFormat="1" x14ac:dyDescent="0.35"/>
    <row r="826" s="85" customFormat="1" x14ac:dyDescent="0.35"/>
    <row r="827" s="85" customFormat="1" x14ac:dyDescent="0.35"/>
    <row r="828" s="85" customFormat="1" x14ac:dyDescent="0.35"/>
    <row r="829" s="85" customFormat="1" x14ac:dyDescent="0.35"/>
    <row r="830" s="85" customFormat="1" x14ac:dyDescent="0.35"/>
    <row r="831" s="85" customFormat="1" x14ac:dyDescent="0.35"/>
    <row r="832" s="85" customFormat="1" x14ac:dyDescent="0.35"/>
    <row r="833" s="85" customFormat="1" x14ac:dyDescent="0.35"/>
    <row r="834" s="85" customFormat="1" x14ac:dyDescent="0.35"/>
    <row r="835" s="85" customFormat="1" x14ac:dyDescent="0.35"/>
    <row r="836" s="85" customFormat="1" x14ac:dyDescent="0.35"/>
    <row r="837" s="85" customFormat="1" x14ac:dyDescent="0.35"/>
    <row r="838" s="85" customFormat="1" x14ac:dyDescent="0.35"/>
    <row r="839" s="85" customFormat="1" x14ac:dyDescent="0.35"/>
    <row r="840" s="85" customFormat="1" x14ac:dyDescent="0.35"/>
    <row r="841" s="85" customFormat="1" x14ac:dyDescent="0.35"/>
    <row r="842" s="85" customFormat="1" x14ac:dyDescent="0.35"/>
    <row r="843" s="85" customFormat="1" x14ac:dyDescent="0.35"/>
    <row r="844" s="85" customFormat="1" x14ac:dyDescent="0.35"/>
    <row r="845" s="85" customFormat="1" x14ac:dyDescent="0.35"/>
    <row r="846" s="85" customFormat="1" x14ac:dyDescent="0.35"/>
    <row r="847" s="85" customFormat="1" x14ac:dyDescent="0.35"/>
    <row r="848" s="85" customFormat="1" x14ac:dyDescent="0.35"/>
    <row r="849" s="85" customFormat="1" x14ac:dyDescent="0.35"/>
    <row r="850" s="85" customFormat="1" x14ac:dyDescent="0.35"/>
    <row r="851" s="85" customFormat="1" x14ac:dyDescent="0.35"/>
    <row r="852" s="85" customFormat="1" x14ac:dyDescent="0.35"/>
    <row r="853" s="85" customFormat="1" x14ac:dyDescent="0.35"/>
    <row r="854" s="85" customFormat="1" x14ac:dyDescent="0.35"/>
    <row r="855" s="85" customFormat="1" x14ac:dyDescent="0.35"/>
    <row r="856" s="85" customFormat="1" x14ac:dyDescent="0.35"/>
    <row r="857" s="85" customFormat="1" x14ac:dyDescent="0.35"/>
    <row r="858" s="85" customFormat="1" x14ac:dyDescent="0.35"/>
    <row r="859" s="85" customFormat="1" x14ac:dyDescent="0.35"/>
    <row r="860" s="85" customFormat="1" x14ac:dyDescent="0.35"/>
    <row r="861" s="85" customFormat="1" x14ac:dyDescent="0.35"/>
    <row r="862" s="85" customFormat="1" x14ac:dyDescent="0.35"/>
    <row r="863" s="85" customFormat="1" x14ac:dyDescent="0.35"/>
    <row r="864" s="85" customFormat="1" x14ac:dyDescent="0.35"/>
    <row r="865" s="85" customFormat="1" x14ac:dyDescent="0.35"/>
    <row r="866" s="85" customFormat="1" x14ac:dyDescent="0.35"/>
    <row r="867" s="85" customFormat="1" x14ac:dyDescent="0.35"/>
    <row r="868" s="85" customFormat="1" x14ac:dyDescent="0.35"/>
    <row r="869" s="85" customFormat="1" x14ac:dyDescent="0.35"/>
    <row r="870" s="85" customFormat="1" x14ac:dyDescent="0.35"/>
    <row r="871" s="85" customFormat="1" x14ac:dyDescent="0.35"/>
    <row r="872" s="85" customFormat="1" x14ac:dyDescent="0.35"/>
    <row r="873" s="85" customFormat="1" x14ac:dyDescent="0.35"/>
    <row r="874" s="85" customFormat="1" x14ac:dyDescent="0.35"/>
    <row r="875" s="85" customFormat="1" x14ac:dyDescent="0.35"/>
    <row r="876" s="85" customFormat="1" x14ac:dyDescent="0.35"/>
    <row r="877" s="85" customFormat="1" x14ac:dyDescent="0.35"/>
    <row r="878" s="85" customFormat="1" x14ac:dyDescent="0.35"/>
    <row r="879" s="85" customFormat="1" x14ac:dyDescent="0.35"/>
    <row r="880" s="85" customFormat="1" x14ac:dyDescent="0.35"/>
    <row r="881" s="85" customFormat="1" x14ac:dyDescent="0.35"/>
    <row r="882" s="85" customFormat="1" x14ac:dyDescent="0.35"/>
    <row r="883" s="85" customFormat="1" x14ac:dyDescent="0.35"/>
    <row r="884" s="85" customFormat="1" x14ac:dyDescent="0.35"/>
    <row r="885" s="85" customFormat="1" x14ac:dyDescent="0.35"/>
    <row r="886" s="85" customFormat="1" x14ac:dyDescent="0.35"/>
    <row r="887" s="85" customFormat="1" x14ac:dyDescent="0.35"/>
    <row r="888" s="85" customFormat="1" x14ac:dyDescent="0.35"/>
    <row r="889" s="85" customFormat="1" x14ac:dyDescent="0.35"/>
    <row r="890" s="85" customFormat="1" x14ac:dyDescent="0.35"/>
    <row r="891" s="85" customFormat="1" x14ac:dyDescent="0.35"/>
    <row r="892" s="85" customFormat="1" x14ac:dyDescent="0.35"/>
    <row r="893" s="85" customFormat="1" x14ac:dyDescent="0.35"/>
    <row r="894" s="85" customFormat="1" x14ac:dyDescent="0.35"/>
    <row r="895" s="85" customFormat="1" x14ac:dyDescent="0.35"/>
    <row r="896" s="85" customFormat="1" x14ac:dyDescent="0.35"/>
    <row r="897" s="85" customFormat="1" x14ac:dyDescent="0.35"/>
    <row r="898" s="85" customFormat="1" x14ac:dyDescent="0.35"/>
    <row r="899" s="85" customFormat="1" x14ac:dyDescent="0.35"/>
    <row r="900" s="85" customFormat="1" x14ac:dyDescent="0.35"/>
    <row r="901" s="85" customFormat="1" x14ac:dyDescent="0.35"/>
    <row r="902" s="85" customFormat="1" x14ac:dyDescent="0.35"/>
    <row r="903" s="85" customFormat="1" x14ac:dyDescent="0.35"/>
    <row r="904" s="85" customFormat="1" x14ac:dyDescent="0.35"/>
    <row r="905" s="85" customFormat="1" x14ac:dyDescent="0.35"/>
    <row r="906" s="85" customFormat="1" x14ac:dyDescent="0.35"/>
    <row r="907" s="85" customFormat="1" x14ac:dyDescent="0.35"/>
    <row r="908" s="85" customFormat="1" x14ac:dyDescent="0.35"/>
    <row r="909" s="85" customFormat="1" x14ac:dyDescent="0.35"/>
    <row r="910" s="85" customFormat="1" x14ac:dyDescent="0.35"/>
    <row r="911" s="85" customFormat="1" x14ac:dyDescent="0.35"/>
    <row r="912" s="85" customFormat="1" x14ac:dyDescent="0.35"/>
    <row r="913" s="85" customFormat="1" x14ac:dyDescent="0.35"/>
    <row r="914" s="85" customFormat="1" x14ac:dyDescent="0.35"/>
    <row r="915" s="85" customFormat="1" x14ac:dyDescent="0.35"/>
    <row r="916" s="85" customFormat="1" x14ac:dyDescent="0.35"/>
    <row r="917" s="85" customFormat="1" x14ac:dyDescent="0.35"/>
    <row r="918" s="85" customFormat="1" x14ac:dyDescent="0.35"/>
    <row r="919" s="85" customFormat="1" x14ac:dyDescent="0.35"/>
    <row r="920" s="85" customFormat="1" x14ac:dyDescent="0.35"/>
    <row r="921" s="85" customFormat="1" x14ac:dyDescent="0.35"/>
    <row r="922" s="85" customFormat="1" x14ac:dyDescent="0.35"/>
    <row r="923" s="85" customFormat="1" x14ac:dyDescent="0.35"/>
    <row r="924" s="85" customFormat="1" x14ac:dyDescent="0.35"/>
    <row r="925" s="85" customFormat="1" x14ac:dyDescent="0.35"/>
    <row r="926" s="85" customFormat="1" x14ac:dyDescent="0.35"/>
    <row r="927" s="85" customFormat="1" x14ac:dyDescent="0.35"/>
    <row r="928" s="85" customFormat="1" x14ac:dyDescent="0.35"/>
    <row r="929" s="85" customFormat="1" x14ac:dyDescent="0.35"/>
    <row r="930" s="85" customFormat="1" x14ac:dyDescent="0.35"/>
    <row r="931" s="85" customFormat="1" x14ac:dyDescent="0.35"/>
    <row r="932" s="85" customFormat="1" x14ac:dyDescent="0.35"/>
    <row r="933" s="85" customFormat="1" x14ac:dyDescent="0.35"/>
    <row r="934" s="85" customFormat="1" x14ac:dyDescent="0.35"/>
    <row r="935" s="85" customFormat="1" x14ac:dyDescent="0.35"/>
    <row r="936" s="85" customFormat="1" x14ac:dyDescent="0.35"/>
    <row r="937" s="85" customFormat="1" x14ac:dyDescent="0.35"/>
    <row r="938" s="85" customFormat="1" x14ac:dyDescent="0.35"/>
    <row r="939" s="85" customFormat="1" x14ac:dyDescent="0.35"/>
    <row r="940" s="85" customFormat="1" x14ac:dyDescent="0.35"/>
    <row r="941" s="85" customFormat="1" x14ac:dyDescent="0.35"/>
    <row r="942" s="85" customFormat="1" x14ac:dyDescent="0.35"/>
    <row r="943" s="85" customFormat="1" x14ac:dyDescent="0.35"/>
    <row r="944" s="85" customFormat="1" x14ac:dyDescent="0.35"/>
    <row r="945" s="85" customFormat="1" x14ac:dyDescent="0.35"/>
    <row r="946" s="85" customFormat="1" x14ac:dyDescent="0.35"/>
    <row r="947" s="85" customFormat="1" x14ac:dyDescent="0.35"/>
    <row r="948" s="85" customFormat="1" x14ac:dyDescent="0.35"/>
    <row r="949" s="85" customFormat="1" x14ac:dyDescent="0.35"/>
    <row r="950" s="85" customFormat="1" x14ac:dyDescent="0.35"/>
    <row r="951" s="85" customFormat="1" x14ac:dyDescent="0.35"/>
    <row r="952" s="85" customFormat="1" x14ac:dyDescent="0.35"/>
    <row r="953" s="85" customFormat="1" x14ac:dyDescent="0.35"/>
    <row r="954" s="85" customFormat="1" x14ac:dyDescent="0.35"/>
    <row r="955" s="85" customFormat="1" x14ac:dyDescent="0.35"/>
    <row r="956" s="85" customFormat="1" x14ac:dyDescent="0.35"/>
    <row r="957" s="85" customFormat="1" x14ac:dyDescent="0.35"/>
    <row r="958" s="85" customFormat="1" x14ac:dyDescent="0.35"/>
    <row r="959" s="85" customFormat="1" x14ac:dyDescent="0.35"/>
    <row r="960" s="85" customFormat="1" x14ac:dyDescent="0.35"/>
    <row r="961" s="85" customFormat="1" x14ac:dyDescent="0.35"/>
    <row r="962" s="85" customFormat="1" x14ac:dyDescent="0.35"/>
    <row r="963" s="85" customFormat="1" x14ac:dyDescent="0.35"/>
    <row r="964" s="85" customFormat="1" x14ac:dyDescent="0.35"/>
    <row r="965" s="85" customFormat="1" x14ac:dyDescent="0.35"/>
    <row r="966" s="85" customFormat="1" x14ac:dyDescent="0.35"/>
    <row r="967" s="85" customFormat="1" x14ac:dyDescent="0.35"/>
    <row r="968" s="85" customFormat="1" x14ac:dyDescent="0.35"/>
    <row r="969" s="85" customFormat="1" x14ac:dyDescent="0.35"/>
    <row r="970" s="85" customFormat="1" x14ac:dyDescent="0.35"/>
    <row r="971" s="85" customFormat="1" x14ac:dyDescent="0.35"/>
    <row r="972" s="85" customFormat="1" x14ac:dyDescent="0.35"/>
    <row r="973" s="85" customFormat="1" x14ac:dyDescent="0.35"/>
    <row r="974" s="85" customFormat="1" x14ac:dyDescent="0.35"/>
    <row r="975" s="85" customFormat="1" x14ac:dyDescent="0.35"/>
    <row r="976" s="85" customFormat="1" x14ac:dyDescent="0.35"/>
    <row r="977" s="85" customFormat="1" x14ac:dyDescent="0.35"/>
    <row r="978" s="85" customFormat="1" x14ac:dyDescent="0.35"/>
    <row r="979" s="85" customFormat="1" x14ac:dyDescent="0.35"/>
    <row r="980" s="85" customFormat="1" x14ac:dyDescent="0.35"/>
    <row r="981" s="85" customFormat="1" x14ac:dyDescent="0.35"/>
    <row r="982" s="85" customFormat="1" x14ac:dyDescent="0.35"/>
    <row r="983" s="85" customFormat="1" x14ac:dyDescent="0.35"/>
    <row r="984" s="85" customFormat="1" x14ac:dyDescent="0.35"/>
    <row r="985" s="85" customFormat="1" x14ac:dyDescent="0.35"/>
    <row r="986" s="85" customFormat="1" x14ac:dyDescent="0.35"/>
    <row r="987" s="85" customFormat="1" x14ac:dyDescent="0.35"/>
    <row r="988" s="85" customFormat="1" x14ac:dyDescent="0.35"/>
    <row r="989" s="85" customFormat="1" x14ac:dyDescent="0.35"/>
    <row r="990" s="85" customFormat="1" x14ac:dyDescent="0.35"/>
    <row r="991" s="85" customFormat="1" x14ac:dyDescent="0.35"/>
    <row r="992" s="85" customFormat="1" x14ac:dyDescent="0.35"/>
    <row r="993" s="85" customFormat="1" x14ac:dyDescent="0.35"/>
    <row r="994" s="85" customFormat="1" x14ac:dyDescent="0.35"/>
    <row r="995" s="85" customFormat="1" x14ac:dyDescent="0.35"/>
    <row r="996" s="85" customFormat="1" x14ac:dyDescent="0.35"/>
    <row r="997" s="85" customFormat="1" x14ac:dyDescent="0.35"/>
    <row r="998" s="85" customFormat="1" x14ac:dyDescent="0.35"/>
    <row r="999" s="85" customFormat="1" x14ac:dyDescent="0.35"/>
    <row r="1000" s="85" customFormat="1" x14ac:dyDescent="0.35"/>
    <row r="1001" s="85" customFormat="1" x14ac:dyDescent="0.35"/>
    <row r="1002" s="85" customFormat="1" x14ac:dyDescent="0.35"/>
    <row r="1003" s="85" customFormat="1" x14ac:dyDescent="0.35"/>
    <row r="1004" s="85" customFormat="1" x14ac:dyDescent="0.35"/>
    <row r="1005" s="85" customFormat="1" x14ac:dyDescent="0.35"/>
    <row r="1006" s="85" customFormat="1" x14ac:dyDescent="0.35"/>
    <row r="1007" s="85" customFormat="1" x14ac:dyDescent="0.35"/>
    <row r="1008" s="85" customFormat="1" x14ac:dyDescent="0.35"/>
    <row r="1009" s="85" customFormat="1" x14ac:dyDescent="0.35"/>
    <row r="1010" s="85" customFormat="1" x14ac:dyDescent="0.35"/>
    <row r="1011" s="85" customFormat="1" x14ac:dyDescent="0.35"/>
    <row r="1012" s="85" customFormat="1" x14ac:dyDescent="0.35"/>
    <row r="1013" s="85" customFormat="1" x14ac:dyDescent="0.35"/>
    <row r="1014" s="85" customFormat="1" x14ac:dyDescent="0.35"/>
    <row r="1015" s="85" customFormat="1" x14ac:dyDescent="0.35"/>
    <row r="1016" s="85" customFormat="1" x14ac:dyDescent="0.35"/>
    <row r="1017" s="85" customFormat="1" x14ac:dyDescent="0.35"/>
    <row r="1018" s="85" customFormat="1" x14ac:dyDescent="0.35"/>
    <row r="1019" s="85" customFormat="1" x14ac:dyDescent="0.35"/>
    <row r="1020" s="85" customFormat="1" x14ac:dyDescent="0.35"/>
    <row r="1021" s="85" customFormat="1" x14ac:dyDescent="0.35"/>
    <row r="1022" s="85" customFormat="1" x14ac:dyDescent="0.35"/>
    <row r="1023" s="85" customFormat="1" x14ac:dyDescent="0.35"/>
    <row r="1024" s="85" customFormat="1" x14ac:dyDescent="0.35"/>
    <row r="1025" s="85" customFormat="1" x14ac:dyDescent="0.35"/>
    <row r="1026" s="85" customFormat="1" x14ac:dyDescent="0.35"/>
    <row r="1027" s="85" customFormat="1" x14ac:dyDescent="0.35"/>
    <row r="1028" s="85" customFormat="1" x14ac:dyDescent="0.35"/>
    <row r="1029" s="85" customFormat="1" x14ac:dyDescent="0.35"/>
    <row r="1030" s="85" customFormat="1" x14ac:dyDescent="0.35"/>
    <row r="1031" s="85" customFormat="1" x14ac:dyDescent="0.35"/>
    <row r="1032" s="85" customFormat="1" x14ac:dyDescent="0.35"/>
    <row r="1033" s="85" customFormat="1" x14ac:dyDescent="0.35"/>
    <row r="1034" s="85" customFormat="1" x14ac:dyDescent="0.35"/>
    <row r="1035" s="85" customFormat="1" x14ac:dyDescent="0.35"/>
    <row r="1036" s="85" customFormat="1" x14ac:dyDescent="0.35"/>
    <row r="1037" s="85" customFormat="1" x14ac:dyDescent="0.35"/>
    <row r="1038" s="85" customFormat="1" x14ac:dyDescent="0.35"/>
    <row r="1039" s="85" customFormat="1" x14ac:dyDescent="0.35"/>
    <row r="1040" s="85" customFormat="1" x14ac:dyDescent="0.35"/>
    <row r="1041" s="85" customFormat="1" x14ac:dyDescent="0.35"/>
    <row r="1042" s="85" customFormat="1" x14ac:dyDescent="0.35"/>
    <row r="1043" s="85" customFormat="1" x14ac:dyDescent="0.35"/>
    <row r="1044" s="85" customFormat="1" x14ac:dyDescent="0.35"/>
    <row r="1045" s="85" customFormat="1" x14ac:dyDescent="0.35"/>
    <row r="1046" s="85" customFormat="1" x14ac:dyDescent="0.35"/>
    <row r="1047" s="85" customFormat="1" x14ac:dyDescent="0.35"/>
    <row r="1048" s="85" customFormat="1" x14ac:dyDescent="0.35"/>
    <row r="1049" s="85" customFormat="1" x14ac:dyDescent="0.35"/>
    <row r="1050" s="85" customFormat="1" x14ac:dyDescent="0.35"/>
    <row r="1051" s="85" customFormat="1" x14ac:dyDescent="0.35"/>
    <row r="1052" s="85" customFormat="1" x14ac:dyDescent="0.35"/>
    <row r="1053" s="85" customFormat="1" x14ac:dyDescent="0.35"/>
    <row r="1054" s="85" customFormat="1" x14ac:dyDescent="0.35"/>
    <row r="1055" s="85" customFormat="1" x14ac:dyDescent="0.35"/>
    <row r="1056" s="85" customFormat="1" x14ac:dyDescent="0.35"/>
    <row r="1057" s="85" customFormat="1" x14ac:dyDescent="0.35"/>
    <row r="1058" s="85" customFormat="1" x14ac:dyDescent="0.35"/>
    <row r="1059" s="85" customFormat="1" x14ac:dyDescent="0.35"/>
    <row r="1060" s="85" customFormat="1" x14ac:dyDescent="0.35"/>
    <row r="1061" s="85" customFormat="1" x14ac:dyDescent="0.35"/>
    <row r="1062" s="85" customFormat="1" x14ac:dyDescent="0.35"/>
    <row r="1063" s="85" customFormat="1" x14ac:dyDescent="0.35"/>
    <row r="1064" s="85" customFormat="1" x14ac:dyDescent="0.35"/>
    <row r="1065" s="85" customFormat="1" x14ac:dyDescent="0.35"/>
    <row r="1066" s="85" customFormat="1" x14ac:dyDescent="0.35"/>
    <row r="1067" s="85" customFormat="1" x14ac:dyDescent="0.35"/>
    <row r="1068" s="85" customFormat="1" x14ac:dyDescent="0.35"/>
    <row r="1069" s="85" customFormat="1" x14ac:dyDescent="0.35"/>
    <row r="1070" s="85" customFormat="1" x14ac:dyDescent="0.35"/>
    <row r="1071" s="85" customFormat="1" x14ac:dyDescent="0.35"/>
    <row r="1072" s="85" customFormat="1" x14ac:dyDescent="0.35"/>
    <row r="1073" s="85" customFormat="1" x14ac:dyDescent="0.35"/>
    <row r="1074" s="85" customFormat="1" x14ac:dyDescent="0.35"/>
    <row r="1075" s="85" customFormat="1" x14ac:dyDescent="0.35"/>
    <row r="1076" s="85" customFormat="1" x14ac:dyDescent="0.35"/>
    <row r="1077" s="85" customFormat="1" x14ac:dyDescent="0.35"/>
    <row r="1078" s="85" customFormat="1" x14ac:dyDescent="0.35"/>
    <row r="1079" s="85" customFormat="1" x14ac:dyDescent="0.35"/>
    <row r="1080" s="85" customFormat="1" x14ac:dyDescent="0.35"/>
    <row r="1081" s="85" customFormat="1" x14ac:dyDescent="0.35"/>
    <row r="1082" s="85" customFormat="1" x14ac:dyDescent="0.35"/>
    <row r="1083" s="85" customFormat="1" x14ac:dyDescent="0.35"/>
    <row r="1084" s="85" customFormat="1" x14ac:dyDescent="0.35"/>
    <row r="1085" s="85" customFormat="1" x14ac:dyDescent="0.35"/>
    <row r="1086" s="85" customFormat="1" x14ac:dyDescent="0.35"/>
    <row r="1087" s="85" customFormat="1" x14ac:dyDescent="0.35"/>
    <row r="1088" s="85" customFormat="1" x14ac:dyDescent="0.35"/>
    <row r="1089" s="85" customFormat="1" x14ac:dyDescent="0.35"/>
    <row r="1090" s="85" customFormat="1" x14ac:dyDescent="0.35"/>
    <row r="1091" s="85" customFormat="1" x14ac:dyDescent="0.35"/>
    <row r="1092" s="85" customFormat="1" x14ac:dyDescent="0.35"/>
    <row r="1093" s="85" customFormat="1" x14ac:dyDescent="0.35"/>
    <row r="1094" s="85" customFormat="1" x14ac:dyDescent="0.35"/>
    <row r="1095" s="85" customFormat="1" x14ac:dyDescent="0.35"/>
    <row r="1096" s="85" customFormat="1" x14ac:dyDescent="0.35"/>
    <row r="1097" s="85" customFormat="1" x14ac:dyDescent="0.35"/>
    <row r="1098" s="85" customFormat="1" x14ac:dyDescent="0.35"/>
    <row r="1099" s="85" customFormat="1" x14ac:dyDescent="0.35"/>
    <row r="1100" s="85" customFormat="1" x14ac:dyDescent="0.35"/>
    <row r="1101" s="85" customFormat="1" x14ac:dyDescent="0.35"/>
    <row r="1102" s="85" customFormat="1" x14ac:dyDescent="0.35"/>
    <row r="1103" s="85" customFormat="1" x14ac:dyDescent="0.35"/>
    <row r="1104" s="85" customFormat="1" x14ac:dyDescent="0.35"/>
    <row r="1105" s="85" customFormat="1" x14ac:dyDescent="0.35"/>
    <row r="1106" s="85" customFormat="1" x14ac:dyDescent="0.35"/>
    <row r="1107" s="85" customFormat="1" x14ac:dyDescent="0.35"/>
    <row r="1108" s="85" customFormat="1" x14ac:dyDescent="0.35"/>
    <row r="1109" s="85" customFormat="1" x14ac:dyDescent="0.35"/>
    <row r="1110" s="85" customFormat="1" x14ac:dyDescent="0.35"/>
    <row r="1111" s="85" customFormat="1" x14ac:dyDescent="0.35"/>
    <row r="1112" s="85" customFormat="1" x14ac:dyDescent="0.35"/>
    <row r="1113" s="85" customFormat="1" x14ac:dyDescent="0.35"/>
    <row r="1114" s="85" customFormat="1" x14ac:dyDescent="0.35"/>
    <row r="1115" s="85" customFormat="1" x14ac:dyDescent="0.35"/>
    <row r="1116" s="85" customFormat="1" x14ac:dyDescent="0.35"/>
    <row r="1117" s="85" customFormat="1" x14ac:dyDescent="0.35"/>
    <row r="1118" s="85" customFormat="1" x14ac:dyDescent="0.35"/>
    <row r="1119" s="85" customFormat="1" x14ac:dyDescent="0.35"/>
    <row r="1120" s="85" customFormat="1" x14ac:dyDescent="0.35"/>
    <row r="1121" s="85" customFormat="1" x14ac:dyDescent="0.35"/>
    <row r="1122" s="85" customFormat="1" x14ac:dyDescent="0.35"/>
    <row r="1123" s="85" customFormat="1" x14ac:dyDescent="0.35"/>
    <row r="1124" s="85" customFormat="1" x14ac:dyDescent="0.35"/>
    <row r="1125" s="85" customFormat="1" x14ac:dyDescent="0.35"/>
    <row r="1126" s="85" customFormat="1" x14ac:dyDescent="0.35"/>
    <row r="1127" s="85" customFormat="1" x14ac:dyDescent="0.35"/>
    <row r="1128" s="85" customFormat="1" x14ac:dyDescent="0.35"/>
    <row r="1129" s="85" customFormat="1" x14ac:dyDescent="0.35"/>
    <row r="1130" s="85" customFormat="1" x14ac:dyDescent="0.35"/>
    <row r="1131" s="85" customFormat="1" x14ac:dyDescent="0.35"/>
    <row r="1132" s="85" customFormat="1" x14ac:dyDescent="0.35"/>
    <row r="1133" s="85" customFormat="1" x14ac:dyDescent="0.35"/>
    <row r="1134" s="85" customFormat="1" x14ac:dyDescent="0.35"/>
    <row r="1135" s="85" customFormat="1" x14ac:dyDescent="0.35"/>
    <row r="1136" s="85" customFormat="1" x14ac:dyDescent="0.35"/>
    <row r="1137" s="85" customFormat="1" x14ac:dyDescent="0.35"/>
    <row r="1138" s="85" customFormat="1" x14ac:dyDescent="0.35"/>
    <row r="1139" s="85" customFormat="1" x14ac:dyDescent="0.35"/>
    <row r="1140" s="85" customFormat="1" x14ac:dyDescent="0.35"/>
    <row r="1141" s="85" customFormat="1" x14ac:dyDescent="0.35"/>
    <row r="1142" s="85" customFormat="1" x14ac:dyDescent="0.35"/>
    <row r="1143" s="85" customFormat="1" x14ac:dyDescent="0.35"/>
    <row r="1144" s="85" customFormat="1" x14ac:dyDescent="0.35"/>
    <row r="1145" s="85" customFormat="1" x14ac:dyDescent="0.35"/>
    <row r="1146" s="85" customFormat="1" x14ac:dyDescent="0.35"/>
    <row r="1147" s="85" customFormat="1" x14ac:dyDescent="0.35"/>
    <row r="1148" s="85" customFormat="1" x14ac:dyDescent="0.35"/>
    <row r="1149" s="85" customFormat="1" x14ac:dyDescent="0.35"/>
    <row r="1150" s="85" customFormat="1" x14ac:dyDescent="0.35"/>
    <row r="1151" s="85" customFormat="1" x14ac:dyDescent="0.35"/>
    <row r="1152" s="85" customFormat="1" x14ac:dyDescent="0.35"/>
    <row r="1153" s="85" customFormat="1" x14ac:dyDescent="0.35"/>
    <row r="1154" s="85" customFormat="1" x14ac:dyDescent="0.35"/>
    <row r="1155" s="85" customFormat="1" x14ac:dyDescent="0.35"/>
    <row r="1156" s="85" customFormat="1" x14ac:dyDescent="0.35"/>
    <row r="1157" s="85" customFormat="1" x14ac:dyDescent="0.35"/>
    <row r="1158" s="85" customFormat="1" x14ac:dyDescent="0.35"/>
    <row r="1159" s="85" customFormat="1" x14ac:dyDescent="0.35"/>
    <row r="1160" s="85" customFormat="1" x14ac:dyDescent="0.35"/>
    <row r="1161" s="85" customFormat="1" x14ac:dyDescent="0.35"/>
    <row r="1162" s="85" customFormat="1" x14ac:dyDescent="0.35"/>
    <row r="1163" s="85" customFormat="1" x14ac:dyDescent="0.35"/>
    <row r="1164" s="85" customFormat="1" x14ac:dyDescent="0.35"/>
    <row r="1165" s="85" customFormat="1" x14ac:dyDescent="0.35"/>
    <row r="1166" s="85" customFormat="1" x14ac:dyDescent="0.35"/>
    <row r="1167" s="85" customFormat="1" x14ac:dyDescent="0.35"/>
    <row r="1168" s="85" customFormat="1" x14ac:dyDescent="0.35"/>
    <row r="1169" s="85" customFormat="1" x14ac:dyDescent="0.35"/>
    <row r="1170" s="85" customFormat="1" x14ac:dyDescent="0.35"/>
    <row r="1171" s="85" customFormat="1" x14ac:dyDescent="0.35"/>
    <row r="1172" s="85" customFormat="1" x14ac:dyDescent="0.35"/>
    <row r="1173" s="85" customFormat="1" x14ac:dyDescent="0.35"/>
    <row r="1174" s="85" customFormat="1" x14ac:dyDescent="0.35"/>
    <row r="1175" s="85" customFormat="1" x14ac:dyDescent="0.35"/>
    <row r="1176" s="85" customFormat="1" x14ac:dyDescent="0.35"/>
    <row r="1177" s="85" customFormat="1" x14ac:dyDescent="0.35"/>
    <row r="1178" s="85" customFormat="1" x14ac:dyDescent="0.35"/>
    <row r="1179" s="85" customFormat="1" x14ac:dyDescent="0.35"/>
    <row r="1180" s="85" customFormat="1" x14ac:dyDescent="0.35"/>
    <row r="1181" s="85" customFormat="1" x14ac:dyDescent="0.35"/>
    <row r="1182" s="85" customFormat="1" x14ac:dyDescent="0.35"/>
    <row r="1183" s="85" customFormat="1" x14ac:dyDescent="0.35"/>
    <row r="1184" s="85" customFormat="1" x14ac:dyDescent="0.35"/>
    <row r="1185" s="85" customFormat="1" x14ac:dyDescent="0.35"/>
    <row r="1186" s="85" customFormat="1" x14ac:dyDescent="0.35"/>
    <row r="1187" s="85" customFormat="1" x14ac:dyDescent="0.35"/>
    <row r="1188" s="85" customFormat="1" x14ac:dyDescent="0.35"/>
    <row r="1189" s="85" customFormat="1" x14ac:dyDescent="0.35"/>
    <row r="1190" s="85" customFormat="1" x14ac:dyDescent="0.35"/>
    <row r="1191" s="85" customFormat="1" x14ac:dyDescent="0.35"/>
    <row r="1192" s="85" customFormat="1" x14ac:dyDescent="0.35"/>
    <row r="1193" s="85" customFormat="1" x14ac:dyDescent="0.35"/>
    <row r="1194" s="85" customFormat="1" x14ac:dyDescent="0.35"/>
    <row r="1195" s="85" customFormat="1" x14ac:dyDescent="0.35"/>
    <row r="1196" s="85" customFormat="1" x14ac:dyDescent="0.35"/>
    <row r="1197" s="85" customFormat="1" x14ac:dyDescent="0.35"/>
    <row r="1198" s="85" customFormat="1" x14ac:dyDescent="0.35"/>
    <row r="1199" s="85" customFormat="1" x14ac:dyDescent="0.35"/>
    <row r="1200" s="85" customFormat="1" x14ac:dyDescent="0.35"/>
    <row r="1201" s="85" customFormat="1" x14ac:dyDescent="0.35"/>
    <row r="1202" s="85" customFormat="1" x14ac:dyDescent="0.35"/>
    <row r="1203" s="85" customFormat="1" x14ac:dyDescent="0.35"/>
    <row r="1204" s="85" customFormat="1" x14ac:dyDescent="0.35"/>
    <row r="1205" s="85" customFormat="1" x14ac:dyDescent="0.35"/>
    <row r="1206" s="85" customFormat="1" x14ac:dyDescent="0.35"/>
    <row r="1207" s="85" customFormat="1" x14ac:dyDescent="0.35"/>
    <row r="1208" s="85" customFormat="1" x14ac:dyDescent="0.35"/>
    <row r="1209" s="85" customFormat="1" x14ac:dyDescent="0.35"/>
    <row r="1210" s="85" customFormat="1" x14ac:dyDescent="0.35"/>
    <row r="1211" s="85" customFormat="1" x14ac:dyDescent="0.35"/>
    <row r="1212" s="85" customFormat="1" x14ac:dyDescent="0.35"/>
    <row r="1213" s="85" customFormat="1" x14ac:dyDescent="0.35"/>
    <row r="1214" s="85" customFormat="1" x14ac:dyDescent="0.35"/>
    <row r="1215" s="85" customFormat="1" x14ac:dyDescent="0.35"/>
    <row r="1216" s="85" customFormat="1" x14ac:dyDescent="0.35"/>
    <row r="1217" s="85" customFormat="1" x14ac:dyDescent="0.35"/>
    <row r="1218" s="85" customFormat="1" x14ac:dyDescent="0.35"/>
    <row r="1219" s="85" customFormat="1" x14ac:dyDescent="0.35"/>
    <row r="1220" s="85" customFormat="1" x14ac:dyDescent="0.35"/>
    <row r="1221" s="85" customFormat="1" x14ac:dyDescent="0.35"/>
    <row r="1222" s="85" customFormat="1" x14ac:dyDescent="0.35"/>
    <row r="1223" s="85" customFormat="1" x14ac:dyDescent="0.35"/>
    <row r="1224" s="85" customFormat="1" x14ac:dyDescent="0.35"/>
    <row r="1225" s="85" customFormat="1" x14ac:dyDescent="0.35"/>
    <row r="1226" s="85" customFormat="1" x14ac:dyDescent="0.35"/>
    <row r="1227" s="85" customFormat="1" x14ac:dyDescent="0.35"/>
    <row r="1228" s="85" customFormat="1" x14ac:dyDescent="0.35"/>
    <row r="1229" s="85" customFormat="1" x14ac:dyDescent="0.35"/>
    <row r="1230" s="85" customFormat="1" x14ac:dyDescent="0.35"/>
    <row r="1231" s="85" customFormat="1" x14ac:dyDescent="0.35"/>
    <row r="1232" s="85" customFormat="1" x14ac:dyDescent="0.35"/>
    <row r="1233" s="85" customFormat="1" x14ac:dyDescent="0.35"/>
    <row r="1234" s="85" customFormat="1" x14ac:dyDescent="0.35"/>
    <row r="1235" s="85" customFormat="1" x14ac:dyDescent="0.35"/>
    <row r="1236" s="85" customFormat="1" x14ac:dyDescent="0.35"/>
    <row r="1237" s="85" customFormat="1" x14ac:dyDescent="0.35"/>
    <row r="1238" s="85" customFormat="1" x14ac:dyDescent="0.35"/>
    <row r="1239" s="85" customFormat="1" x14ac:dyDescent="0.35"/>
    <row r="1240" s="85" customFormat="1" x14ac:dyDescent="0.35"/>
    <row r="1241" s="85" customFormat="1" x14ac:dyDescent="0.35"/>
    <row r="1242" s="85" customFormat="1" x14ac:dyDescent="0.35"/>
    <row r="1243" s="85" customFormat="1" x14ac:dyDescent="0.35"/>
    <row r="1244" s="85" customFormat="1" x14ac:dyDescent="0.35"/>
    <row r="1245" s="85" customFormat="1" x14ac:dyDescent="0.35"/>
    <row r="1246" s="85" customFormat="1" x14ac:dyDescent="0.35"/>
    <row r="1247" s="85" customFormat="1" x14ac:dyDescent="0.35"/>
    <row r="1248" s="85" customFormat="1" x14ac:dyDescent="0.35"/>
    <row r="1249" s="85" customFormat="1" x14ac:dyDescent="0.35"/>
    <row r="1250" s="85" customFormat="1" x14ac:dyDescent="0.35"/>
    <row r="1251" s="85" customFormat="1" x14ac:dyDescent="0.35"/>
    <row r="1252" s="85" customFormat="1" x14ac:dyDescent="0.35"/>
    <row r="1253" s="85" customFormat="1" x14ac:dyDescent="0.3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A2B5B-6CE9-45E9-855F-02022583657E}">
  <dimension ref="A1:BO1998"/>
  <sheetViews>
    <sheetView tabSelected="1" zoomScale="115" zoomScaleNormal="115" workbookViewId="0">
      <pane ySplit="7" topLeftCell="A52" activePane="bottomLeft" state="frozen"/>
      <selection pane="bottomLeft" activeCell="G92" sqref="G92"/>
    </sheetView>
  </sheetViews>
  <sheetFormatPr defaultColWidth="20" defaultRowHeight="11.25" customHeight="1" x14ac:dyDescent="0.2"/>
  <cols>
    <col min="1" max="1" width="4" style="87" customWidth="1"/>
    <col min="2" max="2" width="11.26953125" style="7" customWidth="1"/>
    <col min="3" max="3" width="17.81640625" style="7" customWidth="1"/>
    <col min="4" max="4" width="8.7265625" style="7" customWidth="1"/>
    <col min="5" max="5" width="15.1796875" style="7" customWidth="1"/>
    <col min="6" max="6" width="24.54296875" style="7" customWidth="1"/>
    <col min="7" max="7" width="38" style="7" customWidth="1"/>
    <col min="8" max="8" width="17.453125" style="7" customWidth="1"/>
    <col min="9" max="9" width="15.36328125" style="7" customWidth="1"/>
    <col min="10" max="10" width="11.36328125" style="7" customWidth="1"/>
    <col min="11" max="11" width="13.26953125" style="7" customWidth="1"/>
    <col min="12" max="12" width="12.36328125" style="7" customWidth="1"/>
    <col min="13" max="13" width="10.7265625" style="7" customWidth="1"/>
    <col min="14" max="14" width="10.81640625" style="8" customWidth="1"/>
    <col min="15" max="19" width="12.7265625" style="8" customWidth="1"/>
    <col min="20" max="22" width="12.7265625" style="7" customWidth="1"/>
    <col min="23" max="67" width="20" style="87"/>
    <col min="68" max="16384" width="20" style="7"/>
  </cols>
  <sheetData>
    <row r="1" spans="1:67" s="87" customFormat="1" ht="22.15" customHeight="1" x14ac:dyDescent="0.2">
      <c r="B1" s="89" t="s">
        <v>103</v>
      </c>
      <c r="N1" s="21"/>
      <c r="O1" s="21"/>
      <c r="P1" s="21"/>
      <c r="Q1" s="21"/>
      <c r="R1" s="21"/>
      <c r="S1" s="21"/>
    </row>
    <row r="2" spans="1:67" s="87" customFormat="1" ht="21" customHeight="1" x14ac:dyDescent="0.2">
      <c r="B2" s="91" t="s">
        <v>104</v>
      </c>
      <c r="C2" s="91"/>
      <c r="D2" s="91"/>
      <c r="E2" s="91"/>
      <c r="F2" s="91"/>
      <c r="G2" s="91"/>
      <c r="H2" s="91"/>
      <c r="N2" s="21"/>
      <c r="O2" s="21"/>
      <c r="P2" s="21"/>
      <c r="Q2" s="21"/>
      <c r="R2" s="21"/>
      <c r="S2" s="21"/>
    </row>
    <row r="3" spans="1:67" s="87" customFormat="1" ht="10" x14ac:dyDescent="0.2">
      <c r="B3" s="87" t="s">
        <v>2</v>
      </c>
      <c r="E3" s="21"/>
      <c r="F3" s="21"/>
      <c r="G3" s="21"/>
      <c r="N3" s="21"/>
      <c r="O3" s="21"/>
      <c r="P3" s="21"/>
      <c r="Q3" s="21"/>
      <c r="R3" s="21"/>
      <c r="S3" s="21"/>
    </row>
    <row r="4" spans="1:67" s="87" customFormat="1" ht="10" x14ac:dyDescent="0.2">
      <c r="B4" s="92" t="s">
        <v>101</v>
      </c>
      <c r="E4" s="21"/>
      <c r="F4" s="21"/>
      <c r="G4" s="21"/>
      <c r="N4" s="21"/>
      <c r="O4" s="21"/>
      <c r="P4" s="21"/>
      <c r="Q4" s="21"/>
      <c r="R4" s="21"/>
      <c r="S4" s="21"/>
    </row>
    <row r="5" spans="1:67" s="87" customFormat="1" ht="10.5" x14ac:dyDescent="0.25">
      <c r="B5" s="90" t="s">
        <v>3</v>
      </c>
      <c r="E5" s="21"/>
      <c r="F5" s="21"/>
      <c r="G5" s="21"/>
      <c r="N5" s="21"/>
      <c r="O5" s="21"/>
      <c r="P5" s="21"/>
      <c r="Q5" s="21"/>
      <c r="R5" s="21"/>
      <c r="S5" s="21"/>
    </row>
    <row r="6" spans="1:67" s="87" customFormat="1" ht="11.25" customHeight="1" x14ac:dyDescent="0.2">
      <c r="N6" s="21"/>
      <c r="O6" s="21"/>
      <c r="P6" s="21"/>
      <c r="Q6" s="21"/>
      <c r="R6" s="21"/>
      <c r="S6" s="21"/>
    </row>
    <row r="7" spans="1:67" s="3" customFormat="1" ht="63" x14ac:dyDescent="0.35">
      <c r="A7" s="88"/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100</v>
      </c>
      <c r="J7" s="40" t="s">
        <v>11</v>
      </c>
      <c r="K7" s="35" t="s">
        <v>12</v>
      </c>
      <c r="L7" s="35" t="s">
        <v>13</v>
      </c>
      <c r="M7" s="20" t="s">
        <v>14</v>
      </c>
      <c r="N7" s="9" t="s">
        <v>98</v>
      </c>
      <c r="O7" s="36" t="s">
        <v>15</v>
      </c>
      <c r="P7" s="20" t="s">
        <v>16</v>
      </c>
      <c r="Q7" s="2" t="s">
        <v>17</v>
      </c>
      <c r="R7" s="35" t="s">
        <v>99</v>
      </c>
      <c r="S7" s="22" t="s">
        <v>18</v>
      </c>
      <c r="T7" s="37" t="s">
        <v>19</v>
      </c>
      <c r="U7" s="65" t="s">
        <v>20</v>
      </c>
      <c r="V7" s="69" t="s">
        <v>21</v>
      </c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</row>
    <row r="8" spans="1:67" ht="10" x14ac:dyDescent="0.2">
      <c r="B8" s="4" t="s">
        <v>22</v>
      </c>
      <c r="C8" s="5" t="s">
        <v>23</v>
      </c>
      <c r="D8" s="5"/>
      <c r="E8" s="23" t="s">
        <v>24</v>
      </c>
      <c r="F8" s="5" t="s">
        <v>25</v>
      </c>
      <c r="G8" s="47" t="s">
        <v>26</v>
      </c>
      <c r="H8" s="10" t="s">
        <v>27</v>
      </c>
      <c r="I8" s="10">
        <v>2</v>
      </c>
      <c r="J8" s="10"/>
      <c r="K8" s="33">
        <v>0</v>
      </c>
      <c r="L8" s="50"/>
      <c r="M8" s="58">
        <f>I8*K8*12</f>
        <v>0</v>
      </c>
      <c r="N8" s="6">
        <v>12958</v>
      </c>
      <c r="O8" s="33">
        <v>0</v>
      </c>
      <c r="P8" s="59">
        <f t="shared" ref="P8" si="0">N8*O8</f>
        <v>0</v>
      </c>
      <c r="Q8" s="6">
        <v>80</v>
      </c>
      <c r="R8" s="34">
        <v>0</v>
      </c>
      <c r="S8" s="61">
        <f t="shared" ref="S8:S36" si="1">Q8*R8</f>
        <v>0</v>
      </c>
      <c r="T8" s="64">
        <f t="shared" ref="T8:T36" si="2">M8+P8+S8</f>
        <v>0</v>
      </c>
      <c r="U8" s="66">
        <f>T8*0.21</f>
        <v>0</v>
      </c>
      <c r="V8" s="70">
        <f>T8+U8</f>
        <v>0</v>
      </c>
    </row>
    <row r="9" spans="1:67" ht="10" x14ac:dyDescent="0.2">
      <c r="B9" s="4" t="s">
        <v>22</v>
      </c>
      <c r="C9" s="5" t="s">
        <v>23</v>
      </c>
      <c r="D9" s="4"/>
      <c r="E9" s="23" t="s">
        <v>24</v>
      </c>
      <c r="F9" s="4" t="s">
        <v>25</v>
      </c>
      <c r="G9" s="39" t="s">
        <v>28</v>
      </c>
      <c r="H9" s="11" t="s">
        <v>29</v>
      </c>
      <c r="I9" s="11">
        <v>1</v>
      </c>
      <c r="J9" s="11"/>
      <c r="K9" s="33">
        <v>0</v>
      </c>
      <c r="L9" s="50"/>
      <c r="M9" s="58">
        <f t="shared" ref="M9:M15" si="3">I9*K9*12</f>
        <v>0</v>
      </c>
      <c r="N9" s="6">
        <v>5536</v>
      </c>
      <c r="O9" s="33">
        <v>0</v>
      </c>
      <c r="P9" s="59">
        <f t="shared" ref="P9:P36" si="4">N9*O9</f>
        <v>0</v>
      </c>
      <c r="Q9" s="6">
        <v>40</v>
      </c>
      <c r="R9" s="33">
        <v>0</v>
      </c>
      <c r="S9" s="61">
        <f t="shared" si="1"/>
        <v>0</v>
      </c>
      <c r="T9" s="64">
        <f t="shared" si="2"/>
        <v>0</v>
      </c>
      <c r="U9" s="66">
        <f t="shared" ref="U9:U36" si="5">T9*0.21</f>
        <v>0</v>
      </c>
      <c r="V9" s="70">
        <f t="shared" ref="V9:V36" si="6">T9+U9</f>
        <v>0</v>
      </c>
    </row>
    <row r="10" spans="1:67" ht="10" x14ac:dyDescent="0.2">
      <c r="B10" s="4" t="s">
        <v>22</v>
      </c>
      <c r="C10" s="5" t="s">
        <v>23</v>
      </c>
      <c r="D10" s="12"/>
      <c r="E10" s="23" t="s">
        <v>24</v>
      </c>
      <c r="F10" s="12" t="s">
        <v>30</v>
      </c>
      <c r="G10" s="25" t="s">
        <v>26</v>
      </c>
      <c r="H10" s="6" t="s">
        <v>29</v>
      </c>
      <c r="I10" s="13">
        <v>1</v>
      </c>
      <c r="J10" s="13"/>
      <c r="K10" s="33">
        <v>0</v>
      </c>
      <c r="L10" s="50"/>
      <c r="M10" s="58">
        <f t="shared" si="3"/>
        <v>0</v>
      </c>
      <c r="N10" s="13">
        <v>2350</v>
      </c>
      <c r="O10" s="33">
        <v>0</v>
      </c>
      <c r="P10" s="59">
        <f t="shared" si="4"/>
        <v>0</v>
      </c>
      <c r="Q10" s="17">
        <v>40</v>
      </c>
      <c r="R10" s="33">
        <v>0</v>
      </c>
      <c r="S10" s="61">
        <f t="shared" si="1"/>
        <v>0</v>
      </c>
      <c r="T10" s="64">
        <f t="shared" si="2"/>
        <v>0</v>
      </c>
      <c r="U10" s="66">
        <f t="shared" si="5"/>
        <v>0</v>
      </c>
      <c r="V10" s="70">
        <f t="shared" si="6"/>
        <v>0</v>
      </c>
    </row>
    <row r="11" spans="1:67" ht="10" x14ac:dyDescent="0.2">
      <c r="B11" s="4" t="s">
        <v>22</v>
      </c>
      <c r="C11" s="5" t="s">
        <v>23</v>
      </c>
      <c r="D11" s="12"/>
      <c r="E11" s="23" t="s">
        <v>24</v>
      </c>
      <c r="F11" s="12" t="s">
        <v>31</v>
      </c>
      <c r="G11" s="27" t="s">
        <v>32</v>
      </c>
      <c r="H11" s="6" t="s">
        <v>33</v>
      </c>
      <c r="I11" s="16">
        <v>1</v>
      </c>
      <c r="J11" s="16"/>
      <c r="K11" s="33">
        <v>0</v>
      </c>
      <c r="L11" s="50"/>
      <c r="M11" s="58">
        <f t="shared" si="3"/>
        <v>0</v>
      </c>
      <c r="N11" s="13">
        <v>135</v>
      </c>
      <c r="O11" s="33">
        <v>0</v>
      </c>
      <c r="P11" s="59">
        <f t="shared" si="4"/>
        <v>0</v>
      </c>
      <c r="Q11" s="19">
        <v>3</v>
      </c>
      <c r="R11" s="33">
        <v>0</v>
      </c>
      <c r="S11" s="61">
        <f t="shared" si="1"/>
        <v>0</v>
      </c>
      <c r="T11" s="64">
        <f t="shared" si="2"/>
        <v>0</v>
      </c>
      <c r="U11" s="66">
        <f t="shared" si="5"/>
        <v>0</v>
      </c>
      <c r="V11" s="70">
        <f t="shared" si="6"/>
        <v>0</v>
      </c>
    </row>
    <row r="12" spans="1:67" ht="10" x14ac:dyDescent="0.2">
      <c r="B12" s="4" t="s">
        <v>22</v>
      </c>
      <c r="C12" s="5" t="s">
        <v>34</v>
      </c>
      <c r="D12" s="14"/>
      <c r="E12" s="23" t="s">
        <v>35</v>
      </c>
      <c r="F12" s="14" t="s">
        <v>25</v>
      </c>
      <c r="G12" s="26" t="s">
        <v>36</v>
      </c>
      <c r="H12" s="6" t="s">
        <v>37</v>
      </c>
      <c r="I12" s="15">
        <v>1</v>
      </c>
      <c r="J12" s="15"/>
      <c r="K12" s="33">
        <v>0</v>
      </c>
      <c r="L12" s="50"/>
      <c r="M12" s="58">
        <f t="shared" si="3"/>
        <v>0</v>
      </c>
      <c r="N12" s="13">
        <v>1064</v>
      </c>
      <c r="O12" s="33">
        <v>0</v>
      </c>
      <c r="P12" s="59">
        <f t="shared" si="4"/>
        <v>0</v>
      </c>
      <c r="Q12" s="19">
        <v>40</v>
      </c>
      <c r="R12" s="33">
        <v>0</v>
      </c>
      <c r="S12" s="61">
        <f t="shared" si="1"/>
        <v>0</v>
      </c>
      <c r="T12" s="64">
        <f t="shared" si="2"/>
        <v>0</v>
      </c>
      <c r="U12" s="66">
        <f t="shared" si="5"/>
        <v>0</v>
      </c>
      <c r="V12" s="70">
        <f t="shared" si="6"/>
        <v>0</v>
      </c>
    </row>
    <row r="13" spans="1:67" ht="10" x14ac:dyDescent="0.2">
      <c r="B13" s="4" t="s">
        <v>22</v>
      </c>
      <c r="C13" s="5" t="s">
        <v>34</v>
      </c>
      <c r="D13" s="14"/>
      <c r="E13" s="23" t="s">
        <v>35</v>
      </c>
      <c r="F13" s="14" t="s">
        <v>25</v>
      </c>
      <c r="G13" s="26" t="s">
        <v>36</v>
      </c>
      <c r="H13" s="6" t="s">
        <v>38</v>
      </c>
      <c r="I13" s="15"/>
      <c r="J13" s="15"/>
      <c r="K13" s="33">
        <v>0</v>
      </c>
      <c r="L13" s="50"/>
      <c r="M13" s="58">
        <f t="shared" ref="M13" si="7">I13*K13*12</f>
        <v>0</v>
      </c>
      <c r="N13" s="13">
        <v>20</v>
      </c>
      <c r="O13" s="33">
        <v>0</v>
      </c>
      <c r="P13" s="59">
        <f t="shared" ref="P13" si="8">N13*O13</f>
        <v>0</v>
      </c>
      <c r="Q13" s="19">
        <v>1</v>
      </c>
      <c r="R13" s="33">
        <v>0</v>
      </c>
      <c r="S13" s="61">
        <f t="shared" ref="S13" si="9">Q13*R13</f>
        <v>0</v>
      </c>
      <c r="T13" s="64">
        <f t="shared" ref="T13" si="10">M13+P13+S13</f>
        <v>0</v>
      </c>
      <c r="U13" s="66">
        <f t="shared" ref="U13" si="11">T13*0.21</f>
        <v>0</v>
      </c>
      <c r="V13" s="70">
        <f t="shared" ref="V13" si="12">T13+U13</f>
        <v>0</v>
      </c>
    </row>
    <row r="14" spans="1:67" ht="10" x14ac:dyDescent="0.2">
      <c r="B14" s="4" t="s">
        <v>22</v>
      </c>
      <c r="C14" s="5" t="s">
        <v>34</v>
      </c>
      <c r="D14" s="5"/>
      <c r="E14" s="23" t="s">
        <v>35</v>
      </c>
      <c r="F14" s="12" t="s">
        <v>31</v>
      </c>
      <c r="G14" s="27" t="s">
        <v>32</v>
      </c>
      <c r="H14" s="10" t="s">
        <v>39</v>
      </c>
      <c r="I14" s="10">
        <v>1</v>
      </c>
      <c r="J14" s="10"/>
      <c r="K14" s="33">
        <v>0</v>
      </c>
      <c r="L14" s="50"/>
      <c r="M14" s="58">
        <f t="shared" si="3"/>
        <v>0</v>
      </c>
      <c r="N14" s="6">
        <v>540</v>
      </c>
      <c r="O14" s="33">
        <v>0</v>
      </c>
      <c r="P14" s="59">
        <f t="shared" si="4"/>
        <v>0</v>
      </c>
      <c r="Q14" s="6">
        <v>20</v>
      </c>
      <c r="R14" s="33">
        <v>0</v>
      </c>
      <c r="S14" s="61">
        <f t="shared" si="1"/>
        <v>0</v>
      </c>
      <c r="T14" s="64">
        <f t="shared" si="2"/>
        <v>0</v>
      </c>
      <c r="U14" s="66">
        <f t="shared" si="5"/>
        <v>0</v>
      </c>
      <c r="V14" s="70">
        <f t="shared" si="6"/>
        <v>0</v>
      </c>
    </row>
    <row r="15" spans="1:67" ht="10" x14ac:dyDescent="0.2">
      <c r="B15" s="4" t="s">
        <v>22</v>
      </c>
      <c r="C15" s="5" t="s">
        <v>34</v>
      </c>
      <c r="D15" s="44"/>
      <c r="E15" s="23" t="s">
        <v>35</v>
      </c>
      <c r="F15" s="74" t="s">
        <v>30</v>
      </c>
      <c r="G15" s="26" t="s">
        <v>40</v>
      </c>
      <c r="H15" s="6" t="s">
        <v>29</v>
      </c>
      <c r="I15" s="15">
        <v>1</v>
      </c>
      <c r="J15" s="15"/>
      <c r="K15" s="33">
        <v>0</v>
      </c>
      <c r="L15" s="50"/>
      <c r="M15" s="58">
        <f t="shared" si="3"/>
        <v>0</v>
      </c>
      <c r="N15" s="13">
        <v>626</v>
      </c>
      <c r="O15" s="33">
        <v>0</v>
      </c>
      <c r="P15" s="59">
        <f t="shared" si="4"/>
        <v>0</v>
      </c>
      <c r="Q15" s="28">
        <v>40</v>
      </c>
      <c r="R15" s="33">
        <v>0</v>
      </c>
      <c r="S15" s="61">
        <f t="shared" si="1"/>
        <v>0</v>
      </c>
      <c r="T15" s="64">
        <f t="shared" si="2"/>
        <v>0</v>
      </c>
      <c r="U15" s="66">
        <f t="shared" si="5"/>
        <v>0</v>
      </c>
      <c r="V15" s="70">
        <f t="shared" si="6"/>
        <v>0</v>
      </c>
    </row>
    <row r="16" spans="1:67" ht="10" x14ac:dyDescent="0.2">
      <c r="B16" s="4" t="s">
        <v>22</v>
      </c>
      <c r="C16" s="45" t="s">
        <v>41</v>
      </c>
      <c r="D16" s="45"/>
      <c r="E16" s="46" t="s">
        <v>35</v>
      </c>
      <c r="F16" s="45" t="s">
        <v>25</v>
      </c>
      <c r="G16" s="47" t="s">
        <v>26</v>
      </c>
      <c r="H16" s="55" t="s">
        <v>27</v>
      </c>
      <c r="I16" s="48">
        <v>2</v>
      </c>
      <c r="J16" s="16"/>
      <c r="K16" s="33">
        <v>0</v>
      </c>
      <c r="L16" s="50"/>
      <c r="M16" s="58">
        <f t="shared" ref="M16:M21" si="13">I16*K16*12</f>
        <v>0</v>
      </c>
      <c r="N16" s="13">
        <v>16713</v>
      </c>
      <c r="O16" s="49">
        <v>0</v>
      </c>
      <c r="P16" s="59">
        <f t="shared" si="4"/>
        <v>0</v>
      </c>
      <c r="Q16" s="28">
        <v>80</v>
      </c>
      <c r="R16" s="33">
        <v>0</v>
      </c>
      <c r="S16" s="61">
        <f t="shared" si="1"/>
        <v>0</v>
      </c>
      <c r="T16" s="64">
        <f t="shared" si="2"/>
        <v>0</v>
      </c>
      <c r="U16" s="66">
        <f t="shared" si="5"/>
        <v>0</v>
      </c>
      <c r="V16" s="70">
        <f t="shared" si="6"/>
        <v>0</v>
      </c>
    </row>
    <row r="17" spans="2:22" ht="10" x14ac:dyDescent="0.2">
      <c r="B17" s="4" t="s">
        <v>22</v>
      </c>
      <c r="C17" s="45" t="s">
        <v>41</v>
      </c>
      <c r="D17" s="45"/>
      <c r="E17" s="46" t="s">
        <v>35</v>
      </c>
      <c r="F17" s="14" t="s">
        <v>30</v>
      </c>
      <c r="G17" s="26" t="s">
        <v>42</v>
      </c>
      <c r="H17" s="31" t="s">
        <v>29</v>
      </c>
      <c r="I17" s="15">
        <v>3</v>
      </c>
      <c r="J17" s="15"/>
      <c r="K17" s="33">
        <v>0</v>
      </c>
      <c r="L17" s="50"/>
      <c r="M17" s="58">
        <f t="shared" si="13"/>
        <v>0</v>
      </c>
      <c r="N17" s="13">
        <v>1880</v>
      </c>
      <c r="O17" s="49">
        <v>0</v>
      </c>
      <c r="P17" s="59">
        <f t="shared" si="4"/>
        <v>0</v>
      </c>
      <c r="Q17" s="28">
        <v>40</v>
      </c>
      <c r="R17" s="33">
        <v>0</v>
      </c>
      <c r="S17" s="61">
        <f t="shared" si="1"/>
        <v>0</v>
      </c>
      <c r="T17" s="64">
        <f t="shared" si="2"/>
        <v>0</v>
      </c>
      <c r="U17" s="66">
        <f t="shared" si="5"/>
        <v>0</v>
      </c>
      <c r="V17" s="70">
        <f t="shared" si="6"/>
        <v>0</v>
      </c>
    </row>
    <row r="18" spans="2:22" ht="10" x14ac:dyDescent="0.2">
      <c r="B18" s="4" t="s">
        <v>22</v>
      </c>
      <c r="C18" s="45" t="s">
        <v>41</v>
      </c>
      <c r="D18" s="45"/>
      <c r="E18" s="46" t="s">
        <v>35</v>
      </c>
      <c r="F18" s="14" t="s">
        <v>30</v>
      </c>
      <c r="G18" s="26" t="s">
        <v>26</v>
      </c>
      <c r="H18" s="31" t="s">
        <v>29</v>
      </c>
      <c r="I18" s="15">
        <v>1</v>
      </c>
      <c r="J18" s="15"/>
      <c r="K18" s="33">
        <v>0</v>
      </c>
      <c r="L18" s="50"/>
      <c r="M18" s="58">
        <f t="shared" si="13"/>
        <v>0</v>
      </c>
      <c r="N18" s="13">
        <v>2350</v>
      </c>
      <c r="O18" s="49">
        <v>0</v>
      </c>
      <c r="P18" s="59">
        <f t="shared" si="4"/>
        <v>0</v>
      </c>
      <c r="Q18" s="28">
        <v>40</v>
      </c>
      <c r="R18" s="33">
        <v>0</v>
      </c>
      <c r="S18" s="61">
        <f t="shared" si="1"/>
        <v>0</v>
      </c>
      <c r="T18" s="64">
        <f t="shared" si="2"/>
        <v>0</v>
      </c>
      <c r="U18" s="66">
        <f t="shared" si="5"/>
        <v>0</v>
      </c>
      <c r="V18" s="70">
        <f t="shared" si="6"/>
        <v>0</v>
      </c>
    </row>
    <row r="19" spans="2:22" ht="10" x14ac:dyDescent="0.2">
      <c r="B19" s="4" t="s">
        <v>22</v>
      </c>
      <c r="C19" s="45" t="s">
        <v>41</v>
      </c>
      <c r="D19" s="45"/>
      <c r="E19" s="46" t="s">
        <v>35</v>
      </c>
      <c r="F19" s="12" t="s">
        <v>31</v>
      </c>
      <c r="G19" s="32" t="s">
        <v>43</v>
      </c>
      <c r="H19" s="31" t="s">
        <v>33</v>
      </c>
      <c r="I19" s="15">
        <v>2</v>
      </c>
      <c r="J19" s="15"/>
      <c r="K19" s="33">
        <v>0</v>
      </c>
      <c r="L19" s="50"/>
      <c r="M19" s="58">
        <f t="shared" si="13"/>
        <v>0</v>
      </c>
      <c r="N19" s="13">
        <v>450</v>
      </c>
      <c r="O19" s="33">
        <v>0</v>
      </c>
      <c r="P19" s="59">
        <f t="shared" si="4"/>
        <v>0</v>
      </c>
      <c r="Q19" s="28">
        <v>10</v>
      </c>
      <c r="R19" s="33">
        <v>0</v>
      </c>
      <c r="S19" s="61">
        <f t="shared" si="1"/>
        <v>0</v>
      </c>
      <c r="T19" s="64">
        <f t="shared" si="2"/>
        <v>0</v>
      </c>
      <c r="U19" s="66">
        <f t="shared" si="5"/>
        <v>0</v>
      </c>
      <c r="V19" s="70">
        <f t="shared" si="6"/>
        <v>0</v>
      </c>
    </row>
    <row r="20" spans="2:22" ht="10" x14ac:dyDescent="0.2">
      <c r="B20" s="4" t="s">
        <v>22</v>
      </c>
      <c r="C20" s="45" t="s">
        <v>41</v>
      </c>
      <c r="D20" s="45"/>
      <c r="E20" s="46" t="s">
        <v>35</v>
      </c>
      <c r="F20" s="12" t="s">
        <v>31</v>
      </c>
      <c r="G20" s="24" t="s">
        <v>44</v>
      </c>
      <c r="H20" s="10" t="s">
        <v>33</v>
      </c>
      <c r="I20" s="10">
        <v>1</v>
      </c>
      <c r="J20" s="10"/>
      <c r="K20" s="33">
        <v>0</v>
      </c>
      <c r="L20" s="50"/>
      <c r="M20" s="58">
        <f t="shared" si="13"/>
        <v>0</v>
      </c>
      <c r="N20" s="6">
        <v>360</v>
      </c>
      <c r="O20" s="33">
        <v>0</v>
      </c>
      <c r="P20" s="59">
        <f t="shared" si="4"/>
        <v>0</v>
      </c>
      <c r="Q20" s="31">
        <v>2</v>
      </c>
      <c r="R20" s="33">
        <v>0</v>
      </c>
      <c r="S20" s="61">
        <f t="shared" si="1"/>
        <v>0</v>
      </c>
      <c r="T20" s="64">
        <f t="shared" si="2"/>
        <v>0</v>
      </c>
      <c r="U20" s="66">
        <f t="shared" si="5"/>
        <v>0</v>
      </c>
      <c r="V20" s="70">
        <f t="shared" si="6"/>
        <v>0</v>
      </c>
    </row>
    <row r="21" spans="2:22" ht="10" x14ac:dyDescent="0.2">
      <c r="B21" s="4" t="s">
        <v>22</v>
      </c>
      <c r="C21" s="45" t="s">
        <v>41</v>
      </c>
      <c r="D21" s="45"/>
      <c r="E21" s="46" t="s">
        <v>35</v>
      </c>
      <c r="F21" s="43" t="s">
        <v>45</v>
      </c>
      <c r="G21" s="51" t="s">
        <v>26</v>
      </c>
      <c r="H21" s="56" t="s">
        <v>29</v>
      </c>
      <c r="I21" s="52">
        <v>1</v>
      </c>
      <c r="J21" s="16"/>
      <c r="K21" s="33">
        <v>0</v>
      </c>
      <c r="L21" s="50"/>
      <c r="M21" s="58">
        <f t="shared" si="13"/>
        <v>0</v>
      </c>
      <c r="N21" s="13">
        <v>363</v>
      </c>
      <c r="O21" s="33">
        <v>0</v>
      </c>
      <c r="P21" s="59">
        <f t="shared" si="4"/>
        <v>0</v>
      </c>
      <c r="Q21" s="29">
        <v>40</v>
      </c>
      <c r="R21" s="33">
        <v>0</v>
      </c>
      <c r="S21" s="61">
        <f t="shared" si="1"/>
        <v>0</v>
      </c>
      <c r="T21" s="64">
        <f t="shared" si="2"/>
        <v>0</v>
      </c>
      <c r="U21" s="66">
        <f t="shared" si="5"/>
        <v>0</v>
      </c>
      <c r="V21" s="70">
        <f t="shared" si="6"/>
        <v>0</v>
      </c>
    </row>
    <row r="22" spans="2:22" ht="10" x14ac:dyDescent="0.2">
      <c r="B22" s="4" t="s">
        <v>22</v>
      </c>
      <c r="C22" s="45" t="s">
        <v>41</v>
      </c>
      <c r="D22" s="45"/>
      <c r="E22" s="12" t="s">
        <v>35</v>
      </c>
      <c r="F22" s="76" t="s">
        <v>46</v>
      </c>
      <c r="G22" s="77" t="s">
        <v>47</v>
      </c>
      <c r="H22" s="78" t="s">
        <v>33</v>
      </c>
      <c r="I22" s="75">
        <v>1</v>
      </c>
      <c r="J22" s="67">
        <v>0</v>
      </c>
      <c r="K22" s="41"/>
      <c r="L22" s="50"/>
      <c r="M22" s="58">
        <f>I22*J22*1</f>
        <v>0</v>
      </c>
      <c r="N22" s="13">
        <v>94</v>
      </c>
      <c r="O22" s="33">
        <v>0</v>
      </c>
      <c r="P22" s="59">
        <f t="shared" ref="P22" si="14">N22*O22</f>
        <v>0</v>
      </c>
      <c r="Q22" s="18">
        <v>1</v>
      </c>
      <c r="R22" s="33">
        <v>0</v>
      </c>
      <c r="S22" s="61">
        <f t="shared" ref="S22" si="15">Q22*R22</f>
        <v>0</v>
      </c>
      <c r="T22" s="64">
        <f t="shared" ref="T22" si="16">M22+P22+S22</f>
        <v>0</v>
      </c>
      <c r="U22" s="66">
        <f t="shared" ref="U22" si="17">T22*0.21</f>
        <v>0</v>
      </c>
      <c r="V22" s="70">
        <f t="shared" ref="V22" si="18">T22+U22</f>
        <v>0</v>
      </c>
    </row>
    <row r="23" spans="2:22" ht="10" x14ac:dyDescent="0.2">
      <c r="B23" s="4" t="s">
        <v>22</v>
      </c>
      <c r="C23" s="45" t="s">
        <v>48</v>
      </c>
      <c r="D23" s="45"/>
      <c r="E23" s="12" t="s">
        <v>35</v>
      </c>
      <c r="F23" s="14" t="s">
        <v>25</v>
      </c>
      <c r="G23" s="79" t="s">
        <v>26</v>
      </c>
      <c r="H23" s="6" t="s">
        <v>27</v>
      </c>
      <c r="I23" s="13">
        <v>5</v>
      </c>
      <c r="J23" s="68"/>
      <c r="K23" s="33">
        <v>0</v>
      </c>
      <c r="L23" s="50"/>
      <c r="M23" s="58">
        <f>I23*K23*12</f>
        <v>0</v>
      </c>
      <c r="N23" s="13">
        <v>42022</v>
      </c>
      <c r="O23" s="33">
        <v>0</v>
      </c>
      <c r="P23" s="59">
        <f t="shared" ref="P23" si="19">N23*O23</f>
        <v>0</v>
      </c>
      <c r="Q23" s="18">
        <v>80</v>
      </c>
      <c r="R23" s="33">
        <v>0</v>
      </c>
      <c r="S23" s="61">
        <f t="shared" ref="S23" si="20">Q23*R23</f>
        <v>0</v>
      </c>
      <c r="T23" s="64">
        <f t="shared" ref="T23" si="21">M23+P23+S23</f>
        <v>0</v>
      </c>
      <c r="U23" s="66">
        <f t="shared" ref="U23" si="22">T23*0.21</f>
        <v>0</v>
      </c>
      <c r="V23" s="70">
        <f t="shared" ref="V23" si="23">T23+U23</f>
        <v>0</v>
      </c>
    </row>
    <row r="24" spans="2:22" ht="10" x14ac:dyDescent="0.2">
      <c r="B24" s="4" t="s">
        <v>22</v>
      </c>
      <c r="C24" s="45" t="s">
        <v>48</v>
      </c>
      <c r="D24" s="45"/>
      <c r="E24" s="12" t="s">
        <v>35</v>
      </c>
      <c r="F24" s="14" t="s">
        <v>25</v>
      </c>
      <c r="G24" s="79" t="s">
        <v>26</v>
      </c>
      <c r="H24" s="6" t="s">
        <v>49</v>
      </c>
      <c r="I24" s="13"/>
      <c r="J24" s="68"/>
      <c r="K24" s="33">
        <v>0</v>
      </c>
      <c r="L24" s="50"/>
      <c r="M24" s="58">
        <f t="shared" ref="M24:M25" si="24">I24*K24*12</f>
        <v>0</v>
      </c>
      <c r="N24" s="13">
        <v>240</v>
      </c>
      <c r="O24" s="33">
        <v>0</v>
      </c>
      <c r="P24" s="59">
        <f t="shared" ref="P24" si="25">N24*O24</f>
        <v>0</v>
      </c>
      <c r="Q24" s="18">
        <v>3</v>
      </c>
      <c r="R24" s="33">
        <v>0</v>
      </c>
      <c r="S24" s="61">
        <f t="shared" ref="S24" si="26">Q24*R24</f>
        <v>0</v>
      </c>
      <c r="T24" s="64">
        <f t="shared" ref="T24" si="27">M24+P24+S24</f>
        <v>0</v>
      </c>
      <c r="U24" s="66">
        <f t="shared" ref="U24" si="28">T24*0.21</f>
        <v>0</v>
      </c>
      <c r="V24" s="70">
        <f t="shared" ref="V24" si="29">T24+U24</f>
        <v>0</v>
      </c>
    </row>
    <row r="25" spans="2:22" ht="10" x14ac:dyDescent="0.2">
      <c r="B25" s="4" t="s">
        <v>22</v>
      </c>
      <c r="C25" s="45" t="s">
        <v>48</v>
      </c>
      <c r="D25" s="45"/>
      <c r="E25" s="12" t="s">
        <v>35</v>
      </c>
      <c r="F25" s="14" t="s">
        <v>30</v>
      </c>
      <c r="G25" s="79" t="s">
        <v>26</v>
      </c>
      <c r="H25" s="6" t="s">
        <v>27</v>
      </c>
      <c r="I25" s="13">
        <v>2</v>
      </c>
      <c r="J25" s="68"/>
      <c r="K25" s="33">
        <v>0</v>
      </c>
      <c r="L25" s="50"/>
      <c r="M25" s="58">
        <f t="shared" si="24"/>
        <v>0</v>
      </c>
      <c r="N25" s="13">
        <v>9401</v>
      </c>
      <c r="O25" s="33">
        <v>0</v>
      </c>
      <c r="P25" s="59">
        <f t="shared" ref="P25" si="30">N25*O25</f>
        <v>0</v>
      </c>
      <c r="Q25" s="18">
        <v>80</v>
      </c>
      <c r="R25" s="33">
        <v>0</v>
      </c>
      <c r="S25" s="61">
        <f t="shared" ref="S25" si="31">Q25*R25</f>
        <v>0</v>
      </c>
      <c r="T25" s="64">
        <f t="shared" ref="T25" si="32">M25+P25+S25</f>
        <v>0</v>
      </c>
      <c r="U25" s="66">
        <f t="shared" ref="U25" si="33">T25*0.21</f>
        <v>0</v>
      </c>
      <c r="V25" s="70">
        <f t="shared" ref="V25" si="34">T25+U25</f>
        <v>0</v>
      </c>
    </row>
    <row r="26" spans="2:22" ht="10" x14ac:dyDescent="0.2">
      <c r="B26" s="4" t="s">
        <v>22</v>
      </c>
      <c r="C26" s="45" t="s">
        <v>48</v>
      </c>
      <c r="D26" s="45"/>
      <c r="E26" s="12" t="s">
        <v>35</v>
      </c>
      <c r="F26" s="12" t="s">
        <v>31</v>
      </c>
      <c r="G26" s="32" t="s">
        <v>43</v>
      </c>
      <c r="H26" s="31" t="s">
        <v>39</v>
      </c>
      <c r="I26" s="80">
        <v>3</v>
      </c>
      <c r="J26" s="68"/>
      <c r="K26" s="33">
        <v>0</v>
      </c>
      <c r="L26" s="50"/>
      <c r="M26" s="58">
        <f t="shared" ref="M26" si="35">I26*K26*12</f>
        <v>0</v>
      </c>
      <c r="N26" s="13">
        <v>3517</v>
      </c>
      <c r="O26" s="33">
        <v>0</v>
      </c>
      <c r="P26" s="59">
        <f t="shared" ref="P26:P27" si="36">N26*O26</f>
        <v>0</v>
      </c>
      <c r="Q26" s="18">
        <v>20</v>
      </c>
      <c r="R26" s="33">
        <v>0</v>
      </c>
      <c r="S26" s="61">
        <f t="shared" ref="S26:S27" si="37">Q26*R26</f>
        <v>0</v>
      </c>
      <c r="T26" s="64">
        <f t="shared" ref="T26:T27" si="38">M26+P26+S26</f>
        <v>0</v>
      </c>
      <c r="U26" s="66">
        <f t="shared" ref="U26:U27" si="39">T26*0.21</f>
        <v>0</v>
      </c>
      <c r="V26" s="70">
        <f t="shared" ref="V26:V27" si="40">T26+U26</f>
        <v>0</v>
      </c>
    </row>
    <row r="27" spans="2:22" ht="10" x14ac:dyDescent="0.2">
      <c r="B27" s="4" t="s">
        <v>22</v>
      </c>
      <c r="C27" s="45" t="s">
        <v>48</v>
      </c>
      <c r="D27" s="45"/>
      <c r="E27" s="46" t="s">
        <v>35</v>
      </c>
      <c r="F27" s="43" t="s">
        <v>45</v>
      </c>
      <c r="G27" s="51" t="s">
        <v>26</v>
      </c>
      <c r="H27" s="56" t="s">
        <v>29</v>
      </c>
      <c r="I27" s="52">
        <v>2</v>
      </c>
      <c r="J27" s="16"/>
      <c r="K27" s="33">
        <v>0</v>
      </c>
      <c r="L27" s="50"/>
      <c r="M27" s="58">
        <f>I27*K27*12</f>
        <v>0</v>
      </c>
      <c r="N27" s="13">
        <v>660</v>
      </c>
      <c r="O27" s="33">
        <v>0</v>
      </c>
      <c r="P27" s="59">
        <f t="shared" si="36"/>
        <v>0</v>
      </c>
      <c r="Q27" s="29">
        <v>40</v>
      </c>
      <c r="R27" s="33">
        <v>0</v>
      </c>
      <c r="S27" s="61">
        <f t="shared" si="37"/>
        <v>0</v>
      </c>
      <c r="T27" s="64">
        <f t="shared" si="38"/>
        <v>0</v>
      </c>
      <c r="U27" s="66">
        <f t="shared" si="39"/>
        <v>0</v>
      </c>
      <c r="V27" s="70">
        <f t="shared" si="40"/>
        <v>0</v>
      </c>
    </row>
    <row r="28" spans="2:22" ht="10" x14ac:dyDescent="0.2">
      <c r="B28" s="4" t="s">
        <v>22</v>
      </c>
      <c r="C28" s="45" t="s">
        <v>48</v>
      </c>
      <c r="D28" s="45"/>
      <c r="E28" s="46" t="s">
        <v>35</v>
      </c>
      <c r="F28" s="43" t="s">
        <v>50</v>
      </c>
      <c r="G28" s="51" t="s">
        <v>42</v>
      </c>
      <c r="H28" s="56" t="s">
        <v>51</v>
      </c>
      <c r="I28" s="52">
        <v>1</v>
      </c>
      <c r="J28" s="68"/>
      <c r="K28" s="33">
        <v>0</v>
      </c>
      <c r="L28" s="50"/>
      <c r="M28" s="58">
        <f>I28*K28*12</f>
        <v>0</v>
      </c>
      <c r="N28" s="13">
        <v>333</v>
      </c>
      <c r="O28" s="33">
        <v>0</v>
      </c>
      <c r="P28" s="59">
        <f t="shared" ref="P28" si="41">N28*O28</f>
        <v>0</v>
      </c>
      <c r="Q28" s="29">
        <v>9</v>
      </c>
      <c r="R28" s="33">
        <v>0</v>
      </c>
      <c r="S28" s="61">
        <f t="shared" ref="S28" si="42">Q28*R28</f>
        <v>0</v>
      </c>
      <c r="T28" s="64">
        <f t="shared" ref="T28" si="43">M28+P28+S28</f>
        <v>0</v>
      </c>
      <c r="U28" s="66">
        <f t="shared" ref="U28" si="44">T28*0.21</f>
        <v>0</v>
      </c>
      <c r="V28" s="70">
        <f t="shared" ref="V28" si="45">T28+U28</f>
        <v>0</v>
      </c>
    </row>
    <row r="29" spans="2:22" ht="10" x14ac:dyDescent="0.2">
      <c r="B29" s="4" t="s">
        <v>22</v>
      </c>
      <c r="C29" s="45" t="s">
        <v>48</v>
      </c>
      <c r="D29" s="45"/>
      <c r="E29" s="46" t="s">
        <v>35</v>
      </c>
      <c r="F29" s="43" t="s">
        <v>46</v>
      </c>
      <c r="G29" s="51" t="s">
        <v>52</v>
      </c>
      <c r="H29" s="56" t="s">
        <v>33</v>
      </c>
      <c r="I29" s="52">
        <v>2</v>
      </c>
      <c r="J29" s="62">
        <v>0</v>
      </c>
      <c r="K29" s="41"/>
      <c r="L29" s="50"/>
      <c r="M29" s="58">
        <f>I29*J29*1</f>
        <v>0</v>
      </c>
      <c r="N29" s="30">
        <v>626</v>
      </c>
      <c r="O29" s="33">
        <v>0</v>
      </c>
      <c r="P29" s="59">
        <f t="shared" si="4"/>
        <v>0</v>
      </c>
      <c r="Q29" s="29">
        <v>1</v>
      </c>
      <c r="R29" s="33">
        <v>0</v>
      </c>
      <c r="S29" s="61">
        <f t="shared" si="1"/>
        <v>0</v>
      </c>
      <c r="T29" s="64">
        <f t="shared" si="2"/>
        <v>0</v>
      </c>
      <c r="U29" s="66">
        <f t="shared" si="5"/>
        <v>0</v>
      </c>
      <c r="V29" s="70">
        <f t="shared" si="6"/>
        <v>0</v>
      </c>
    </row>
    <row r="30" spans="2:22" ht="10" x14ac:dyDescent="0.2">
      <c r="B30" s="4" t="s">
        <v>22</v>
      </c>
      <c r="C30" s="45" t="s">
        <v>48</v>
      </c>
      <c r="D30" s="45"/>
      <c r="E30" s="46" t="s">
        <v>35</v>
      </c>
      <c r="F30" s="43" t="s">
        <v>46</v>
      </c>
      <c r="G30" s="51" t="s">
        <v>53</v>
      </c>
      <c r="H30" s="56" t="s">
        <v>54</v>
      </c>
      <c r="I30" s="52">
        <f>2*365</f>
        <v>730</v>
      </c>
      <c r="J30" s="42"/>
      <c r="K30" s="41"/>
      <c r="L30" s="34">
        <v>0</v>
      </c>
      <c r="M30" s="59">
        <f>I30*L30</f>
        <v>0</v>
      </c>
      <c r="N30" s="30"/>
      <c r="O30" s="33">
        <v>0</v>
      </c>
      <c r="P30" s="59">
        <f t="shared" si="4"/>
        <v>0</v>
      </c>
      <c r="Q30" s="29"/>
      <c r="R30" s="33">
        <v>0</v>
      </c>
      <c r="S30" s="61">
        <f t="shared" si="1"/>
        <v>0</v>
      </c>
      <c r="T30" s="64">
        <f t="shared" si="2"/>
        <v>0</v>
      </c>
      <c r="U30" s="66">
        <f t="shared" si="5"/>
        <v>0</v>
      </c>
      <c r="V30" s="70">
        <f t="shared" si="6"/>
        <v>0</v>
      </c>
    </row>
    <row r="31" spans="2:22" ht="10" x14ac:dyDescent="0.2">
      <c r="B31" s="4" t="s">
        <v>22</v>
      </c>
      <c r="C31" s="45" t="s">
        <v>55</v>
      </c>
      <c r="D31" s="45"/>
      <c r="E31" s="46" t="s">
        <v>35</v>
      </c>
      <c r="F31" s="43" t="s">
        <v>56</v>
      </c>
      <c r="G31" s="51" t="s">
        <v>57</v>
      </c>
      <c r="H31" s="56" t="s">
        <v>33</v>
      </c>
      <c r="I31" s="52">
        <v>1</v>
      </c>
      <c r="J31" s="42"/>
      <c r="K31" s="33">
        <v>0</v>
      </c>
      <c r="L31" s="50"/>
      <c r="M31" s="58">
        <f t="shared" ref="M31:M36" si="46">I31*K31*12</f>
        <v>0</v>
      </c>
      <c r="N31" s="30">
        <v>3940</v>
      </c>
      <c r="O31" s="33">
        <v>0</v>
      </c>
      <c r="P31" s="59">
        <f t="shared" ref="P31" si="47">N31*O31</f>
        <v>0</v>
      </c>
      <c r="Q31" s="29">
        <v>4</v>
      </c>
      <c r="R31" s="33">
        <v>0</v>
      </c>
      <c r="S31" s="61">
        <f t="shared" ref="S31" si="48">Q31*R31</f>
        <v>0</v>
      </c>
      <c r="T31" s="64">
        <f t="shared" ref="T31" si="49">M31+P31+S31</f>
        <v>0</v>
      </c>
      <c r="U31" s="66">
        <f t="shared" ref="U31" si="50">T31*0.21</f>
        <v>0</v>
      </c>
      <c r="V31" s="70">
        <f t="shared" ref="V31" si="51">T31+U31</f>
        <v>0</v>
      </c>
    </row>
    <row r="32" spans="2:22" ht="10" x14ac:dyDescent="0.2">
      <c r="B32" s="4" t="s">
        <v>22</v>
      </c>
      <c r="C32" s="45" t="s">
        <v>55</v>
      </c>
      <c r="D32" s="45"/>
      <c r="E32" s="46" t="s">
        <v>35</v>
      </c>
      <c r="F32" s="43" t="s">
        <v>25</v>
      </c>
      <c r="G32" s="26" t="s">
        <v>42</v>
      </c>
      <c r="H32" s="56" t="s">
        <v>39</v>
      </c>
      <c r="I32" s="52">
        <v>6</v>
      </c>
      <c r="J32" s="42"/>
      <c r="K32" s="33">
        <v>0</v>
      </c>
      <c r="L32" s="50"/>
      <c r="M32" s="58">
        <f t="shared" si="46"/>
        <v>0</v>
      </c>
      <c r="N32" s="30">
        <v>3126</v>
      </c>
      <c r="O32" s="33">
        <v>0</v>
      </c>
      <c r="P32" s="59">
        <f t="shared" ref="P32" si="52">N32*O32</f>
        <v>0</v>
      </c>
      <c r="Q32" s="29">
        <v>20</v>
      </c>
      <c r="R32" s="33">
        <v>0</v>
      </c>
      <c r="S32" s="61">
        <f t="shared" ref="S32" si="53">Q32*R32</f>
        <v>0</v>
      </c>
      <c r="T32" s="64">
        <f t="shared" ref="T32" si="54">M32+P32+S32</f>
        <v>0</v>
      </c>
      <c r="U32" s="66">
        <f t="shared" ref="U32" si="55">T32*0.21</f>
        <v>0</v>
      </c>
      <c r="V32" s="70">
        <f t="shared" ref="V32" si="56">T32+U32</f>
        <v>0</v>
      </c>
    </row>
    <row r="33" spans="2:22" ht="10" x14ac:dyDescent="0.2">
      <c r="B33" s="4" t="s">
        <v>22</v>
      </c>
      <c r="C33" s="45" t="s">
        <v>55</v>
      </c>
      <c r="D33" s="45"/>
      <c r="E33" s="46" t="s">
        <v>35</v>
      </c>
      <c r="F33" s="43" t="s">
        <v>25</v>
      </c>
      <c r="G33" s="26" t="s">
        <v>58</v>
      </c>
      <c r="H33" s="56" t="s">
        <v>29</v>
      </c>
      <c r="I33" s="52">
        <v>2</v>
      </c>
      <c r="J33" s="42"/>
      <c r="K33" s="33">
        <v>0</v>
      </c>
      <c r="L33" s="50"/>
      <c r="M33" s="58">
        <f t="shared" si="46"/>
        <v>0</v>
      </c>
      <c r="N33" s="30">
        <v>20891</v>
      </c>
      <c r="O33" s="33">
        <v>0</v>
      </c>
      <c r="P33" s="59">
        <f t="shared" ref="P33" si="57">N33*O33</f>
        <v>0</v>
      </c>
      <c r="Q33" s="29">
        <v>40</v>
      </c>
      <c r="R33" s="33">
        <v>0</v>
      </c>
      <c r="S33" s="61">
        <f t="shared" ref="S33" si="58">Q33*R33</f>
        <v>0</v>
      </c>
      <c r="T33" s="64">
        <f t="shared" ref="T33" si="59">M33+P33+S33</f>
        <v>0</v>
      </c>
      <c r="U33" s="66">
        <f t="shared" ref="U33" si="60">T33*0.21</f>
        <v>0</v>
      </c>
      <c r="V33" s="70">
        <f t="shared" ref="V33" si="61">T33+U33</f>
        <v>0</v>
      </c>
    </row>
    <row r="34" spans="2:22" ht="10" x14ac:dyDescent="0.2">
      <c r="B34" s="4" t="s">
        <v>22</v>
      </c>
      <c r="C34" s="45" t="s">
        <v>55</v>
      </c>
      <c r="D34" s="45"/>
      <c r="E34" s="46" t="s">
        <v>35</v>
      </c>
      <c r="F34" s="43" t="s">
        <v>30</v>
      </c>
      <c r="G34" s="26" t="s">
        <v>42</v>
      </c>
      <c r="H34" s="56" t="s">
        <v>39</v>
      </c>
      <c r="I34" s="52">
        <v>7</v>
      </c>
      <c r="J34" s="42"/>
      <c r="K34" s="33">
        <v>0</v>
      </c>
      <c r="L34" s="50"/>
      <c r="M34" s="58">
        <f t="shared" si="46"/>
        <v>0</v>
      </c>
      <c r="N34" s="30">
        <v>2188</v>
      </c>
      <c r="O34" s="33">
        <v>0</v>
      </c>
      <c r="P34" s="59">
        <f t="shared" ref="P34" si="62">N34*O34</f>
        <v>0</v>
      </c>
      <c r="Q34" s="29">
        <v>20</v>
      </c>
      <c r="R34" s="33">
        <v>0</v>
      </c>
      <c r="S34" s="61">
        <f t="shared" ref="S34" si="63">Q34*R34</f>
        <v>0</v>
      </c>
      <c r="T34" s="64">
        <f t="shared" ref="T34" si="64">M34+P34+S34</f>
        <v>0</v>
      </c>
      <c r="U34" s="66">
        <f t="shared" ref="U34" si="65">T34*0.21</f>
        <v>0</v>
      </c>
      <c r="V34" s="70">
        <f t="shared" ref="V34" si="66">T34+U34</f>
        <v>0</v>
      </c>
    </row>
    <row r="35" spans="2:22" ht="10" x14ac:dyDescent="0.2">
      <c r="B35" s="4" t="s">
        <v>22</v>
      </c>
      <c r="C35" s="45" t="s">
        <v>55</v>
      </c>
      <c r="D35" s="45"/>
      <c r="E35" s="46" t="s">
        <v>35</v>
      </c>
      <c r="F35" s="43" t="s">
        <v>30</v>
      </c>
      <c r="G35" s="26" t="s">
        <v>26</v>
      </c>
      <c r="H35" s="56" t="s">
        <v>29</v>
      </c>
      <c r="I35" s="52">
        <v>2</v>
      </c>
      <c r="J35" s="42"/>
      <c r="K35" s="33">
        <v>0</v>
      </c>
      <c r="L35" s="50"/>
      <c r="M35" s="58">
        <f t="shared" si="46"/>
        <v>0</v>
      </c>
      <c r="N35" s="30">
        <v>4745</v>
      </c>
      <c r="O35" s="33">
        <v>0</v>
      </c>
      <c r="P35" s="59">
        <f t="shared" ref="P35" si="67">N35*O35</f>
        <v>0</v>
      </c>
      <c r="Q35" s="29">
        <v>40</v>
      </c>
      <c r="R35" s="33">
        <v>0</v>
      </c>
      <c r="S35" s="61">
        <f t="shared" ref="S35" si="68">Q35*R35</f>
        <v>0</v>
      </c>
      <c r="T35" s="64">
        <f t="shared" ref="T35" si="69">M35+P35+S35</f>
        <v>0</v>
      </c>
      <c r="U35" s="66">
        <f t="shared" ref="U35" si="70">T35*0.21</f>
        <v>0</v>
      </c>
      <c r="V35" s="70">
        <f t="shared" ref="V35" si="71">T35+U35</f>
        <v>0</v>
      </c>
    </row>
    <row r="36" spans="2:22" ht="10" x14ac:dyDescent="0.2">
      <c r="B36" s="4" t="s">
        <v>22</v>
      </c>
      <c r="C36" s="45" t="s">
        <v>55</v>
      </c>
      <c r="D36" s="45"/>
      <c r="E36" s="46" t="s">
        <v>35</v>
      </c>
      <c r="F36" s="12" t="s">
        <v>31</v>
      </c>
      <c r="G36" s="32" t="s">
        <v>43</v>
      </c>
      <c r="H36" s="10" t="s">
        <v>33</v>
      </c>
      <c r="I36" s="10">
        <v>1</v>
      </c>
      <c r="J36" s="10"/>
      <c r="K36" s="33">
        <v>0</v>
      </c>
      <c r="L36" s="50"/>
      <c r="M36" s="58">
        <f t="shared" si="46"/>
        <v>0</v>
      </c>
      <c r="N36" s="6">
        <v>135</v>
      </c>
      <c r="O36" s="33">
        <v>0</v>
      </c>
      <c r="P36" s="59">
        <f t="shared" si="4"/>
        <v>0</v>
      </c>
      <c r="Q36" s="55">
        <v>3</v>
      </c>
      <c r="R36" s="33">
        <v>0</v>
      </c>
      <c r="S36" s="61">
        <f t="shared" si="1"/>
        <v>0</v>
      </c>
      <c r="T36" s="64">
        <f t="shared" si="2"/>
        <v>0</v>
      </c>
      <c r="U36" s="66">
        <f t="shared" si="5"/>
        <v>0</v>
      </c>
      <c r="V36" s="70">
        <f t="shared" si="6"/>
        <v>0</v>
      </c>
    </row>
    <row r="37" spans="2:22" ht="10" x14ac:dyDescent="0.2">
      <c r="B37" s="4" t="s">
        <v>22</v>
      </c>
      <c r="C37" s="45" t="s">
        <v>55</v>
      </c>
      <c r="D37" s="45"/>
      <c r="E37" s="46" t="s">
        <v>35</v>
      </c>
      <c r="F37" s="43" t="s">
        <v>45</v>
      </c>
      <c r="G37" s="12" t="s">
        <v>26</v>
      </c>
      <c r="H37" s="10" t="s">
        <v>29</v>
      </c>
      <c r="I37" s="10">
        <v>2</v>
      </c>
      <c r="J37" s="10"/>
      <c r="K37" s="33">
        <v>0</v>
      </c>
      <c r="L37" s="50"/>
      <c r="M37" s="58">
        <f t="shared" ref="M37" si="72">I37*K37*12</f>
        <v>0</v>
      </c>
      <c r="N37" s="6">
        <v>1056</v>
      </c>
      <c r="O37" s="33">
        <v>0</v>
      </c>
      <c r="P37" s="59">
        <f t="shared" ref="P37" si="73">N37*O37</f>
        <v>0</v>
      </c>
      <c r="Q37" s="55">
        <v>40</v>
      </c>
      <c r="R37" s="33">
        <v>0</v>
      </c>
      <c r="S37" s="61">
        <f t="shared" ref="S37" si="74">Q37*R37</f>
        <v>0</v>
      </c>
      <c r="T37" s="64">
        <f t="shared" ref="T37" si="75">M37+P37+S37</f>
        <v>0</v>
      </c>
      <c r="U37" s="66">
        <f t="shared" ref="U37" si="76">T37*0.21</f>
        <v>0</v>
      </c>
      <c r="V37" s="70">
        <f t="shared" ref="V37" si="77">T37+U37</f>
        <v>0</v>
      </c>
    </row>
    <row r="38" spans="2:22" ht="10" x14ac:dyDescent="0.2">
      <c r="B38" s="4" t="s">
        <v>22</v>
      </c>
      <c r="C38" s="45" t="s">
        <v>55</v>
      </c>
      <c r="D38" s="45"/>
      <c r="E38" s="46" t="s">
        <v>35</v>
      </c>
      <c r="F38" s="43" t="s">
        <v>46</v>
      </c>
      <c r="G38" s="12" t="s">
        <v>59</v>
      </c>
      <c r="H38" s="56" t="s">
        <v>54</v>
      </c>
      <c r="I38" s="10">
        <v>365</v>
      </c>
      <c r="J38" s="10"/>
      <c r="K38" s="41"/>
      <c r="L38" s="34">
        <v>0</v>
      </c>
      <c r="M38" s="59">
        <f>I38*L38</f>
        <v>0</v>
      </c>
      <c r="N38" s="6"/>
      <c r="O38" s="33">
        <v>0</v>
      </c>
      <c r="P38" s="59">
        <f t="shared" ref="P38" si="78">N38*O38</f>
        <v>0</v>
      </c>
      <c r="Q38" s="55"/>
      <c r="R38" s="33">
        <v>0</v>
      </c>
      <c r="S38" s="61">
        <f t="shared" ref="S38" si="79">Q38*R38</f>
        <v>0</v>
      </c>
      <c r="T38" s="64">
        <f t="shared" ref="T38" si="80">M38+P38+S38</f>
        <v>0</v>
      </c>
      <c r="U38" s="66">
        <f t="shared" ref="U38" si="81">T38*0.21</f>
        <v>0</v>
      </c>
      <c r="V38" s="70">
        <f t="shared" ref="V38" si="82">T38+U38</f>
        <v>0</v>
      </c>
    </row>
    <row r="39" spans="2:22" ht="10" x14ac:dyDescent="0.2">
      <c r="B39" s="4" t="s">
        <v>22</v>
      </c>
      <c r="C39" s="45" t="s">
        <v>55</v>
      </c>
      <c r="D39" s="45"/>
      <c r="E39" s="46" t="s">
        <v>35</v>
      </c>
      <c r="F39" s="43" t="s">
        <v>46</v>
      </c>
      <c r="G39" s="12" t="s">
        <v>60</v>
      </c>
      <c r="H39" s="56" t="s">
        <v>54</v>
      </c>
      <c r="I39" s="10">
        <v>365</v>
      </c>
      <c r="J39" s="10"/>
      <c r="K39" s="41"/>
      <c r="L39" s="34">
        <v>0</v>
      </c>
      <c r="M39" s="59">
        <f>I39*L39</f>
        <v>0</v>
      </c>
      <c r="N39" s="6"/>
      <c r="O39" s="33">
        <v>0</v>
      </c>
      <c r="P39" s="59">
        <f t="shared" ref="P39" si="83">N39*O39</f>
        <v>0</v>
      </c>
      <c r="Q39" s="55"/>
      <c r="R39" s="33">
        <v>0</v>
      </c>
      <c r="S39" s="61">
        <f t="shared" ref="S39" si="84">Q39*R39</f>
        <v>0</v>
      </c>
      <c r="T39" s="64">
        <f t="shared" ref="T39" si="85">M39+P39+S39</f>
        <v>0</v>
      </c>
      <c r="U39" s="66">
        <f t="shared" ref="U39" si="86">T39*0.21</f>
        <v>0</v>
      </c>
      <c r="V39" s="70">
        <f t="shared" ref="V39" si="87">T39+U39</f>
        <v>0</v>
      </c>
    </row>
    <row r="40" spans="2:22" ht="10" x14ac:dyDescent="0.2">
      <c r="B40" s="4" t="s">
        <v>22</v>
      </c>
      <c r="C40" s="45" t="s">
        <v>55</v>
      </c>
      <c r="D40" s="45"/>
      <c r="E40" s="46" t="s">
        <v>35</v>
      </c>
      <c r="F40" s="43" t="s">
        <v>46</v>
      </c>
      <c r="G40" s="12" t="s">
        <v>61</v>
      </c>
      <c r="H40" s="10" t="s">
        <v>33</v>
      </c>
      <c r="I40" s="10">
        <v>1</v>
      </c>
      <c r="J40" s="67">
        <v>0</v>
      </c>
      <c r="K40" s="41"/>
      <c r="L40" s="50"/>
      <c r="M40" s="58">
        <f>I40*J40*1</f>
        <v>0</v>
      </c>
      <c r="N40" s="6"/>
      <c r="O40" s="33"/>
      <c r="P40" s="59"/>
      <c r="Q40" s="55"/>
      <c r="R40" s="33">
        <v>0</v>
      </c>
      <c r="S40" s="61">
        <f t="shared" ref="S40:S41" si="88">Q40*R40</f>
        <v>0</v>
      </c>
      <c r="T40" s="64">
        <f t="shared" ref="T40:T41" si="89">M40+P40+S40</f>
        <v>0</v>
      </c>
      <c r="U40" s="66">
        <f t="shared" ref="U40:U41" si="90">T40*0.21</f>
        <v>0</v>
      </c>
      <c r="V40" s="70">
        <f t="shared" ref="V40:V41" si="91">T40+U40</f>
        <v>0</v>
      </c>
    </row>
    <row r="41" spans="2:22" ht="10" x14ac:dyDescent="0.2">
      <c r="B41" s="4" t="s">
        <v>22</v>
      </c>
      <c r="C41" s="45" t="s">
        <v>55</v>
      </c>
      <c r="D41" s="45"/>
      <c r="E41" s="46" t="s">
        <v>35</v>
      </c>
      <c r="F41" s="43" t="s">
        <v>46</v>
      </c>
      <c r="G41" s="12" t="s">
        <v>62</v>
      </c>
      <c r="H41" s="10" t="s">
        <v>33</v>
      </c>
      <c r="I41" s="10">
        <v>3</v>
      </c>
      <c r="J41" s="67">
        <v>0</v>
      </c>
      <c r="K41" s="41"/>
      <c r="L41" s="50"/>
      <c r="M41" s="58">
        <f>I41*J41*1</f>
        <v>0</v>
      </c>
      <c r="N41" s="6"/>
      <c r="O41" s="33"/>
      <c r="P41" s="59"/>
      <c r="Q41" s="55">
        <v>2</v>
      </c>
      <c r="R41" s="33">
        <v>0</v>
      </c>
      <c r="S41" s="61">
        <f t="shared" si="88"/>
        <v>0</v>
      </c>
      <c r="T41" s="64">
        <f t="shared" si="89"/>
        <v>0</v>
      </c>
      <c r="U41" s="66">
        <f t="shared" si="90"/>
        <v>0</v>
      </c>
      <c r="V41" s="70">
        <f t="shared" si="91"/>
        <v>0</v>
      </c>
    </row>
    <row r="42" spans="2:22" ht="10" x14ac:dyDescent="0.2">
      <c r="B42" s="4" t="s">
        <v>22</v>
      </c>
      <c r="C42" s="45" t="s">
        <v>55</v>
      </c>
      <c r="D42" s="45"/>
      <c r="E42" s="46" t="s">
        <v>35</v>
      </c>
      <c r="F42" s="43" t="s">
        <v>46</v>
      </c>
      <c r="G42" s="12" t="s">
        <v>63</v>
      </c>
      <c r="H42" s="10" t="s">
        <v>33</v>
      </c>
      <c r="I42" s="10"/>
      <c r="J42" s="67"/>
      <c r="K42" s="41"/>
      <c r="L42" s="50"/>
      <c r="M42" s="58"/>
      <c r="N42" s="6">
        <v>1136</v>
      </c>
      <c r="O42" s="33">
        <v>0</v>
      </c>
      <c r="P42" s="59">
        <f t="shared" ref="P42" si="92">N42*O42</f>
        <v>0</v>
      </c>
      <c r="Q42" s="55">
        <v>2</v>
      </c>
      <c r="R42" s="33">
        <v>0</v>
      </c>
      <c r="S42" s="61">
        <f t="shared" ref="S42" si="93">Q42*R42</f>
        <v>0</v>
      </c>
      <c r="T42" s="64">
        <f t="shared" ref="T42" si="94">M42+P42+S42</f>
        <v>0</v>
      </c>
      <c r="U42" s="66">
        <f t="shared" ref="U42" si="95">T42*0.21</f>
        <v>0</v>
      </c>
      <c r="V42" s="70">
        <f t="shared" ref="V42" si="96">T42+U42</f>
        <v>0</v>
      </c>
    </row>
    <row r="43" spans="2:22" ht="10" x14ac:dyDescent="0.2">
      <c r="B43" s="4" t="s">
        <v>22</v>
      </c>
      <c r="C43" s="45" t="s">
        <v>55</v>
      </c>
      <c r="D43" s="45"/>
      <c r="E43" s="46" t="s">
        <v>35</v>
      </c>
      <c r="F43" s="43" t="s">
        <v>46</v>
      </c>
      <c r="G43" s="12" t="s">
        <v>64</v>
      </c>
      <c r="H43" s="10" t="s">
        <v>33</v>
      </c>
      <c r="I43" s="10"/>
      <c r="J43" s="67"/>
      <c r="K43" s="41"/>
      <c r="L43" s="50"/>
      <c r="M43" s="58"/>
      <c r="N43" s="6">
        <v>70</v>
      </c>
      <c r="O43" s="33">
        <v>0</v>
      </c>
      <c r="P43" s="59">
        <f t="shared" ref="P43" si="97">N43*O43</f>
        <v>0</v>
      </c>
      <c r="Q43" s="55">
        <v>1</v>
      </c>
      <c r="R43" s="33">
        <v>0</v>
      </c>
      <c r="S43" s="61">
        <f t="shared" ref="S43" si="98">Q43*R43</f>
        <v>0</v>
      </c>
      <c r="T43" s="64">
        <f t="shared" ref="T43" si="99">M43+P43+S43</f>
        <v>0</v>
      </c>
      <c r="U43" s="66">
        <f t="shared" ref="U43" si="100">T43*0.21</f>
        <v>0</v>
      </c>
      <c r="V43" s="70">
        <f t="shared" ref="V43" si="101">T43+U43</f>
        <v>0</v>
      </c>
    </row>
    <row r="44" spans="2:22" ht="10" x14ac:dyDescent="0.2">
      <c r="B44" s="4" t="s">
        <v>22</v>
      </c>
      <c r="C44" s="45" t="s">
        <v>55</v>
      </c>
      <c r="D44" s="45"/>
      <c r="E44" s="46" t="s">
        <v>35</v>
      </c>
      <c r="F44" s="43" t="s">
        <v>46</v>
      </c>
      <c r="G44" s="12" t="s">
        <v>65</v>
      </c>
      <c r="H44" s="10" t="s">
        <v>33</v>
      </c>
      <c r="I44" s="10"/>
      <c r="J44" s="67"/>
      <c r="K44" s="41"/>
      <c r="L44" s="50"/>
      <c r="M44" s="58"/>
      <c r="N44" s="6">
        <v>98</v>
      </c>
      <c r="O44" s="33">
        <v>0</v>
      </c>
      <c r="P44" s="59">
        <f t="shared" ref="P44" si="102">N44*O44</f>
        <v>0</v>
      </c>
      <c r="Q44" s="55">
        <v>1</v>
      </c>
      <c r="R44" s="33">
        <v>0</v>
      </c>
      <c r="S44" s="61">
        <f t="shared" ref="S44" si="103">Q44*R44</f>
        <v>0</v>
      </c>
      <c r="T44" s="64">
        <f t="shared" ref="T44" si="104">M44+P44+S44</f>
        <v>0</v>
      </c>
      <c r="U44" s="66">
        <f t="shared" ref="U44" si="105">T44*0.21</f>
        <v>0</v>
      </c>
      <c r="V44" s="70">
        <f t="shared" ref="V44" si="106">T44+U44</f>
        <v>0</v>
      </c>
    </row>
    <row r="45" spans="2:22" ht="10" x14ac:dyDescent="0.2">
      <c r="B45" s="4" t="s">
        <v>22</v>
      </c>
      <c r="C45" s="45" t="s">
        <v>55</v>
      </c>
      <c r="D45" s="45"/>
      <c r="E45" s="46" t="s">
        <v>35</v>
      </c>
      <c r="F45" s="43" t="s">
        <v>46</v>
      </c>
      <c r="G45" s="12" t="s">
        <v>66</v>
      </c>
      <c r="H45" s="10"/>
      <c r="I45" s="10">
        <v>1</v>
      </c>
      <c r="J45" s="67">
        <v>0</v>
      </c>
      <c r="K45" s="41"/>
      <c r="L45" s="50"/>
      <c r="M45" s="58">
        <f>I45*J45*1</f>
        <v>0</v>
      </c>
      <c r="N45" s="6"/>
      <c r="O45" s="33">
        <v>0</v>
      </c>
      <c r="P45" s="59">
        <f t="shared" ref="P45" si="107">N45*O45</f>
        <v>0</v>
      </c>
      <c r="Q45" s="55"/>
      <c r="R45" s="33">
        <v>0</v>
      </c>
      <c r="S45" s="61">
        <f t="shared" ref="S45" si="108">Q45*R45</f>
        <v>0</v>
      </c>
      <c r="T45" s="64">
        <f t="shared" ref="T45" si="109">M45+P45+S45</f>
        <v>0</v>
      </c>
      <c r="U45" s="66">
        <f t="shared" ref="U45" si="110">T45*0.21</f>
        <v>0</v>
      </c>
      <c r="V45" s="70">
        <f t="shared" ref="V45" si="111">T45+U45</f>
        <v>0</v>
      </c>
    </row>
    <row r="46" spans="2:22" ht="10" x14ac:dyDescent="0.2">
      <c r="B46" s="4" t="s">
        <v>22</v>
      </c>
      <c r="C46" s="45" t="s">
        <v>55</v>
      </c>
      <c r="D46" s="45"/>
      <c r="E46" s="46" t="s">
        <v>35</v>
      </c>
      <c r="F46" s="43" t="s">
        <v>46</v>
      </c>
      <c r="G46" s="12" t="s">
        <v>67</v>
      </c>
      <c r="H46" s="10"/>
      <c r="I46" s="10">
        <v>3</v>
      </c>
      <c r="J46" s="67">
        <v>0</v>
      </c>
      <c r="K46" s="41"/>
      <c r="L46" s="50"/>
      <c r="M46" s="58">
        <f>I46*J46*1</f>
        <v>0</v>
      </c>
      <c r="N46" s="6"/>
      <c r="O46" s="33">
        <v>0</v>
      </c>
      <c r="P46" s="59">
        <f t="shared" ref="P46" si="112">N46*O46</f>
        <v>0</v>
      </c>
      <c r="Q46" s="55">
        <v>2</v>
      </c>
      <c r="R46" s="33">
        <v>0</v>
      </c>
      <c r="S46" s="61">
        <f t="shared" ref="S46" si="113">Q46*R46</f>
        <v>0</v>
      </c>
      <c r="T46" s="64">
        <f t="shared" ref="T46" si="114">M46+P46+S46</f>
        <v>0</v>
      </c>
      <c r="U46" s="66">
        <f t="shared" ref="U46" si="115">T46*0.21</f>
        <v>0</v>
      </c>
      <c r="V46" s="70">
        <f t="shared" ref="V46" si="116">T46+U46</f>
        <v>0</v>
      </c>
    </row>
    <row r="47" spans="2:22" ht="10" x14ac:dyDescent="0.2">
      <c r="B47" s="4" t="s">
        <v>22</v>
      </c>
      <c r="C47" s="45" t="s">
        <v>55</v>
      </c>
      <c r="D47" s="45"/>
      <c r="E47" s="46" t="s">
        <v>35</v>
      </c>
      <c r="F47" s="43" t="s">
        <v>46</v>
      </c>
      <c r="G47" s="12" t="s">
        <v>68</v>
      </c>
      <c r="H47" s="10"/>
      <c r="I47" s="10">
        <v>1</v>
      </c>
      <c r="J47" s="67">
        <v>0</v>
      </c>
      <c r="K47" s="41"/>
      <c r="L47" s="50"/>
      <c r="M47" s="58">
        <f>I47*J47*1</f>
        <v>0</v>
      </c>
      <c r="N47" s="6"/>
      <c r="O47" s="33">
        <v>0</v>
      </c>
      <c r="P47" s="59">
        <f t="shared" ref="P47" si="117">N47*O47</f>
        <v>0</v>
      </c>
      <c r="Q47" s="55">
        <v>1</v>
      </c>
      <c r="R47" s="33">
        <v>0</v>
      </c>
      <c r="S47" s="61">
        <f t="shared" ref="S47" si="118">Q47*R47</f>
        <v>0</v>
      </c>
      <c r="T47" s="64">
        <f t="shared" ref="T47" si="119">M47+P47+S47</f>
        <v>0</v>
      </c>
      <c r="U47" s="66">
        <f t="shared" ref="U47" si="120">T47*0.21</f>
        <v>0</v>
      </c>
      <c r="V47" s="70">
        <f t="shared" ref="V47" si="121">T47+U47</f>
        <v>0</v>
      </c>
    </row>
    <row r="48" spans="2:22" ht="10" x14ac:dyDescent="0.2">
      <c r="B48" s="4" t="s">
        <v>22</v>
      </c>
      <c r="C48" s="45" t="s">
        <v>55</v>
      </c>
      <c r="D48" s="45"/>
      <c r="E48" s="46" t="s">
        <v>35</v>
      </c>
      <c r="F48" s="43" t="s">
        <v>46</v>
      </c>
      <c r="G48" s="12" t="s">
        <v>69</v>
      </c>
      <c r="H48" s="10"/>
      <c r="I48" s="10">
        <v>3</v>
      </c>
      <c r="J48" s="67">
        <v>0</v>
      </c>
      <c r="K48" s="41"/>
      <c r="L48" s="50"/>
      <c r="M48" s="58">
        <f>I48*J48*1</f>
        <v>0</v>
      </c>
      <c r="N48" s="6"/>
      <c r="O48" s="33">
        <v>0</v>
      </c>
      <c r="P48" s="59">
        <f t="shared" ref="P48" si="122">N48*O48</f>
        <v>0</v>
      </c>
      <c r="Q48" s="55">
        <v>2</v>
      </c>
      <c r="R48" s="33">
        <v>0</v>
      </c>
      <c r="S48" s="61">
        <f t="shared" ref="S48" si="123">Q48*R48</f>
        <v>0</v>
      </c>
      <c r="T48" s="64">
        <f t="shared" ref="T48" si="124">M48+P48+S48</f>
        <v>0</v>
      </c>
      <c r="U48" s="66">
        <f t="shared" ref="U48" si="125">T48*0.21</f>
        <v>0</v>
      </c>
      <c r="V48" s="70">
        <f t="shared" ref="V48" si="126">T48+U48</f>
        <v>0</v>
      </c>
    </row>
    <row r="49" spans="2:22" ht="10" x14ac:dyDescent="0.2">
      <c r="B49" s="4" t="s">
        <v>22</v>
      </c>
      <c r="C49" s="45" t="s">
        <v>70</v>
      </c>
      <c r="D49" s="45"/>
      <c r="E49" s="46" t="s">
        <v>35</v>
      </c>
      <c r="F49" s="43" t="s">
        <v>25</v>
      </c>
      <c r="G49" s="12" t="s">
        <v>26</v>
      </c>
      <c r="H49" s="10" t="s">
        <v>71</v>
      </c>
      <c r="I49" s="10">
        <v>6</v>
      </c>
      <c r="J49" s="16"/>
      <c r="K49" s="33">
        <v>0</v>
      </c>
      <c r="L49" s="50"/>
      <c r="M49" s="58">
        <f>I49*K49*12</f>
        <v>0</v>
      </c>
      <c r="N49" s="6">
        <v>108013</v>
      </c>
      <c r="O49" s="33">
        <v>0</v>
      </c>
      <c r="P49" s="59">
        <f t="shared" ref="P49:P50" si="127">N49*O49</f>
        <v>0</v>
      </c>
      <c r="Q49" s="55">
        <v>200</v>
      </c>
      <c r="R49" s="33">
        <v>0</v>
      </c>
      <c r="S49" s="61">
        <f t="shared" ref="S49:S50" si="128">Q49*R49</f>
        <v>0</v>
      </c>
      <c r="T49" s="64">
        <f t="shared" ref="T49:T50" si="129">M49+P49+S49</f>
        <v>0</v>
      </c>
      <c r="U49" s="66">
        <f t="shared" ref="U49:U50" si="130">T49*0.21</f>
        <v>0</v>
      </c>
      <c r="V49" s="70">
        <f t="shared" ref="V49:V50" si="131">T49+U49</f>
        <v>0</v>
      </c>
    </row>
    <row r="50" spans="2:22" ht="10" x14ac:dyDescent="0.2">
      <c r="B50" s="4" t="s">
        <v>22</v>
      </c>
      <c r="C50" s="45" t="s">
        <v>70</v>
      </c>
      <c r="D50" s="45"/>
      <c r="E50" s="46" t="s">
        <v>35</v>
      </c>
      <c r="F50" s="43" t="s">
        <v>25</v>
      </c>
      <c r="G50" s="12" t="s">
        <v>26</v>
      </c>
      <c r="H50" s="6" t="s">
        <v>49</v>
      </c>
      <c r="I50" s="10"/>
      <c r="J50" s="16"/>
      <c r="K50" s="33">
        <v>0</v>
      </c>
      <c r="L50" s="50"/>
      <c r="M50" s="58">
        <f t="shared" ref="M50:M51" si="132">I50*K50*12</f>
        <v>0</v>
      </c>
      <c r="N50" s="6">
        <v>880</v>
      </c>
      <c r="O50" s="33">
        <v>0</v>
      </c>
      <c r="P50" s="59">
        <f t="shared" si="127"/>
        <v>0</v>
      </c>
      <c r="Q50" s="55">
        <v>7</v>
      </c>
      <c r="R50" s="33">
        <v>0</v>
      </c>
      <c r="S50" s="61">
        <f t="shared" si="128"/>
        <v>0</v>
      </c>
      <c r="T50" s="64">
        <f t="shared" si="129"/>
        <v>0</v>
      </c>
      <c r="U50" s="66">
        <f t="shared" si="130"/>
        <v>0</v>
      </c>
      <c r="V50" s="70">
        <f t="shared" si="131"/>
        <v>0</v>
      </c>
    </row>
    <row r="51" spans="2:22" ht="10" x14ac:dyDescent="0.2">
      <c r="B51" s="4" t="s">
        <v>22</v>
      </c>
      <c r="C51" s="45" t="s">
        <v>70</v>
      </c>
      <c r="D51" s="45"/>
      <c r="E51" s="46" t="s">
        <v>35</v>
      </c>
      <c r="F51" s="43" t="s">
        <v>30</v>
      </c>
      <c r="G51" s="26" t="s">
        <v>26</v>
      </c>
      <c r="H51" s="11" t="s">
        <v>27</v>
      </c>
      <c r="I51" s="10">
        <v>4</v>
      </c>
      <c r="J51" s="16"/>
      <c r="K51" s="33">
        <v>0</v>
      </c>
      <c r="L51" s="50"/>
      <c r="M51" s="58">
        <f t="shared" si="132"/>
        <v>0</v>
      </c>
      <c r="N51" s="6">
        <v>18802</v>
      </c>
      <c r="O51" s="33">
        <v>0</v>
      </c>
      <c r="P51" s="59">
        <f t="shared" ref="P51" si="133">N51*O51</f>
        <v>0</v>
      </c>
      <c r="Q51" s="55">
        <v>80</v>
      </c>
      <c r="R51" s="33">
        <v>0</v>
      </c>
      <c r="S51" s="61">
        <f t="shared" ref="S51" si="134">Q51*R51</f>
        <v>0</v>
      </c>
      <c r="T51" s="64">
        <f t="shared" ref="T51" si="135">M51+P51+S51</f>
        <v>0</v>
      </c>
      <c r="U51" s="66">
        <f t="shared" ref="U51" si="136">T51*0.21</f>
        <v>0</v>
      </c>
      <c r="V51" s="70">
        <f t="shared" ref="V51" si="137">T51+U51</f>
        <v>0</v>
      </c>
    </row>
    <row r="52" spans="2:22" ht="10" x14ac:dyDescent="0.2">
      <c r="B52" s="4" t="s">
        <v>22</v>
      </c>
      <c r="C52" s="45" t="s">
        <v>70</v>
      </c>
      <c r="D52" s="45"/>
      <c r="E52" s="46" t="s">
        <v>35</v>
      </c>
      <c r="F52" s="12" t="s">
        <v>31</v>
      </c>
      <c r="G52" s="82" t="s">
        <v>43</v>
      </c>
      <c r="H52" s="11" t="s">
        <v>29</v>
      </c>
      <c r="I52" s="10">
        <v>17</v>
      </c>
      <c r="J52" s="16"/>
      <c r="K52" s="33">
        <v>0</v>
      </c>
      <c r="L52" s="50"/>
      <c r="M52" s="58">
        <f t="shared" ref="M52:M53" si="138">I52*K52*12</f>
        <v>0</v>
      </c>
      <c r="N52" s="6">
        <v>39954</v>
      </c>
      <c r="O52" s="33">
        <v>0</v>
      </c>
      <c r="P52" s="59">
        <f t="shared" ref="P52:P53" si="139">N52*O52</f>
        <v>0</v>
      </c>
      <c r="Q52" s="55">
        <v>40</v>
      </c>
      <c r="R52" s="33">
        <v>0</v>
      </c>
      <c r="S52" s="61">
        <f t="shared" ref="S52:S53" si="140">Q52*R52</f>
        <v>0</v>
      </c>
      <c r="T52" s="64">
        <f t="shared" ref="T52:T53" si="141">M52+P52+S52</f>
        <v>0</v>
      </c>
      <c r="U52" s="66">
        <f t="shared" ref="U52:U53" si="142">T52*0.21</f>
        <v>0</v>
      </c>
      <c r="V52" s="70">
        <f t="shared" ref="V52:V53" si="143">T52+U52</f>
        <v>0</v>
      </c>
    </row>
    <row r="53" spans="2:22" ht="10" x14ac:dyDescent="0.2">
      <c r="B53" s="4" t="s">
        <v>22</v>
      </c>
      <c r="C53" s="45" t="s">
        <v>70</v>
      </c>
      <c r="D53" s="45"/>
      <c r="E53" s="46" t="s">
        <v>35</v>
      </c>
      <c r="F53" s="12" t="s">
        <v>31</v>
      </c>
      <c r="G53" s="82" t="s">
        <v>72</v>
      </c>
      <c r="H53" s="11" t="s">
        <v>29</v>
      </c>
      <c r="I53" s="10">
        <v>1</v>
      </c>
      <c r="J53" s="16"/>
      <c r="K53" s="33">
        <v>0</v>
      </c>
      <c r="L53" s="50"/>
      <c r="M53" s="58">
        <f t="shared" si="138"/>
        <v>0</v>
      </c>
      <c r="N53" s="6">
        <v>4700</v>
      </c>
      <c r="O53" s="33">
        <v>0</v>
      </c>
      <c r="P53" s="59">
        <f t="shared" si="139"/>
        <v>0</v>
      </c>
      <c r="Q53" s="55">
        <v>40</v>
      </c>
      <c r="R53" s="33">
        <v>0</v>
      </c>
      <c r="S53" s="61">
        <f t="shared" si="140"/>
        <v>0</v>
      </c>
      <c r="T53" s="64">
        <f t="shared" si="141"/>
        <v>0</v>
      </c>
      <c r="U53" s="66">
        <f t="shared" si="142"/>
        <v>0</v>
      </c>
      <c r="V53" s="70">
        <f t="shared" si="143"/>
        <v>0</v>
      </c>
    </row>
    <row r="54" spans="2:22" ht="10" x14ac:dyDescent="0.2">
      <c r="B54" s="4" t="s">
        <v>22</v>
      </c>
      <c r="C54" s="45" t="s">
        <v>70</v>
      </c>
      <c r="D54" s="45"/>
      <c r="E54" s="46" t="s">
        <v>35</v>
      </c>
      <c r="F54" s="12" t="s">
        <v>50</v>
      </c>
      <c r="G54" s="83" t="s">
        <v>28</v>
      </c>
      <c r="H54" s="11" t="s">
        <v>39</v>
      </c>
      <c r="I54" s="10">
        <v>1</v>
      </c>
      <c r="J54" s="16"/>
      <c r="K54" s="33">
        <v>0</v>
      </c>
      <c r="L54" s="50"/>
      <c r="M54" s="58">
        <f t="shared" ref="M54" si="144">I54*K54*12</f>
        <v>0</v>
      </c>
      <c r="N54" s="6">
        <v>2178</v>
      </c>
      <c r="O54" s="33">
        <v>0</v>
      </c>
      <c r="P54" s="59">
        <f t="shared" ref="P54" si="145">N54*O54</f>
        <v>0</v>
      </c>
      <c r="Q54" s="55">
        <v>20</v>
      </c>
      <c r="R54" s="33">
        <v>0</v>
      </c>
      <c r="S54" s="61">
        <f t="shared" ref="S54" si="146">Q54*R54</f>
        <v>0</v>
      </c>
      <c r="T54" s="64">
        <f t="shared" ref="T54" si="147">M54+P54+S54</f>
        <v>0</v>
      </c>
      <c r="U54" s="66">
        <f t="shared" ref="U54" si="148">T54*0.21</f>
        <v>0</v>
      </c>
      <c r="V54" s="70">
        <f t="shared" ref="V54" si="149">T54+U54</f>
        <v>0</v>
      </c>
    </row>
    <row r="55" spans="2:22" ht="10" x14ac:dyDescent="0.2">
      <c r="B55" s="4" t="s">
        <v>22</v>
      </c>
      <c r="C55" s="45" t="s">
        <v>70</v>
      </c>
      <c r="D55" s="45"/>
      <c r="E55" s="46" t="s">
        <v>35</v>
      </c>
      <c r="F55" s="12" t="s">
        <v>50</v>
      </c>
      <c r="G55" s="83" t="s">
        <v>73</v>
      </c>
      <c r="H55" s="11" t="s">
        <v>54</v>
      </c>
      <c r="I55" s="10">
        <v>365</v>
      </c>
      <c r="J55" s="16"/>
      <c r="K55" s="41"/>
      <c r="L55" s="34">
        <v>0</v>
      </c>
      <c r="M55" s="59">
        <f>I55*L55</f>
        <v>0</v>
      </c>
      <c r="N55" s="6">
        <v>4520</v>
      </c>
      <c r="O55" s="33">
        <v>0</v>
      </c>
      <c r="P55" s="59">
        <f t="shared" ref="P55" si="150">N55*O55</f>
        <v>0</v>
      </c>
      <c r="Q55" s="55">
        <v>2</v>
      </c>
      <c r="R55" s="33">
        <v>0</v>
      </c>
      <c r="S55" s="61">
        <f t="shared" ref="S55" si="151">Q55*R55</f>
        <v>0</v>
      </c>
      <c r="T55" s="64">
        <f t="shared" ref="T55" si="152">M55+P55+S55</f>
        <v>0</v>
      </c>
      <c r="U55" s="66">
        <f t="shared" ref="U55" si="153">T55*0.21</f>
        <v>0</v>
      </c>
      <c r="V55" s="70"/>
    </row>
    <row r="56" spans="2:22" ht="10" x14ac:dyDescent="0.2">
      <c r="B56" s="4" t="s">
        <v>22</v>
      </c>
      <c r="C56" s="45" t="s">
        <v>70</v>
      </c>
      <c r="D56" s="45"/>
      <c r="E56" s="46" t="s">
        <v>35</v>
      </c>
      <c r="F56" s="43" t="s">
        <v>30</v>
      </c>
      <c r="G56" s="82" t="s">
        <v>74</v>
      </c>
      <c r="H56" s="11" t="s">
        <v>75</v>
      </c>
      <c r="I56" s="84">
        <v>10</v>
      </c>
      <c r="J56" s="16"/>
      <c r="K56" s="33">
        <v>0</v>
      </c>
      <c r="L56" s="50"/>
      <c r="M56" s="58">
        <f t="shared" ref="M56" si="154">I56*K56*12</f>
        <v>0</v>
      </c>
      <c r="N56" s="6">
        <v>0</v>
      </c>
      <c r="O56" s="33">
        <v>0</v>
      </c>
      <c r="P56" s="59">
        <f t="shared" ref="P56" si="155">N56*O56</f>
        <v>0</v>
      </c>
      <c r="Q56" s="55">
        <v>0</v>
      </c>
      <c r="R56" s="33">
        <v>0</v>
      </c>
      <c r="S56" s="61">
        <f t="shared" ref="S56" si="156">Q56*R56</f>
        <v>0</v>
      </c>
      <c r="T56" s="64">
        <f t="shared" ref="T56" si="157">M56+P56+S56</f>
        <v>0</v>
      </c>
      <c r="U56" s="66">
        <f t="shared" ref="U56" si="158">T56*0.21</f>
        <v>0</v>
      </c>
      <c r="V56" s="70">
        <f t="shared" ref="V56" si="159">T56+U56</f>
        <v>0</v>
      </c>
    </row>
    <row r="57" spans="2:22" ht="10" x14ac:dyDescent="0.2">
      <c r="B57" s="4" t="s">
        <v>22</v>
      </c>
      <c r="C57" s="45" t="s">
        <v>70</v>
      </c>
      <c r="D57" s="45"/>
      <c r="E57" s="46" t="s">
        <v>35</v>
      </c>
      <c r="F57" s="43" t="s">
        <v>76</v>
      </c>
      <c r="G57" s="82" t="s">
        <v>77</v>
      </c>
      <c r="H57" s="11" t="s">
        <v>78</v>
      </c>
      <c r="I57" s="10">
        <v>24.75</v>
      </c>
      <c r="J57" s="16"/>
      <c r="K57" s="41"/>
      <c r="L57" s="34">
        <v>0</v>
      </c>
      <c r="M57" s="59">
        <f>I57*L57</f>
        <v>0</v>
      </c>
      <c r="N57" s="6"/>
      <c r="O57" s="33">
        <v>0</v>
      </c>
      <c r="P57" s="59">
        <f t="shared" ref="P57" si="160">N57*O57</f>
        <v>0</v>
      </c>
      <c r="Q57" s="55"/>
      <c r="R57" s="33">
        <v>0</v>
      </c>
      <c r="S57" s="61">
        <f t="shared" ref="S57" si="161">Q57*R57</f>
        <v>0</v>
      </c>
      <c r="T57" s="64">
        <f t="shared" ref="T57" si="162">M57+P57+S57</f>
        <v>0</v>
      </c>
      <c r="U57" s="66">
        <f t="shared" ref="U57" si="163">T57*0.21</f>
        <v>0</v>
      </c>
      <c r="V57" s="70">
        <f t="shared" ref="V57" si="164">T57+U57</f>
        <v>0</v>
      </c>
    </row>
    <row r="58" spans="2:22" ht="10" x14ac:dyDescent="0.2">
      <c r="B58" s="4" t="s">
        <v>22</v>
      </c>
      <c r="C58" s="45" t="s">
        <v>70</v>
      </c>
      <c r="D58" s="45"/>
      <c r="E58" s="46" t="s">
        <v>35</v>
      </c>
      <c r="F58" s="43" t="s">
        <v>76</v>
      </c>
      <c r="G58" s="82" t="s">
        <v>79</v>
      </c>
      <c r="H58" s="11" t="s">
        <v>80</v>
      </c>
      <c r="I58" s="10"/>
      <c r="J58" s="16"/>
      <c r="K58" s="41"/>
      <c r="L58" s="34">
        <v>0</v>
      </c>
      <c r="M58" s="59">
        <f>I58*L58</f>
        <v>0</v>
      </c>
      <c r="N58" s="6"/>
      <c r="O58" s="33"/>
      <c r="P58" s="59"/>
      <c r="Q58" s="55">
        <v>21</v>
      </c>
      <c r="R58" s="33">
        <v>0</v>
      </c>
      <c r="S58" s="61">
        <f t="shared" ref="S58" si="165">Q58*R58</f>
        <v>0</v>
      </c>
      <c r="T58" s="64">
        <f t="shared" ref="T58" si="166">M58+P58+S58</f>
        <v>0</v>
      </c>
      <c r="U58" s="66">
        <f t="shared" ref="U58" si="167">T58*0.21</f>
        <v>0</v>
      </c>
      <c r="V58" s="70">
        <f t="shared" ref="V58" si="168">T58+U58</f>
        <v>0</v>
      </c>
    </row>
    <row r="59" spans="2:22" ht="10" x14ac:dyDescent="0.2">
      <c r="B59" s="4" t="s">
        <v>22</v>
      </c>
      <c r="C59" s="45" t="s">
        <v>70</v>
      </c>
      <c r="D59" s="45"/>
      <c r="E59" s="46" t="s">
        <v>35</v>
      </c>
      <c r="F59" s="43" t="s">
        <v>76</v>
      </c>
      <c r="G59" s="82" t="s">
        <v>81</v>
      </c>
      <c r="H59" s="11" t="s">
        <v>82</v>
      </c>
      <c r="I59" s="10">
        <v>45.5</v>
      </c>
      <c r="J59" s="16"/>
      <c r="K59" s="41"/>
      <c r="L59" s="34">
        <v>0</v>
      </c>
      <c r="M59" s="59">
        <f>I59*L59</f>
        <v>0</v>
      </c>
      <c r="N59" s="6"/>
      <c r="O59" s="33"/>
      <c r="P59" s="59"/>
      <c r="Q59" s="55">
        <v>21</v>
      </c>
      <c r="R59" s="33"/>
      <c r="S59" s="61"/>
      <c r="T59" s="64"/>
      <c r="U59" s="66"/>
      <c r="V59" s="70"/>
    </row>
    <row r="60" spans="2:22" ht="10" x14ac:dyDescent="0.2">
      <c r="B60" s="4" t="s">
        <v>22</v>
      </c>
      <c r="C60" s="45" t="s">
        <v>70</v>
      </c>
      <c r="D60" s="45"/>
      <c r="E60" s="46" t="s">
        <v>35</v>
      </c>
      <c r="F60" s="43" t="s">
        <v>76</v>
      </c>
      <c r="G60" s="81" t="s">
        <v>83</v>
      </c>
      <c r="H60" s="11"/>
      <c r="I60" s="10"/>
      <c r="J60" s="16"/>
      <c r="K60" s="41"/>
      <c r="L60" s="34"/>
      <c r="M60" s="59"/>
      <c r="N60" s="6">
        <v>4750</v>
      </c>
      <c r="O60" s="33">
        <v>0</v>
      </c>
      <c r="P60" s="59">
        <f t="shared" ref="P60" si="169">N60*O60</f>
        <v>0</v>
      </c>
      <c r="Q60" s="55">
        <v>21</v>
      </c>
      <c r="R60" s="33">
        <v>0</v>
      </c>
      <c r="S60" s="61">
        <f t="shared" ref="S60" si="170">Q60*R60</f>
        <v>0</v>
      </c>
      <c r="T60" s="64">
        <f t="shared" ref="T60" si="171">M60+P60+S60</f>
        <v>0</v>
      </c>
      <c r="U60" s="66">
        <f t="shared" ref="U60" si="172">T60*0.21</f>
        <v>0</v>
      </c>
      <c r="V60" s="70">
        <f t="shared" ref="V60" si="173">T60+U60</f>
        <v>0</v>
      </c>
    </row>
    <row r="61" spans="2:22" ht="10" x14ac:dyDescent="0.2">
      <c r="B61" s="4" t="s">
        <v>22</v>
      </c>
      <c r="C61" s="45" t="s">
        <v>70</v>
      </c>
      <c r="D61" s="45"/>
      <c r="E61" s="46" t="s">
        <v>35</v>
      </c>
      <c r="F61" s="12" t="s">
        <v>84</v>
      </c>
      <c r="G61" s="24" t="s">
        <v>85</v>
      </c>
      <c r="H61" s="10" t="s">
        <v>29</v>
      </c>
      <c r="I61" s="10">
        <v>4</v>
      </c>
      <c r="J61" s="16"/>
      <c r="K61" s="33">
        <v>0</v>
      </c>
      <c r="L61" s="50"/>
      <c r="M61" s="58">
        <f>I61*K61*12</f>
        <v>0</v>
      </c>
      <c r="N61" s="6">
        <v>14624</v>
      </c>
      <c r="O61" s="33">
        <v>0</v>
      </c>
      <c r="P61" s="59">
        <f t="shared" ref="P61" si="174">N61*O61</f>
        <v>0</v>
      </c>
      <c r="Q61" s="55">
        <v>40</v>
      </c>
      <c r="R61" s="33">
        <v>0</v>
      </c>
      <c r="S61" s="61">
        <f t="shared" ref="S61" si="175">Q61*R61</f>
        <v>0</v>
      </c>
      <c r="T61" s="64">
        <f t="shared" ref="T61" si="176">M61+P61+S61</f>
        <v>0</v>
      </c>
      <c r="U61" s="66">
        <f t="shared" ref="U61" si="177">T61*0.21</f>
        <v>0</v>
      </c>
      <c r="V61" s="70">
        <f t="shared" ref="V61" si="178">T61+U61</f>
        <v>0</v>
      </c>
    </row>
    <row r="62" spans="2:22" ht="10" x14ac:dyDescent="0.2">
      <c r="B62" s="4" t="s">
        <v>22</v>
      </c>
      <c r="C62" s="45" t="s">
        <v>70</v>
      </c>
      <c r="D62" s="45"/>
      <c r="E62" s="46" t="s">
        <v>35</v>
      </c>
      <c r="F62" s="43" t="s">
        <v>46</v>
      </c>
      <c r="G62" s="24" t="s">
        <v>86</v>
      </c>
      <c r="H62" s="10"/>
      <c r="I62" s="10">
        <v>3</v>
      </c>
      <c r="J62" s="67">
        <v>0</v>
      </c>
      <c r="K62" s="41"/>
      <c r="L62" s="50"/>
      <c r="M62" s="58">
        <f>I62*J62*1</f>
        <v>0</v>
      </c>
      <c r="N62" s="6"/>
      <c r="O62" s="33"/>
      <c r="P62" s="59"/>
      <c r="Q62" s="55"/>
      <c r="R62" s="33"/>
      <c r="S62" s="61"/>
      <c r="T62" s="64"/>
      <c r="U62" s="66"/>
      <c r="V62" s="70"/>
    </row>
    <row r="63" spans="2:22" ht="10" x14ac:dyDescent="0.2">
      <c r="B63" s="4" t="s">
        <v>22</v>
      </c>
      <c r="C63" s="45" t="s">
        <v>70</v>
      </c>
      <c r="D63" s="45"/>
      <c r="E63" s="46" t="s">
        <v>35</v>
      </c>
      <c r="F63" s="43" t="s">
        <v>46</v>
      </c>
      <c r="G63" s="24" t="s">
        <v>87</v>
      </c>
      <c r="H63" s="10" t="s">
        <v>54</v>
      </c>
      <c r="I63" s="10">
        <v>730</v>
      </c>
      <c r="J63" s="16"/>
      <c r="K63" s="33"/>
      <c r="L63" s="50"/>
      <c r="M63" s="58"/>
      <c r="N63" s="6"/>
      <c r="O63" s="33"/>
      <c r="P63" s="59"/>
      <c r="Q63" s="55"/>
      <c r="R63" s="33"/>
      <c r="S63" s="61"/>
      <c r="T63" s="64"/>
      <c r="U63" s="66"/>
      <c r="V63" s="70"/>
    </row>
    <row r="64" spans="2:22" ht="10" x14ac:dyDescent="0.2">
      <c r="B64" s="4" t="s">
        <v>22</v>
      </c>
      <c r="C64" s="45" t="s">
        <v>70</v>
      </c>
      <c r="D64" s="45"/>
      <c r="E64" s="46" t="s">
        <v>35</v>
      </c>
      <c r="F64" s="43" t="s">
        <v>46</v>
      </c>
      <c r="G64" s="24" t="s">
        <v>88</v>
      </c>
      <c r="H64" s="10"/>
      <c r="I64" s="10"/>
      <c r="J64" s="16"/>
      <c r="K64" s="33"/>
      <c r="L64" s="50"/>
      <c r="M64" s="58"/>
      <c r="N64" s="6">
        <v>293</v>
      </c>
      <c r="O64" s="33">
        <v>0</v>
      </c>
      <c r="P64" s="59">
        <f t="shared" ref="P64" si="179">N64*O64</f>
        <v>0</v>
      </c>
      <c r="Q64" s="55">
        <v>1</v>
      </c>
      <c r="R64" s="33">
        <v>0</v>
      </c>
      <c r="S64" s="61">
        <f t="shared" ref="S64" si="180">Q64*R64</f>
        <v>0</v>
      </c>
      <c r="T64" s="64">
        <f t="shared" ref="T64" si="181">M64+P64+S64</f>
        <v>0</v>
      </c>
      <c r="U64" s="66">
        <f t="shared" ref="U64" si="182">T64*0.21</f>
        <v>0</v>
      </c>
      <c r="V64" s="70">
        <f t="shared" ref="V64" si="183">T64+U64</f>
        <v>0</v>
      </c>
    </row>
    <row r="65" spans="2:22" ht="10" x14ac:dyDescent="0.2">
      <c r="B65" s="4" t="s">
        <v>22</v>
      </c>
      <c r="C65" s="45" t="s">
        <v>70</v>
      </c>
      <c r="D65" s="45"/>
      <c r="E65" s="46" t="s">
        <v>35</v>
      </c>
      <c r="F65" s="43" t="s">
        <v>46</v>
      </c>
      <c r="G65" s="24" t="s">
        <v>89</v>
      </c>
      <c r="H65" s="10"/>
      <c r="I65" s="53">
        <v>1</v>
      </c>
      <c r="J65" s="63">
        <v>0</v>
      </c>
      <c r="K65" s="57"/>
      <c r="L65" s="54"/>
      <c r="M65" s="60">
        <f t="shared" ref="M65:M73" si="184">I65*J65*1</f>
        <v>0</v>
      </c>
      <c r="N65" s="6">
        <v>46</v>
      </c>
      <c r="O65" s="33">
        <v>0</v>
      </c>
      <c r="P65" s="59">
        <f t="shared" ref="P65" si="185">N65*O65</f>
        <v>0</v>
      </c>
      <c r="Q65" s="55">
        <v>1</v>
      </c>
      <c r="R65" s="33">
        <v>0</v>
      </c>
      <c r="S65" s="61">
        <f t="shared" ref="S65" si="186">Q65*R65</f>
        <v>0</v>
      </c>
      <c r="T65" s="64">
        <f t="shared" ref="T65" si="187">M65+P65+S65</f>
        <v>0</v>
      </c>
      <c r="U65" s="66">
        <f t="shared" ref="U65" si="188">T65*0.21</f>
        <v>0</v>
      </c>
      <c r="V65" s="70">
        <f t="shared" ref="V65" si="189">T65+U65</f>
        <v>0</v>
      </c>
    </row>
    <row r="66" spans="2:22" ht="10" x14ac:dyDescent="0.2">
      <c r="B66" s="4" t="s">
        <v>22</v>
      </c>
      <c r="C66" s="45" t="s">
        <v>70</v>
      </c>
      <c r="D66" s="45"/>
      <c r="E66" s="46" t="s">
        <v>35</v>
      </c>
      <c r="F66" s="43" t="s">
        <v>46</v>
      </c>
      <c r="G66" s="24" t="s">
        <v>90</v>
      </c>
      <c r="H66" s="10"/>
      <c r="I66" s="53">
        <v>1</v>
      </c>
      <c r="J66" s="63">
        <v>0</v>
      </c>
      <c r="K66" s="57"/>
      <c r="L66" s="54"/>
      <c r="M66" s="60">
        <f t="shared" si="184"/>
        <v>0</v>
      </c>
      <c r="N66" s="6">
        <v>94</v>
      </c>
      <c r="O66" s="33">
        <v>0</v>
      </c>
      <c r="P66" s="59">
        <f t="shared" ref="P66" si="190">N66*O66</f>
        <v>0</v>
      </c>
      <c r="Q66" s="55">
        <v>2</v>
      </c>
      <c r="R66" s="33">
        <v>0</v>
      </c>
      <c r="S66" s="61">
        <f t="shared" ref="S66" si="191">Q66*R66</f>
        <v>0</v>
      </c>
      <c r="T66" s="64">
        <f t="shared" ref="T66" si="192">M66+P66+S66</f>
        <v>0</v>
      </c>
      <c r="U66" s="66">
        <f t="shared" ref="U66" si="193">T66*0.21</f>
        <v>0</v>
      </c>
      <c r="V66" s="70">
        <f t="shared" ref="V66" si="194">T66+U66</f>
        <v>0</v>
      </c>
    </row>
    <row r="67" spans="2:22" ht="10" x14ac:dyDescent="0.2">
      <c r="B67" s="4" t="s">
        <v>22</v>
      </c>
      <c r="C67" s="45" t="s">
        <v>70</v>
      </c>
      <c r="D67" s="45"/>
      <c r="E67" s="46" t="s">
        <v>35</v>
      </c>
      <c r="F67" s="43" t="s">
        <v>46</v>
      </c>
      <c r="G67" s="24" t="s">
        <v>91</v>
      </c>
      <c r="H67" s="10"/>
      <c r="I67" s="53">
        <v>1</v>
      </c>
      <c r="J67" s="63">
        <v>0</v>
      </c>
      <c r="K67" s="57"/>
      <c r="L67" s="54"/>
      <c r="M67" s="60">
        <f t="shared" si="184"/>
        <v>0</v>
      </c>
      <c r="N67" s="6">
        <v>44</v>
      </c>
      <c r="O67" s="33">
        <v>0</v>
      </c>
      <c r="P67" s="59">
        <f t="shared" ref="P67" si="195">N67*O67</f>
        <v>0</v>
      </c>
      <c r="Q67" s="55">
        <v>3</v>
      </c>
      <c r="R67" s="33">
        <v>0</v>
      </c>
      <c r="S67" s="61">
        <f t="shared" ref="S67" si="196">Q67*R67</f>
        <v>0</v>
      </c>
      <c r="T67" s="64">
        <f t="shared" ref="T67" si="197">M67+P67+S67</f>
        <v>0</v>
      </c>
      <c r="U67" s="66">
        <f t="shared" ref="U67" si="198">T67*0.21</f>
        <v>0</v>
      </c>
      <c r="V67" s="70">
        <f t="shared" ref="V67" si="199">T67+U67</f>
        <v>0</v>
      </c>
    </row>
    <row r="68" spans="2:22" ht="10" x14ac:dyDescent="0.2">
      <c r="B68" s="4" t="s">
        <v>22</v>
      </c>
      <c r="C68" s="45" t="s">
        <v>70</v>
      </c>
      <c r="D68" s="45"/>
      <c r="E68" s="46" t="s">
        <v>35</v>
      </c>
      <c r="F68" s="43" t="s">
        <v>46</v>
      </c>
      <c r="G68" s="24" t="s">
        <v>92</v>
      </c>
      <c r="H68" s="10"/>
      <c r="I68" s="53">
        <v>1</v>
      </c>
      <c r="J68" s="63">
        <v>0</v>
      </c>
      <c r="K68" s="57"/>
      <c r="L68" s="54"/>
      <c r="M68" s="60">
        <f t="shared" si="184"/>
        <v>0</v>
      </c>
      <c r="N68" s="6">
        <v>18</v>
      </c>
      <c r="O68" s="33">
        <v>0</v>
      </c>
      <c r="P68" s="59">
        <f t="shared" ref="P68" si="200">N68*O68</f>
        <v>0</v>
      </c>
      <c r="Q68" s="55">
        <v>1</v>
      </c>
      <c r="R68" s="33">
        <v>0</v>
      </c>
      <c r="S68" s="61">
        <f t="shared" ref="S68" si="201">Q68*R68</f>
        <v>0</v>
      </c>
      <c r="T68" s="64">
        <f t="shared" ref="T68" si="202">M68+P68+S68</f>
        <v>0</v>
      </c>
      <c r="U68" s="66">
        <f t="shared" ref="U68" si="203">T68*0.21</f>
        <v>0</v>
      </c>
      <c r="V68" s="70">
        <f t="shared" ref="V68" si="204">T68+U68</f>
        <v>0</v>
      </c>
    </row>
    <row r="69" spans="2:22" ht="10" x14ac:dyDescent="0.2">
      <c r="B69" s="4" t="s">
        <v>22</v>
      </c>
      <c r="C69" s="45" t="s">
        <v>70</v>
      </c>
      <c r="D69" s="45"/>
      <c r="E69" s="46" t="s">
        <v>35</v>
      </c>
      <c r="F69" s="43" t="s">
        <v>46</v>
      </c>
      <c r="G69" s="24" t="s">
        <v>93</v>
      </c>
      <c r="H69" s="10"/>
      <c r="I69" s="53">
        <v>1</v>
      </c>
      <c r="J69" s="63">
        <v>0</v>
      </c>
      <c r="K69" s="57"/>
      <c r="L69" s="54"/>
      <c r="M69" s="60">
        <f t="shared" si="184"/>
        <v>0</v>
      </c>
      <c r="N69" s="6">
        <v>318</v>
      </c>
      <c r="O69" s="33">
        <v>0</v>
      </c>
      <c r="P69" s="59">
        <f t="shared" ref="P69" si="205">N69*O69</f>
        <v>0</v>
      </c>
      <c r="Q69" s="55">
        <v>2</v>
      </c>
      <c r="R69" s="33">
        <v>0</v>
      </c>
      <c r="S69" s="61">
        <f t="shared" ref="S69" si="206">Q69*R69</f>
        <v>0</v>
      </c>
      <c r="T69" s="64">
        <f t="shared" ref="T69" si="207">M69+P69+S69</f>
        <v>0</v>
      </c>
      <c r="U69" s="66">
        <f t="shared" ref="U69" si="208">T69*0.21</f>
        <v>0</v>
      </c>
      <c r="V69" s="70">
        <f t="shared" ref="V69" si="209">T69+U69</f>
        <v>0</v>
      </c>
    </row>
    <row r="70" spans="2:22" ht="10" x14ac:dyDescent="0.2">
      <c r="B70" s="4" t="s">
        <v>22</v>
      </c>
      <c r="C70" s="45" t="s">
        <v>70</v>
      </c>
      <c r="D70" s="45"/>
      <c r="E70" s="46" t="s">
        <v>35</v>
      </c>
      <c r="F70" s="43" t="s">
        <v>46</v>
      </c>
      <c r="G70" s="24" t="s">
        <v>86</v>
      </c>
      <c r="H70" s="10"/>
      <c r="I70" s="53">
        <v>3</v>
      </c>
      <c r="J70" s="63">
        <v>0</v>
      </c>
      <c r="K70" s="57"/>
      <c r="L70" s="54"/>
      <c r="M70" s="60">
        <f t="shared" si="184"/>
        <v>0</v>
      </c>
      <c r="N70" s="6"/>
      <c r="O70" s="33">
        <v>0</v>
      </c>
      <c r="P70" s="59">
        <f t="shared" ref="P70" si="210">N70*O70</f>
        <v>0</v>
      </c>
      <c r="Q70" s="55"/>
      <c r="R70" s="33">
        <v>0</v>
      </c>
      <c r="S70" s="61">
        <f t="shared" ref="S70" si="211">Q70*R70</f>
        <v>0</v>
      </c>
      <c r="T70" s="64">
        <f t="shared" ref="T70" si="212">M70+P70+S70</f>
        <v>0</v>
      </c>
      <c r="U70" s="66">
        <f t="shared" ref="U70" si="213">T70*0.21</f>
        <v>0</v>
      </c>
      <c r="V70" s="70">
        <f t="shared" ref="V70" si="214">T70+U70</f>
        <v>0</v>
      </c>
    </row>
    <row r="71" spans="2:22" ht="10" x14ac:dyDescent="0.2">
      <c r="B71" s="4" t="s">
        <v>22</v>
      </c>
      <c r="C71" s="45" t="s">
        <v>70</v>
      </c>
      <c r="D71" s="45"/>
      <c r="E71" s="46" t="s">
        <v>35</v>
      </c>
      <c r="F71" s="43" t="s">
        <v>46</v>
      </c>
      <c r="G71" s="24" t="s">
        <v>94</v>
      </c>
      <c r="H71" s="10"/>
      <c r="I71" s="53">
        <v>60</v>
      </c>
      <c r="J71" s="63">
        <v>0</v>
      </c>
      <c r="K71" s="57"/>
      <c r="L71" s="54"/>
      <c r="M71" s="60">
        <f t="shared" si="184"/>
        <v>0</v>
      </c>
      <c r="N71" s="6"/>
      <c r="O71" s="33">
        <v>0</v>
      </c>
      <c r="P71" s="59">
        <f t="shared" ref="P71" si="215">N71*O71</f>
        <v>0</v>
      </c>
      <c r="Q71" s="55"/>
      <c r="R71" s="33">
        <v>0</v>
      </c>
      <c r="S71" s="61">
        <f t="shared" ref="S71" si="216">Q71*R71</f>
        <v>0</v>
      </c>
      <c r="T71" s="64">
        <f t="shared" ref="T71" si="217">M71+P71+S71</f>
        <v>0</v>
      </c>
      <c r="U71" s="66">
        <f t="shared" ref="U71" si="218">T71*0.21</f>
        <v>0</v>
      </c>
      <c r="V71" s="70">
        <f t="shared" ref="V71" si="219">T71+U71</f>
        <v>0</v>
      </c>
    </row>
    <row r="72" spans="2:22" ht="10" x14ac:dyDescent="0.2">
      <c r="B72" s="4" t="s">
        <v>22</v>
      </c>
      <c r="C72" s="45" t="s">
        <v>70</v>
      </c>
      <c r="D72" s="45"/>
      <c r="E72" s="46" t="s">
        <v>35</v>
      </c>
      <c r="F72" s="43" t="s">
        <v>46</v>
      </c>
      <c r="G72" s="24" t="s">
        <v>69</v>
      </c>
      <c r="H72" s="10"/>
      <c r="I72" s="53">
        <v>6</v>
      </c>
      <c r="J72" s="63">
        <v>0</v>
      </c>
      <c r="K72" s="57"/>
      <c r="L72" s="54"/>
      <c r="M72" s="60">
        <f t="shared" si="184"/>
        <v>0</v>
      </c>
      <c r="N72" s="6"/>
      <c r="O72" s="33">
        <v>0</v>
      </c>
      <c r="P72" s="59">
        <f t="shared" ref="P72" si="220">N72*O72</f>
        <v>0</v>
      </c>
      <c r="Q72" s="55"/>
      <c r="R72" s="33">
        <v>0</v>
      </c>
      <c r="S72" s="61">
        <f t="shared" ref="S72" si="221">Q72*R72</f>
        <v>0</v>
      </c>
      <c r="T72" s="64">
        <f t="shared" ref="T72" si="222">M72+P72+S72</f>
        <v>0</v>
      </c>
      <c r="U72" s="66">
        <f t="shared" ref="U72" si="223">T72*0.21</f>
        <v>0</v>
      </c>
      <c r="V72" s="70">
        <f t="shared" ref="V72" si="224">T72+U72</f>
        <v>0</v>
      </c>
    </row>
    <row r="73" spans="2:22" ht="10" x14ac:dyDescent="0.2">
      <c r="B73" s="4" t="s">
        <v>22</v>
      </c>
      <c r="C73" s="45" t="s">
        <v>70</v>
      </c>
      <c r="D73" s="45"/>
      <c r="E73" s="46" t="s">
        <v>35</v>
      </c>
      <c r="F73" s="43" t="s">
        <v>46</v>
      </c>
      <c r="G73" s="24" t="s">
        <v>95</v>
      </c>
      <c r="H73" s="10"/>
      <c r="I73" s="53">
        <v>5</v>
      </c>
      <c r="J73" s="63">
        <v>0</v>
      </c>
      <c r="K73" s="57"/>
      <c r="L73" s="54"/>
      <c r="M73" s="60">
        <f t="shared" si="184"/>
        <v>0</v>
      </c>
      <c r="N73" s="6"/>
      <c r="O73" s="33">
        <v>0</v>
      </c>
      <c r="P73" s="59">
        <f t="shared" ref="P73" si="225">N73*O73</f>
        <v>0</v>
      </c>
      <c r="Q73" s="55">
        <v>2</v>
      </c>
      <c r="R73" s="33">
        <v>0</v>
      </c>
      <c r="S73" s="61">
        <f t="shared" ref="S73" si="226">Q73*R73</f>
        <v>0</v>
      </c>
      <c r="T73" s="64">
        <f t="shared" ref="T73" si="227">M73+P73+S73</f>
        <v>0</v>
      </c>
      <c r="U73" s="66">
        <f t="shared" ref="U73" si="228">T73*0.21</f>
        <v>0</v>
      </c>
      <c r="V73" s="70">
        <f t="shared" ref="V73" si="229">T73+U73</f>
        <v>0</v>
      </c>
    </row>
    <row r="74" spans="2:22" ht="10" x14ac:dyDescent="0.2">
      <c r="B74" s="4" t="s">
        <v>22</v>
      </c>
      <c r="C74" s="45" t="s">
        <v>70</v>
      </c>
      <c r="D74" s="45"/>
      <c r="E74" s="46" t="s">
        <v>35</v>
      </c>
      <c r="F74" s="43" t="s">
        <v>46</v>
      </c>
      <c r="G74" s="24" t="s">
        <v>96</v>
      </c>
      <c r="H74" s="10"/>
      <c r="I74" s="53"/>
      <c r="J74" s="63"/>
      <c r="K74" s="57"/>
      <c r="L74" s="54"/>
      <c r="M74" s="60"/>
      <c r="N74" s="6"/>
      <c r="O74" s="33">
        <v>0</v>
      </c>
      <c r="P74" s="59">
        <f t="shared" ref="P74" si="230">N74*O74</f>
        <v>0</v>
      </c>
      <c r="Q74" s="55">
        <v>2</v>
      </c>
      <c r="R74" s="33">
        <v>0</v>
      </c>
      <c r="S74" s="61">
        <f t="shared" ref="S74" si="231">Q74*R74</f>
        <v>0</v>
      </c>
      <c r="T74" s="64">
        <f t="shared" ref="T74" si="232">M74+P74+S74</f>
        <v>0</v>
      </c>
      <c r="U74" s="66">
        <f t="shared" ref="U74" si="233">T74*0.21</f>
        <v>0</v>
      </c>
      <c r="V74" s="70">
        <f t="shared" ref="V74" si="234">T74+U74</f>
        <v>0</v>
      </c>
    </row>
    <row r="75" spans="2:22" ht="10" x14ac:dyDescent="0.2">
      <c r="B75" s="4" t="s">
        <v>22</v>
      </c>
      <c r="C75" s="45" t="s">
        <v>70</v>
      </c>
      <c r="D75" s="45"/>
      <c r="E75" s="46" t="s">
        <v>35</v>
      </c>
      <c r="F75" s="43" t="s">
        <v>46</v>
      </c>
      <c r="G75" s="24"/>
      <c r="H75" s="10"/>
      <c r="I75" s="53"/>
      <c r="J75" s="63"/>
      <c r="K75" s="57"/>
      <c r="L75" s="54"/>
      <c r="M75" s="60"/>
      <c r="N75" s="6"/>
      <c r="O75" s="33"/>
      <c r="P75" s="59"/>
      <c r="Q75" s="55"/>
      <c r="R75" s="33"/>
      <c r="S75" s="61"/>
      <c r="T75" s="64"/>
      <c r="U75" s="66"/>
      <c r="V75" s="70"/>
    </row>
    <row r="76" spans="2:22" ht="10" x14ac:dyDescent="0.2">
      <c r="B76" s="4"/>
      <c r="C76" s="5"/>
      <c r="D76" s="5"/>
      <c r="E76" s="23"/>
      <c r="F76" s="5"/>
      <c r="G76" s="5"/>
      <c r="H76" s="10"/>
      <c r="I76" s="10"/>
      <c r="J76" s="10"/>
      <c r="K76" s="33"/>
      <c r="L76" s="50"/>
      <c r="M76" s="58"/>
      <c r="N76" s="6"/>
      <c r="O76" s="33"/>
      <c r="P76" s="59"/>
      <c r="Q76" s="55"/>
      <c r="R76" s="33"/>
      <c r="S76" s="61"/>
      <c r="T76" s="64"/>
      <c r="U76" s="66"/>
      <c r="V76" s="70"/>
    </row>
    <row r="77" spans="2:22" s="87" customFormat="1" ht="10.5" thickBot="1" x14ac:dyDescent="0.25">
      <c r="B77" s="93"/>
      <c r="C77" s="93"/>
      <c r="D77" s="93"/>
      <c r="E77" s="93"/>
      <c r="F77" s="93"/>
      <c r="G77" s="93"/>
      <c r="H77" s="94"/>
      <c r="I77" s="94"/>
      <c r="J77" s="94"/>
      <c r="K77" s="95"/>
      <c r="L77" s="96"/>
      <c r="M77" s="96"/>
      <c r="N77" s="97"/>
      <c r="O77" s="95"/>
      <c r="P77" s="95"/>
      <c r="Q77" s="21"/>
      <c r="R77" s="95"/>
      <c r="S77" s="95"/>
      <c r="T77" s="96"/>
    </row>
    <row r="78" spans="2:22" s="87" customFormat="1" ht="13.5" thickBot="1" x14ac:dyDescent="0.35">
      <c r="B78" s="98"/>
      <c r="N78" s="21"/>
      <c r="O78" s="21"/>
      <c r="P78" s="99"/>
      <c r="Q78" s="21"/>
      <c r="R78" s="100" t="s">
        <v>97</v>
      </c>
      <c r="S78" s="99"/>
      <c r="T78" s="101">
        <f>SUM(T8:T77)</f>
        <v>0</v>
      </c>
      <c r="U78" s="102">
        <f>SUM(U8:U77)</f>
        <v>0</v>
      </c>
      <c r="V78" s="102">
        <f>SUM(V8:V76)</f>
        <v>0</v>
      </c>
    </row>
    <row r="79" spans="2:22" s="87" customFormat="1" ht="10" x14ac:dyDescent="0.2">
      <c r="N79" s="21"/>
      <c r="O79" s="21"/>
      <c r="P79" s="21"/>
      <c r="Q79" s="21"/>
      <c r="R79" s="21"/>
      <c r="S79" s="21"/>
    </row>
    <row r="80" spans="2:22" s="87" customFormat="1" ht="11.25" customHeight="1" x14ac:dyDescent="0.2">
      <c r="N80" s="21"/>
      <c r="O80" s="21"/>
      <c r="P80" s="21"/>
      <c r="Q80" s="21"/>
      <c r="R80" s="21"/>
      <c r="S80" s="21"/>
    </row>
    <row r="81" spans="2:19" s="87" customFormat="1" ht="11.25" customHeight="1" x14ac:dyDescent="0.2">
      <c r="B81" s="105" t="s">
        <v>111</v>
      </c>
      <c r="C81" s="105"/>
      <c r="D81" s="105"/>
      <c r="E81" s="105"/>
      <c r="F81" s="105"/>
      <c r="G81" s="105"/>
      <c r="H81" s="105"/>
      <c r="I81" s="105"/>
      <c r="N81" s="21"/>
      <c r="O81" s="21"/>
      <c r="P81" s="21"/>
      <c r="Q81" s="21"/>
      <c r="R81" s="21"/>
      <c r="S81" s="21"/>
    </row>
    <row r="82" spans="2:19" s="87" customFormat="1" ht="11.25" customHeight="1" x14ac:dyDescent="0.2">
      <c r="B82" s="105"/>
      <c r="C82" s="105"/>
      <c r="D82" s="105"/>
      <c r="E82" s="105"/>
      <c r="F82" s="105"/>
      <c r="G82" s="105"/>
      <c r="H82" s="105"/>
      <c r="I82" s="105"/>
      <c r="N82" s="21"/>
      <c r="O82" s="21"/>
      <c r="P82" s="21"/>
      <c r="Q82" s="21"/>
      <c r="R82" s="21"/>
      <c r="S82" s="21"/>
    </row>
    <row r="83" spans="2:19" s="87" customFormat="1" ht="11.25" customHeight="1" x14ac:dyDescent="0.2">
      <c r="B83" s="105"/>
      <c r="C83" s="105"/>
      <c r="D83" s="105"/>
      <c r="E83" s="105"/>
      <c r="F83" s="105"/>
      <c r="G83" s="105"/>
      <c r="H83" s="105"/>
      <c r="I83" s="105"/>
      <c r="N83" s="21"/>
      <c r="O83" s="21"/>
      <c r="P83" s="21"/>
      <c r="Q83" s="21"/>
      <c r="R83" s="21"/>
      <c r="S83" s="21"/>
    </row>
    <row r="84" spans="2:19" s="87" customFormat="1" ht="11.25" customHeight="1" x14ac:dyDescent="0.2">
      <c r="B84" s="105"/>
      <c r="C84" s="105"/>
      <c r="D84" s="105"/>
      <c r="E84" s="105"/>
      <c r="F84" s="105"/>
      <c r="G84" s="105"/>
      <c r="H84" s="105"/>
      <c r="I84" s="105"/>
      <c r="N84" s="21"/>
      <c r="O84" s="21"/>
      <c r="P84" s="21"/>
      <c r="Q84" s="21"/>
      <c r="R84" s="21"/>
      <c r="S84" s="21"/>
    </row>
    <row r="85" spans="2:19" s="87" customFormat="1" ht="11.25" customHeight="1" x14ac:dyDescent="0.2">
      <c r="N85" s="21"/>
      <c r="O85" s="21"/>
      <c r="P85" s="21"/>
      <c r="Q85" s="21"/>
      <c r="R85" s="21"/>
      <c r="S85" s="21"/>
    </row>
    <row r="86" spans="2:19" s="87" customFormat="1" ht="11.25" customHeight="1" x14ac:dyDescent="0.2">
      <c r="N86" s="21"/>
      <c r="O86" s="21"/>
      <c r="P86" s="21"/>
      <c r="Q86" s="21"/>
      <c r="R86" s="21"/>
      <c r="S86" s="21"/>
    </row>
    <row r="87" spans="2:19" s="87" customFormat="1" ht="11.25" customHeight="1" x14ac:dyDescent="0.2">
      <c r="N87" s="21"/>
      <c r="O87" s="21"/>
      <c r="P87" s="21"/>
      <c r="Q87" s="21"/>
      <c r="R87" s="21"/>
      <c r="S87" s="21"/>
    </row>
    <row r="88" spans="2:19" s="87" customFormat="1" ht="11.25" customHeight="1" x14ac:dyDescent="0.2">
      <c r="N88" s="21"/>
      <c r="O88" s="21"/>
      <c r="P88" s="21"/>
      <c r="Q88" s="21"/>
      <c r="R88" s="21"/>
      <c r="S88" s="21"/>
    </row>
    <row r="89" spans="2:19" s="87" customFormat="1" ht="11.25" customHeight="1" x14ac:dyDescent="0.2">
      <c r="N89" s="21"/>
      <c r="O89" s="21"/>
      <c r="P89" s="21"/>
      <c r="Q89" s="21"/>
      <c r="R89" s="21"/>
      <c r="S89" s="21"/>
    </row>
    <row r="90" spans="2:19" s="87" customFormat="1" ht="11.25" customHeight="1" x14ac:dyDescent="0.2">
      <c r="N90" s="21"/>
      <c r="O90" s="21"/>
      <c r="P90" s="21"/>
      <c r="Q90" s="21"/>
      <c r="R90" s="21"/>
      <c r="S90" s="21"/>
    </row>
    <row r="91" spans="2:19" s="87" customFormat="1" ht="11.25" customHeight="1" x14ac:dyDescent="0.2">
      <c r="N91" s="21"/>
      <c r="O91" s="21"/>
      <c r="P91" s="21"/>
      <c r="Q91" s="21"/>
      <c r="R91" s="21"/>
      <c r="S91" s="21"/>
    </row>
    <row r="92" spans="2:19" s="87" customFormat="1" ht="11.25" customHeight="1" x14ac:dyDescent="0.2">
      <c r="N92" s="21"/>
      <c r="O92" s="21"/>
      <c r="P92" s="21"/>
      <c r="Q92" s="21"/>
      <c r="R92" s="21"/>
      <c r="S92" s="21"/>
    </row>
    <row r="93" spans="2:19" s="87" customFormat="1" ht="11.25" customHeight="1" x14ac:dyDescent="0.2">
      <c r="N93" s="21"/>
      <c r="O93" s="21"/>
      <c r="P93" s="21"/>
      <c r="Q93" s="21"/>
      <c r="R93" s="21"/>
      <c r="S93" s="21"/>
    </row>
    <row r="94" spans="2:19" s="87" customFormat="1" ht="11.25" customHeight="1" x14ac:dyDescent="0.2">
      <c r="N94" s="21"/>
      <c r="O94" s="21"/>
      <c r="P94" s="21"/>
      <c r="Q94" s="21"/>
      <c r="R94" s="21"/>
      <c r="S94" s="21"/>
    </row>
    <row r="95" spans="2:19" s="87" customFormat="1" ht="11.25" customHeight="1" x14ac:dyDescent="0.2">
      <c r="N95" s="21"/>
      <c r="O95" s="21"/>
      <c r="P95" s="21"/>
      <c r="Q95" s="21"/>
      <c r="R95" s="21"/>
      <c r="S95" s="21"/>
    </row>
    <row r="96" spans="2:19" s="87" customFormat="1" ht="11.25" customHeight="1" x14ac:dyDescent="0.2">
      <c r="N96" s="21"/>
      <c r="O96" s="21"/>
      <c r="P96" s="21"/>
      <c r="Q96" s="21"/>
      <c r="R96" s="21"/>
      <c r="S96" s="21"/>
    </row>
    <row r="97" spans="14:19" s="87" customFormat="1" ht="11.25" customHeight="1" x14ac:dyDescent="0.2">
      <c r="N97" s="21"/>
      <c r="O97" s="21"/>
      <c r="P97" s="21"/>
      <c r="Q97" s="21"/>
      <c r="R97" s="21"/>
      <c r="S97" s="21"/>
    </row>
    <row r="98" spans="14:19" s="87" customFormat="1" ht="11.25" customHeight="1" x14ac:dyDescent="0.2">
      <c r="N98" s="21"/>
      <c r="O98" s="21"/>
      <c r="P98" s="21"/>
      <c r="Q98" s="21"/>
      <c r="R98" s="21"/>
      <c r="S98" s="21"/>
    </row>
    <row r="99" spans="14:19" s="87" customFormat="1" ht="11.25" customHeight="1" x14ac:dyDescent="0.2">
      <c r="N99" s="21"/>
      <c r="O99" s="21"/>
      <c r="P99" s="21"/>
      <c r="Q99" s="21"/>
      <c r="R99" s="21"/>
      <c r="S99" s="21"/>
    </row>
    <row r="100" spans="14:19" s="87" customFormat="1" ht="11.25" customHeight="1" x14ac:dyDescent="0.2">
      <c r="N100" s="21"/>
      <c r="O100" s="21"/>
      <c r="P100" s="21"/>
      <c r="Q100" s="21"/>
      <c r="R100" s="21"/>
      <c r="S100" s="21"/>
    </row>
    <row r="101" spans="14:19" s="87" customFormat="1" ht="11.25" customHeight="1" x14ac:dyDescent="0.2">
      <c r="N101" s="21"/>
      <c r="O101" s="21"/>
      <c r="P101" s="21"/>
      <c r="Q101" s="21"/>
      <c r="R101" s="21"/>
      <c r="S101" s="21"/>
    </row>
    <row r="102" spans="14:19" s="87" customFormat="1" ht="11.25" customHeight="1" x14ac:dyDescent="0.2">
      <c r="N102" s="21"/>
      <c r="O102" s="21"/>
      <c r="P102" s="21"/>
      <c r="Q102" s="21"/>
      <c r="R102" s="21"/>
      <c r="S102" s="21"/>
    </row>
    <row r="103" spans="14:19" s="87" customFormat="1" ht="11.25" customHeight="1" x14ac:dyDescent="0.2">
      <c r="N103" s="21"/>
      <c r="O103" s="21"/>
      <c r="P103" s="21"/>
      <c r="Q103" s="21"/>
      <c r="R103" s="21"/>
      <c r="S103" s="21"/>
    </row>
    <row r="104" spans="14:19" s="87" customFormat="1" ht="11.25" customHeight="1" x14ac:dyDescent="0.2">
      <c r="N104" s="21"/>
      <c r="O104" s="21"/>
      <c r="P104" s="21"/>
      <c r="Q104" s="21"/>
      <c r="R104" s="21"/>
      <c r="S104" s="21"/>
    </row>
    <row r="105" spans="14:19" s="87" customFormat="1" ht="11.25" customHeight="1" x14ac:dyDescent="0.2">
      <c r="N105" s="21"/>
      <c r="O105" s="21"/>
      <c r="P105" s="21"/>
      <c r="Q105" s="21"/>
      <c r="R105" s="21"/>
      <c r="S105" s="21"/>
    </row>
    <row r="106" spans="14:19" s="87" customFormat="1" ht="11.25" customHeight="1" x14ac:dyDescent="0.2">
      <c r="N106" s="21"/>
      <c r="O106" s="21"/>
      <c r="P106" s="21"/>
      <c r="Q106" s="21"/>
      <c r="R106" s="21"/>
      <c r="S106" s="21"/>
    </row>
    <row r="107" spans="14:19" s="87" customFormat="1" ht="11.25" customHeight="1" x14ac:dyDescent="0.2">
      <c r="N107" s="21"/>
      <c r="O107" s="21"/>
      <c r="P107" s="21"/>
      <c r="Q107" s="21"/>
      <c r="R107" s="21"/>
      <c r="S107" s="21"/>
    </row>
    <row r="108" spans="14:19" s="87" customFormat="1" ht="11.25" customHeight="1" x14ac:dyDescent="0.2">
      <c r="N108" s="21"/>
      <c r="O108" s="21"/>
      <c r="P108" s="21"/>
      <c r="Q108" s="21"/>
      <c r="R108" s="21"/>
      <c r="S108" s="21"/>
    </row>
    <row r="109" spans="14:19" s="87" customFormat="1" ht="11.25" customHeight="1" x14ac:dyDescent="0.2">
      <c r="N109" s="21"/>
      <c r="O109" s="21"/>
      <c r="P109" s="21"/>
      <c r="Q109" s="21"/>
      <c r="R109" s="21"/>
      <c r="S109" s="21"/>
    </row>
    <row r="110" spans="14:19" s="87" customFormat="1" ht="11.25" customHeight="1" x14ac:dyDescent="0.2">
      <c r="N110" s="21"/>
      <c r="O110" s="21"/>
      <c r="P110" s="21"/>
      <c r="Q110" s="21"/>
      <c r="R110" s="21"/>
      <c r="S110" s="21"/>
    </row>
    <row r="111" spans="14:19" s="87" customFormat="1" ht="11.25" customHeight="1" x14ac:dyDescent="0.2">
      <c r="N111" s="21"/>
      <c r="O111" s="21"/>
      <c r="P111" s="21"/>
      <c r="Q111" s="21"/>
      <c r="R111" s="21"/>
      <c r="S111" s="21"/>
    </row>
    <row r="112" spans="14:19" s="87" customFormat="1" ht="11.25" customHeight="1" x14ac:dyDescent="0.2">
      <c r="N112" s="21"/>
      <c r="O112" s="21"/>
      <c r="P112" s="21"/>
      <c r="Q112" s="21"/>
      <c r="R112" s="21"/>
      <c r="S112" s="21"/>
    </row>
    <row r="113" spans="14:19" s="87" customFormat="1" ht="11.25" customHeight="1" x14ac:dyDescent="0.2">
      <c r="N113" s="21"/>
      <c r="O113" s="21"/>
      <c r="P113" s="21"/>
      <c r="Q113" s="21"/>
      <c r="R113" s="21"/>
      <c r="S113" s="21"/>
    </row>
    <row r="114" spans="14:19" s="87" customFormat="1" ht="11.25" customHeight="1" x14ac:dyDescent="0.2">
      <c r="N114" s="21"/>
      <c r="O114" s="21"/>
      <c r="P114" s="21"/>
      <c r="Q114" s="21"/>
      <c r="R114" s="21"/>
      <c r="S114" s="21"/>
    </row>
    <row r="115" spans="14:19" s="87" customFormat="1" ht="11.25" customHeight="1" x14ac:dyDescent="0.2">
      <c r="N115" s="21"/>
      <c r="O115" s="21"/>
      <c r="P115" s="21"/>
      <c r="Q115" s="21"/>
      <c r="R115" s="21"/>
      <c r="S115" s="21"/>
    </row>
    <row r="116" spans="14:19" s="87" customFormat="1" ht="11.25" customHeight="1" x14ac:dyDescent="0.2">
      <c r="N116" s="21"/>
      <c r="O116" s="21"/>
      <c r="P116" s="21"/>
      <c r="Q116" s="21"/>
      <c r="R116" s="21"/>
      <c r="S116" s="21"/>
    </row>
    <row r="117" spans="14:19" s="87" customFormat="1" ht="11.25" customHeight="1" x14ac:dyDescent="0.2">
      <c r="N117" s="21"/>
      <c r="O117" s="21"/>
      <c r="P117" s="21"/>
      <c r="Q117" s="21"/>
      <c r="R117" s="21"/>
      <c r="S117" s="21"/>
    </row>
    <row r="118" spans="14:19" s="87" customFormat="1" ht="11.25" customHeight="1" x14ac:dyDescent="0.2">
      <c r="N118" s="21"/>
      <c r="O118" s="21"/>
      <c r="P118" s="21"/>
      <c r="Q118" s="21"/>
      <c r="R118" s="21"/>
      <c r="S118" s="21"/>
    </row>
    <row r="119" spans="14:19" s="87" customFormat="1" ht="11.25" customHeight="1" x14ac:dyDescent="0.2">
      <c r="N119" s="21"/>
      <c r="O119" s="21"/>
      <c r="P119" s="21"/>
      <c r="Q119" s="21"/>
      <c r="R119" s="21"/>
      <c r="S119" s="21"/>
    </row>
    <row r="120" spans="14:19" s="87" customFormat="1" ht="11.25" customHeight="1" x14ac:dyDescent="0.2">
      <c r="N120" s="21"/>
      <c r="O120" s="21"/>
      <c r="P120" s="21"/>
      <c r="Q120" s="21"/>
      <c r="R120" s="21"/>
      <c r="S120" s="21"/>
    </row>
    <row r="121" spans="14:19" s="87" customFormat="1" ht="11.25" customHeight="1" x14ac:dyDescent="0.2">
      <c r="N121" s="21"/>
      <c r="O121" s="21"/>
      <c r="P121" s="21"/>
      <c r="Q121" s="21"/>
      <c r="R121" s="21"/>
      <c r="S121" s="21"/>
    </row>
    <row r="122" spans="14:19" s="87" customFormat="1" ht="11.25" customHeight="1" x14ac:dyDescent="0.2">
      <c r="N122" s="21"/>
      <c r="O122" s="21"/>
      <c r="P122" s="21"/>
      <c r="Q122" s="21"/>
      <c r="R122" s="21"/>
      <c r="S122" s="21"/>
    </row>
    <row r="123" spans="14:19" s="87" customFormat="1" ht="11.25" customHeight="1" x14ac:dyDescent="0.2">
      <c r="N123" s="21"/>
      <c r="O123" s="21"/>
      <c r="P123" s="21"/>
      <c r="Q123" s="21"/>
      <c r="R123" s="21"/>
      <c r="S123" s="21"/>
    </row>
    <row r="124" spans="14:19" s="87" customFormat="1" ht="11.25" customHeight="1" x14ac:dyDescent="0.2">
      <c r="N124" s="21"/>
      <c r="O124" s="21"/>
      <c r="P124" s="21"/>
      <c r="Q124" s="21"/>
      <c r="R124" s="21"/>
      <c r="S124" s="21"/>
    </row>
    <row r="125" spans="14:19" s="87" customFormat="1" ht="11.25" customHeight="1" x14ac:dyDescent="0.2">
      <c r="N125" s="21"/>
      <c r="O125" s="21"/>
      <c r="P125" s="21"/>
      <c r="Q125" s="21"/>
      <c r="R125" s="21"/>
      <c r="S125" s="21"/>
    </row>
    <row r="126" spans="14:19" s="87" customFormat="1" ht="11.25" customHeight="1" x14ac:dyDescent="0.2">
      <c r="N126" s="21"/>
      <c r="O126" s="21"/>
      <c r="P126" s="21"/>
      <c r="Q126" s="21"/>
      <c r="R126" s="21"/>
      <c r="S126" s="21"/>
    </row>
    <row r="127" spans="14:19" s="87" customFormat="1" ht="11.25" customHeight="1" x14ac:dyDescent="0.2">
      <c r="N127" s="21"/>
      <c r="O127" s="21"/>
      <c r="P127" s="21"/>
      <c r="Q127" s="21"/>
      <c r="R127" s="21"/>
      <c r="S127" s="21"/>
    </row>
    <row r="128" spans="14:19" s="87" customFormat="1" ht="11.25" customHeight="1" x14ac:dyDescent="0.2">
      <c r="N128" s="21"/>
      <c r="O128" s="21"/>
      <c r="P128" s="21"/>
      <c r="Q128" s="21"/>
      <c r="R128" s="21"/>
      <c r="S128" s="21"/>
    </row>
    <row r="129" spans="14:19" s="87" customFormat="1" ht="11.25" customHeight="1" x14ac:dyDescent="0.2">
      <c r="N129" s="21"/>
      <c r="O129" s="21"/>
      <c r="P129" s="21"/>
      <c r="Q129" s="21"/>
      <c r="R129" s="21"/>
      <c r="S129" s="21"/>
    </row>
    <row r="130" spans="14:19" s="87" customFormat="1" ht="11.25" customHeight="1" x14ac:dyDescent="0.2">
      <c r="N130" s="21"/>
      <c r="O130" s="21"/>
      <c r="P130" s="21"/>
      <c r="Q130" s="21"/>
      <c r="R130" s="21"/>
      <c r="S130" s="21"/>
    </row>
    <row r="131" spans="14:19" s="87" customFormat="1" ht="11.25" customHeight="1" x14ac:dyDescent="0.2">
      <c r="N131" s="21"/>
      <c r="O131" s="21"/>
      <c r="P131" s="21"/>
      <c r="Q131" s="21"/>
      <c r="R131" s="21"/>
      <c r="S131" s="21"/>
    </row>
    <row r="132" spans="14:19" s="87" customFormat="1" ht="11.25" customHeight="1" x14ac:dyDescent="0.2">
      <c r="N132" s="21"/>
      <c r="O132" s="21"/>
      <c r="P132" s="21"/>
      <c r="Q132" s="21"/>
      <c r="R132" s="21"/>
      <c r="S132" s="21"/>
    </row>
    <row r="133" spans="14:19" s="87" customFormat="1" ht="11.25" customHeight="1" x14ac:dyDescent="0.2">
      <c r="N133" s="21"/>
      <c r="O133" s="21"/>
      <c r="P133" s="21"/>
      <c r="Q133" s="21"/>
      <c r="R133" s="21"/>
      <c r="S133" s="21"/>
    </row>
    <row r="134" spans="14:19" s="87" customFormat="1" ht="11.25" customHeight="1" x14ac:dyDescent="0.2">
      <c r="N134" s="21"/>
      <c r="O134" s="21"/>
      <c r="P134" s="21"/>
      <c r="Q134" s="21"/>
      <c r="R134" s="21"/>
      <c r="S134" s="21"/>
    </row>
    <row r="135" spans="14:19" s="87" customFormat="1" ht="11.25" customHeight="1" x14ac:dyDescent="0.2">
      <c r="N135" s="21"/>
      <c r="O135" s="21"/>
      <c r="P135" s="21"/>
      <c r="Q135" s="21"/>
      <c r="R135" s="21"/>
      <c r="S135" s="21"/>
    </row>
    <row r="136" spans="14:19" s="87" customFormat="1" ht="11.25" customHeight="1" x14ac:dyDescent="0.2">
      <c r="N136" s="21"/>
      <c r="O136" s="21"/>
      <c r="P136" s="21"/>
      <c r="Q136" s="21"/>
      <c r="R136" s="21"/>
      <c r="S136" s="21"/>
    </row>
    <row r="137" spans="14:19" s="87" customFormat="1" ht="11.25" customHeight="1" x14ac:dyDescent="0.2">
      <c r="N137" s="21"/>
      <c r="O137" s="21"/>
      <c r="P137" s="21"/>
      <c r="Q137" s="21"/>
      <c r="R137" s="21"/>
      <c r="S137" s="21"/>
    </row>
    <row r="138" spans="14:19" s="87" customFormat="1" ht="11.25" customHeight="1" x14ac:dyDescent="0.2">
      <c r="N138" s="21"/>
      <c r="O138" s="21"/>
      <c r="P138" s="21"/>
      <c r="Q138" s="21"/>
      <c r="R138" s="21"/>
      <c r="S138" s="21"/>
    </row>
    <row r="139" spans="14:19" s="87" customFormat="1" ht="11.25" customHeight="1" x14ac:dyDescent="0.2">
      <c r="N139" s="21"/>
      <c r="O139" s="21"/>
      <c r="P139" s="21"/>
      <c r="Q139" s="21"/>
      <c r="R139" s="21"/>
      <c r="S139" s="21"/>
    </row>
    <row r="140" spans="14:19" s="87" customFormat="1" ht="11.25" customHeight="1" x14ac:dyDescent="0.2">
      <c r="N140" s="21"/>
      <c r="O140" s="21"/>
      <c r="P140" s="21"/>
      <c r="Q140" s="21"/>
      <c r="R140" s="21"/>
      <c r="S140" s="21"/>
    </row>
    <row r="141" spans="14:19" s="87" customFormat="1" ht="11.25" customHeight="1" x14ac:dyDescent="0.2">
      <c r="N141" s="21"/>
      <c r="O141" s="21"/>
      <c r="P141" s="21"/>
      <c r="Q141" s="21"/>
      <c r="R141" s="21"/>
      <c r="S141" s="21"/>
    </row>
    <row r="142" spans="14:19" s="87" customFormat="1" ht="11.25" customHeight="1" x14ac:dyDescent="0.2">
      <c r="N142" s="21"/>
      <c r="O142" s="21"/>
      <c r="P142" s="21"/>
      <c r="Q142" s="21"/>
      <c r="R142" s="21"/>
      <c r="S142" s="21"/>
    </row>
    <row r="143" spans="14:19" s="87" customFormat="1" ht="11.25" customHeight="1" x14ac:dyDescent="0.2">
      <c r="N143" s="21"/>
      <c r="O143" s="21"/>
      <c r="P143" s="21"/>
      <c r="Q143" s="21"/>
      <c r="R143" s="21"/>
      <c r="S143" s="21"/>
    </row>
    <row r="144" spans="14:19" s="87" customFormat="1" ht="11.25" customHeight="1" x14ac:dyDescent="0.2">
      <c r="N144" s="21"/>
      <c r="O144" s="21"/>
      <c r="P144" s="21"/>
      <c r="Q144" s="21"/>
      <c r="R144" s="21"/>
      <c r="S144" s="21"/>
    </row>
    <row r="145" spans="14:19" s="87" customFormat="1" ht="11.25" customHeight="1" x14ac:dyDescent="0.2">
      <c r="N145" s="21"/>
      <c r="O145" s="21"/>
      <c r="P145" s="21"/>
      <c r="Q145" s="21"/>
      <c r="R145" s="21"/>
      <c r="S145" s="21"/>
    </row>
    <row r="146" spans="14:19" s="87" customFormat="1" ht="11.25" customHeight="1" x14ac:dyDescent="0.2">
      <c r="N146" s="21"/>
      <c r="O146" s="21"/>
      <c r="P146" s="21"/>
      <c r="Q146" s="21"/>
      <c r="R146" s="21"/>
      <c r="S146" s="21"/>
    </row>
    <row r="147" spans="14:19" s="87" customFormat="1" ht="11.25" customHeight="1" x14ac:dyDescent="0.2">
      <c r="N147" s="21"/>
      <c r="O147" s="21"/>
      <c r="P147" s="21"/>
      <c r="Q147" s="21"/>
      <c r="R147" s="21"/>
      <c r="S147" s="21"/>
    </row>
    <row r="148" spans="14:19" s="87" customFormat="1" ht="11.25" customHeight="1" x14ac:dyDescent="0.2">
      <c r="N148" s="21"/>
      <c r="O148" s="21"/>
      <c r="P148" s="21"/>
      <c r="Q148" s="21"/>
      <c r="R148" s="21"/>
      <c r="S148" s="21"/>
    </row>
    <row r="149" spans="14:19" s="87" customFormat="1" ht="11.25" customHeight="1" x14ac:dyDescent="0.2">
      <c r="N149" s="21"/>
      <c r="O149" s="21"/>
      <c r="P149" s="21"/>
      <c r="Q149" s="21"/>
      <c r="R149" s="21"/>
      <c r="S149" s="21"/>
    </row>
    <row r="150" spans="14:19" s="87" customFormat="1" ht="11.25" customHeight="1" x14ac:dyDescent="0.2">
      <c r="N150" s="21"/>
      <c r="O150" s="21"/>
      <c r="P150" s="21"/>
      <c r="Q150" s="21"/>
      <c r="R150" s="21"/>
      <c r="S150" s="21"/>
    </row>
    <row r="151" spans="14:19" s="87" customFormat="1" ht="11.25" customHeight="1" x14ac:dyDescent="0.2">
      <c r="N151" s="21"/>
      <c r="O151" s="21"/>
      <c r="P151" s="21"/>
      <c r="Q151" s="21"/>
      <c r="R151" s="21"/>
      <c r="S151" s="21"/>
    </row>
    <row r="152" spans="14:19" s="87" customFormat="1" ht="11.25" customHeight="1" x14ac:dyDescent="0.2">
      <c r="N152" s="21"/>
      <c r="O152" s="21"/>
      <c r="P152" s="21"/>
      <c r="Q152" s="21"/>
      <c r="R152" s="21"/>
      <c r="S152" s="21"/>
    </row>
    <row r="153" spans="14:19" s="87" customFormat="1" ht="11.25" customHeight="1" x14ac:dyDescent="0.2">
      <c r="N153" s="21"/>
      <c r="O153" s="21"/>
      <c r="P153" s="21"/>
      <c r="Q153" s="21"/>
      <c r="R153" s="21"/>
      <c r="S153" s="21"/>
    </row>
    <row r="154" spans="14:19" s="87" customFormat="1" ht="11.25" customHeight="1" x14ac:dyDescent="0.2">
      <c r="N154" s="21"/>
      <c r="O154" s="21"/>
      <c r="P154" s="21"/>
      <c r="Q154" s="21"/>
      <c r="R154" s="21"/>
      <c r="S154" s="21"/>
    </row>
    <row r="155" spans="14:19" s="87" customFormat="1" ht="11.25" customHeight="1" x14ac:dyDescent="0.2">
      <c r="N155" s="21"/>
      <c r="O155" s="21"/>
      <c r="P155" s="21"/>
      <c r="Q155" s="21"/>
      <c r="R155" s="21"/>
      <c r="S155" s="21"/>
    </row>
    <row r="156" spans="14:19" s="87" customFormat="1" ht="11.25" customHeight="1" x14ac:dyDescent="0.2">
      <c r="N156" s="21"/>
      <c r="O156" s="21"/>
      <c r="P156" s="21"/>
      <c r="Q156" s="21"/>
      <c r="R156" s="21"/>
      <c r="S156" s="21"/>
    </row>
    <row r="157" spans="14:19" s="87" customFormat="1" ht="11.25" customHeight="1" x14ac:dyDescent="0.2">
      <c r="N157" s="21"/>
      <c r="O157" s="21"/>
      <c r="P157" s="21"/>
      <c r="Q157" s="21"/>
      <c r="R157" s="21"/>
      <c r="S157" s="21"/>
    </row>
    <row r="158" spans="14:19" s="87" customFormat="1" ht="11.25" customHeight="1" x14ac:dyDescent="0.2">
      <c r="N158" s="21"/>
      <c r="O158" s="21"/>
      <c r="P158" s="21"/>
      <c r="Q158" s="21"/>
      <c r="R158" s="21"/>
      <c r="S158" s="21"/>
    </row>
    <row r="159" spans="14:19" s="87" customFormat="1" ht="11.25" customHeight="1" x14ac:dyDescent="0.2">
      <c r="N159" s="21"/>
      <c r="O159" s="21"/>
      <c r="P159" s="21"/>
      <c r="Q159" s="21"/>
      <c r="R159" s="21"/>
      <c r="S159" s="21"/>
    </row>
    <row r="160" spans="14:19" s="87" customFormat="1" ht="11.25" customHeight="1" x14ac:dyDescent="0.2">
      <c r="N160" s="21"/>
      <c r="O160" s="21"/>
      <c r="P160" s="21"/>
      <c r="Q160" s="21"/>
      <c r="R160" s="21"/>
      <c r="S160" s="21"/>
    </row>
    <row r="161" spans="14:19" s="87" customFormat="1" ht="11.25" customHeight="1" x14ac:dyDescent="0.2">
      <c r="N161" s="21"/>
      <c r="O161" s="21"/>
      <c r="P161" s="21"/>
      <c r="Q161" s="21"/>
      <c r="R161" s="21"/>
      <c r="S161" s="21"/>
    </row>
    <row r="162" spans="14:19" s="87" customFormat="1" ht="11.25" customHeight="1" x14ac:dyDescent="0.2">
      <c r="N162" s="21"/>
      <c r="O162" s="21"/>
      <c r="P162" s="21"/>
      <c r="Q162" s="21"/>
      <c r="R162" s="21"/>
      <c r="S162" s="21"/>
    </row>
    <row r="163" spans="14:19" s="87" customFormat="1" ht="11.25" customHeight="1" x14ac:dyDescent="0.2">
      <c r="N163" s="21"/>
      <c r="O163" s="21"/>
      <c r="P163" s="21"/>
      <c r="Q163" s="21"/>
      <c r="R163" s="21"/>
      <c r="S163" s="21"/>
    </row>
    <row r="164" spans="14:19" s="87" customFormat="1" ht="11.25" customHeight="1" x14ac:dyDescent="0.2">
      <c r="N164" s="21"/>
      <c r="O164" s="21"/>
      <c r="P164" s="21"/>
      <c r="Q164" s="21"/>
      <c r="R164" s="21"/>
      <c r="S164" s="21"/>
    </row>
    <row r="165" spans="14:19" s="87" customFormat="1" ht="11.25" customHeight="1" x14ac:dyDescent="0.2">
      <c r="N165" s="21"/>
      <c r="O165" s="21"/>
      <c r="P165" s="21"/>
      <c r="Q165" s="21"/>
      <c r="R165" s="21"/>
      <c r="S165" s="21"/>
    </row>
    <row r="166" spans="14:19" s="87" customFormat="1" ht="11.25" customHeight="1" x14ac:dyDescent="0.2">
      <c r="N166" s="21"/>
      <c r="O166" s="21"/>
      <c r="P166" s="21"/>
      <c r="Q166" s="21"/>
      <c r="R166" s="21"/>
      <c r="S166" s="21"/>
    </row>
    <row r="167" spans="14:19" s="87" customFormat="1" ht="11.25" customHeight="1" x14ac:dyDescent="0.2">
      <c r="N167" s="21"/>
      <c r="O167" s="21"/>
      <c r="P167" s="21"/>
      <c r="Q167" s="21"/>
      <c r="R167" s="21"/>
      <c r="S167" s="21"/>
    </row>
    <row r="168" spans="14:19" s="87" customFormat="1" ht="11.25" customHeight="1" x14ac:dyDescent="0.2">
      <c r="N168" s="21"/>
      <c r="O168" s="21"/>
      <c r="P168" s="21"/>
      <c r="Q168" s="21"/>
      <c r="R168" s="21"/>
      <c r="S168" s="21"/>
    </row>
    <row r="169" spans="14:19" s="87" customFormat="1" ht="11.25" customHeight="1" x14ac:dyDescent="0.2">
      <c r="N169" s="21"/>
      <c r="O169" s="21"/>
      <c r="P169" s="21"/>
      <c r="Q169" s="21"/>
      <c r="R169" s="21"/>
      <c r="S169" s="21"/>
    </row>
    <row r="170" spans="14:19" s="87" customFormat="1" ht="11.25" customHeight="1" x14ac:dyDescent="0.2">
      <c r="N170" s="21"/>
      <c r="O170" s="21"/>
      <c r="P170" s="21"/>
      <c r="Q170" s="21"/>
      <c r="R170" s="21"/>
      <c r="S170" s="21"/>
    </row>
    <row r="171" spans="14:19" s="87" customFormat="1" ht="11.25" customHeight="1" x14ac:dyDescent="0.2">
      <c r="N171" s="21"/>
      <c r="O171" s="21"/>
      <c r="P171" s="21"/>
      <c r="Q171" s="21"/>
      <c r="R171" s="21"/>
      <c r="S171" s="21"/>
    </row>
    <row r="172" spans="14:19" s="87" customFormat="1" ht="11.25" customHeight="1" x14ac:dyDescent="0.2">
      <c r="N172" s="21"/>
      <c r="O172" s="21"/>
      <c r="P172" s="21"/>
      <c r="Q172" s="21"/>
      <c r="R172" s="21"/>
      <c r="S172" s="21"/>
    </row>
    <row r="173" spans="14:19" s="87" customFormat="1" ht="11.25" customHeight="1" x14ac:dyDescent="0.2">
      <c r="N173" s="21"/>
      <c r="O173" s="21"/>
      <c r="P173" s="21"/>
      <c r="Q173" s="21"/>
      <c r="R173" s="21"/>
      <c r="S173" s="21"/>
    </row>
    <row r="174" spans="14:19" s="87" customFormat="1" ht="11.25" customHeight="1" x14ac:dyDescent="0.2">
      <c r="N174" s="21"/>
      <c r="O174" s="21"/>
      <c r="P174" s="21"/>
      <c r="Q174" s="21"/>
      <c r="R174" s="21"/>
      <c r="S174" s="21"/>
    </row>
    <row r="175" spans="14:19" s="87" customFormat="1" ht="11.25" customHeight="1" x14ac:dyDescent="0.2">
      <c r="N175" s="21"/>
      <c r="O175" s="21"/>
      <c r="P175" s="21"/>
      <c r="Q175" s="21"/>
      <c r="R175" s="21"/>
      <c r="S175" s="21"/>
    </row>
    <row r="176" spans="14:19" s="87" customFormat="1" ht="11.25" customHeight="1" x14ac:dyDescent="0.2">
      <c r="N176" s="21"/>
      <c r="O176" s="21"/>
      <c r="P176" s="21"/>
      <c r="Q176" s="21"/>
      <c r="R176" s="21"/>
      <c r="S176" s="21"/>
    </row>
    <row r="177" spans="14:19" s="87" customFormat="1" ht="11.25" customHeight="1" x14ac:dyDescent="0.2">
      <c r="N177" s="21"/>
      <c r="O177" s="21"/>
      <c r="P177" s="21"/>
      <c r="Q177" s="21"/>
      <c r="R177" s="21"/>
      <c r="S177" s="21"/>
    </row>
    <row r="178" spans="14:19" s="87" customFormat="1" ht="11.25" customHeight="1" x14ac:dyDescent="0.2">
      <c r="N178" s="21"/>
      <c r="O178" s="21"/>
      <c r="P178" s="21"/>
      <c r="Q178" s="21"/>
      <c r="R178" s="21"/>
      <c r="S178" s="21"/>
    </row>
    <row r="179" spans="14:19" s="87" customFormat="1" ht="11.25" customHeight="1" x14ac:dyDescent="0.2">
      <c r="N179" s="21"/>
      <c r="O179" s="21"/>
      <c r="P179" s="21"/>
      <c r="Q179" s="21"/>
      <c r="R179" s="21"/>
      <c r="S179" s="21"/>
    </row>
    <row r="180" spans="14:19" s="87" customFormat="1" ht="11.25" customHeight="1" x14ac:dyDescent="0.2">
      <c r="N180" s="21"/>
      <c r="O180" s="21"/>
      <c r="P180" s="21"/>
      <c r="Q180" s="21"/>
      <c r="R180" s="21"/>
      <c r="S180" s="21"/>
    </row>
    <row r="181" spans="14:19" s="87" customFormat="1" ht="11.25" customHeight="1" x14ac:dyDescent="0.2">
      <c r="N181" s="21"/>
      <c r="O181" s="21"/>
      <c r="P181" s="21"/>
      <c r="Q181" s="21"/>
      <c r="R181" s="21"/>
      <c r="S181" s="21"/>
    </row>
    <row r="182" spans="14:19" s="87" customFormat="1" ht="11.25" customHeight="1" x14ac:dyDescent="0.2">
      <c r="N182" s="21"/>
      <c r="O182" s="21"/>
      <c r="P182" s="21"/>
      <c r="Q182" s="21"/>
      <c r="R182" s="21"/>
      <c r="S182" s="21"/>
    </row>
    <row r="183" spans="14:19" s="87" customFormat="1" ht="11.25" customHeight="1" x14ac:dyDescent="0.2">
      <c r="N183" s="21"/>
      <c r="O183" s="21"/>
      <c r="P183" s="21"/>
      <c r="Q183" s="21"/>
      <c r="R183" s="21"/>
      <c r="S183" s="21"/>
    </row>
    <row r="184" spans="14:19" s="87" customFormat="1" ht="11.25" customHeight="1" x14ac:dyDescent="0.2">
      <c r="N184" s="21"/>
      <c r="O184" s="21"/>
      <c r="P184" s="21"/>
      <c r="Q184" s="21"/>
      <c r="R184" s="21"/>
      <c r="S184" s="21"/>
    </row>
    <row r="185" spans="14:19" s="87" customFormat="1" ht="11.25" customHeight="1" x14ac:dyDescent="0.2">
      <c r="N185" s="21"/>
      <c r="O185" s="21"/>
      <c r="P185" s="21"/>
      <c r="Q185" s="21"/>
      <c r="R185" s="21"/>
      <c r="S185" s="21"/>
    </row>
    <row r="186" spans="14:19" s="87" customFormat="1" ht="11.25" customHeight="1" x14ac:dyDescent="0.2">
      <c r="N186" s="21"/>
      <c r="O186" s="21"/>
      <c r="P186" s="21"/>
      <c r="Q186" s="21"/>
      <c r="R186" s="21"/>
      <c r="S186" s="21"/>
    </row>
    <row r="187" spans="14:19" s="87" customFormat="1" ht="11.25" customHeight="1" x14ac:dyDescent="0.2">
      <c r="N187" s="21"/>
      <c r="O187" s="21"/>
      <c r="P187" s="21"/>
      <c r="Q187" s="21"/>
      <c r="R187" s="21"/>
      <c r="S187" s="21"/>
    </row>
    <row r="188" spans="14:19" s="87" customFormat="1" ht="11.25" customHeight="1" x14ac:dyDescent="0.2">
      <c r="N188" s="21"/>
      <c r="O188" s="21"/>
      <c r="P188" s="21"/>
      <c r="Q188" s="21"/>
      <c r="R188" s="21"/>
      <c r="S188" s="21"/>
    </row>
    <row r="189" spans="14:19" s="87" customFormat="1" ht="11.25" customHeight="1" x14ac:dyDescent="0.2">
      <c r="N189" s="21"/>
      <c r="O189" s="21"/>
      <c r="P189" s="21"/>
      <c r="Q189" s="21"/>
      <c r="R189" s="21"/>
      <c r="S189" s="21"/>
    </row>
    <row r="190" spans="14:19" s="87" customFormat="1" ht="11.25" customHeight="1" x14ac:dyDescent="0.2">
      <c r="N190" s="21"/>
      <c r="O190" s="21"/>
      <c r="P190" s="21"/>
      <c r="Q190" s="21"/>
      <c r="R190" s="21"/>
      <c r="S190" s="21"/>
    </row>
    <row r="191" spans="14:19" s="87" customFormat="1" ht="11.25" customHeight="1" x14ac:dyDescent="0.2">
      <c r="N191" s="21"/>
      <c r="O191" s="21"/>
      <c r="P191" s="21"/>
      <c r="Q191" s="21"/>
      <c r="R191" s="21"/>
      <c r="S191" s="21"/>
    </row>
    <row r="192" spans="14:19" s="87" customFormat="1" ht="11.25" customHeight="1" x14ac:dyDescent="0.2">
      <c r="N192" s="21"/>
      <c r="O192" s="21"/>
      <c r="P192" s="21"/>
      <c r="Q192" s="21"/>
      <c r="R192" s="21"/>
      <c r="S192" s="21"/>
    </row>
    <row r="193" spans="14:19" s="87" customFormat="1" ht="11.25" customHeight="1" x14ac:dyDescent="0.2">
      <c r="N193" s="21"/>
      <c r="O193" s="21"/>
      <c r="P193" s="21"/>
      <c r="Q193" s="21"/>
      <c r="R193" s="21"/>
      <c r="S193" s="21"/>
    </row>
    <row r="194" spans="14:19" s="87" customFormat="1" ht="11.25" customHeight="1" x14ac:dyDescent="0.2">
      <c r="N194" s="21"/>
      <c r="O194" s="21"/>
      <c r="P194" s="21"/>
      <c r="Q194" s="21"/>
      <c r="R194" s="21"/>
      <c r="S194" s="21"/>
    </row>
    <row r="195" spans="14:19" s="87" customFormat="1" ht="11.25" customHeight="1" x14ac:dyDescent="0.2">
      <c r="N195" s="21"/>
      <c r="O195" s="21"/>
      <c r="P195" s="21"/>
      <c r="Q195" s="21"/>
      <c r="R195" s="21"/>
      <c r="S195" s="21"/>
    </row>
    <row r="196" spans="14:19" s="87" customFormat="1" ht="11.25" customHeight="1" x14ac:dyDescent="0.2">
      <c r="N196" s="21"/>
      <c r="O196" s="21"/>
      <c r="P196" s="21"/>
      <c r="Q196" s="21"/>
      <c r="R196" s="21"/>
      <c r="S196" s="21"/>
    </row>
    <row r="197" spans="14:19" s="87" customFormat="1" ht="11.25" customHeight="1" x14ac:dyDescent="0.2">
      <c r="N197" s="21"/>
      <c r="O197" s="21"/>
      <c r="P197" s="21"/>
      <c r="Q197" s="21"/>
      <c r="R197" s="21"/>
      <c r="S197" s="21"/>
    </row>
    <row r="198" spans="14:19" s="87" customFormat="1" ht="11.25" customHeight="1" x14ac:dyDescent="0.2">
      <c r="N198" s="21"/>
      <c r="O198" s="21"/>
      <c r="P198" s="21"/>
      <c r="Q198" s="21"/>
      <c r="R198" s="21"/>
      <c r="S198" s="21"/>
    </row>
    <row r="199" spans="14:19" s="87" customFormat="1" ht="11.25" customHeight="1" x14ac:dyDescent="0.2">
      <c r="N199" s="21"/>
      <c r="O199" s="21"/>
      <c r="P199" s="21"/>
      <c r="Q199" s="21"/>
      <c r="R199" s="21"/>
      <c r="S199" s="21"/>
    </row>
    <row r="200" spans="14:19" s="87" customFormat="1" ht="11.25" customHeight="1" x14ac:dyDescent="0.2">
      <c r="N200" s="21"/>
      <c r="O200" s="21"/>
      <c r="P200" s="21"/>
      <c r="Q200" s="21"/>
      <c r="R200" s="21"/>
      <c r="S200" s="21"/>
    </row>
    <row r="201" spans="14:19" s="87" customFormat="1" ht="11.25" customHeight="1" x14ac:dyDescent="0.2">
      <c r="N201" s="21"/>
      <c r="O201" s="21"/>
      <c r="P201" s="21"/>
      <c r="Q201" s="21"/>
      <c r="R201" s="21"/>
      <c r="S201" s="21"/>
    </row>
    <row r="202" spans="14:19" s="87" customFormat="1" ht="11.25" customHeight="1" x14ac:dyDescent="0.2">
      <c r="N202" s="21"/>
      <c r="O202" s="21"/>
      <c r="P202" s="21"/>
      <c r="Q202" s="21"/>
      <c r="R202" s="21"/>
      <c r="S202" s="21"/>
    </row>
    <row r="203" spans="14:19" s="87" customFormat="1" ht="11.25" customHeight="1" x14ac:dyDescent="0.2">
      <c r="N203" s="21"/>
      <c r="O203" s="21"/>
      <c r="P203" s="21"/>
      <c r="Q203" s="21"/>
      <c r="R203" s="21"/>
      <c r="S203" s="21"/>
    </row>
    <row r="204" spans="14:19" s="87" customFormat="1" ht="11.25" customHeight="1" x14ac:dyDescent="0.2">
      <c r="N204" s="21"/>
      <c r="O204" s="21"/>
      <c r="P204" s="21"/>
      <c r="Q204" s="21"/>
      <c r="R204" s="21"/>
      <c r="S204" s="21"/>
    </row>
    <row r="205" spans="14:19" s="87" customFormat="1" ht="11.25" customHeight="1" x14ac:dyDescent="0.2">
      <c r="N205" s="21"/>
      <c r="O205" s="21"/>
      <c r="P205" s="21"/>
      <c r="Q205" s="21"/>
      <c r="R205" s="21"/>
      <c r="S205" s="21"/>
    </row>
    <row r="206" spans="14:19" s="87" customFormat="1" ht="11.25" customHeight="1" x14ac:dyDescent="0.2">
      <c r="N206" s="21"/>
      <c r="O206" s="21"/>
      <c r="P206" s="21"/>
      <c r="Q206" s="21"/>
      <c r="R206" s="21"/>
      <c r="S206" s="21"/>
    </row>
    <row r="207" spans="14:19" s="87" customFormat="1" ht="11.25" customHeight="1" x14ac:dyDescent="0.2">
      <c r="N207" s="21"/>
      <c r="O207" s="21"/>
      <c r="P207" s="21"/>
      <c r="Q207" s="21"/>
      <c r="R207" s="21"/>
      <c r="S207" s="21"/>
    </row>
    <row r="208" spans="14:19" s="87" customFormat="1" ht="11.25" customHeight="1" x14ac:dyDescent="0.2">
      <c r="N208" s="21"/>
      <c r="O208" s="21"/>
      <c r="P208" s="21"/>
      <c r="Q208" s="21"/>
      <c r="R208" s="21"/>
      <c r="S208" s="21"/>
    </row>
    <row r="209" spans="14:19" s="87" customFormat="1" ht="11.25" customHeight="1" x14ac:dyDescent="0.2">
      <c r="N209" s="21"/>
      <c r="O209" s="21"/>
      <c r="P209" s="21"/>
      <c r="Q209" s="21"/>
      <c r="R209" s="21"/>
      <c r="S209" s="21"/>
    </row>
    <row r="210" spans="14:19" s="87" customFormat="1" ht="11.25" customHeight="1" x14ac:dyDescent="0.2">
      <c r="N210" s="21"/>
      <c r="O210" s="21"/>
      <c r="P210" s="21"/>
      <c r="Q210" s="21"/>
      <c r="R210" s="21"/>
      <c r="S210" s="21"/>
    </row>
    <row r="211" spans="14:19" s="87" customFormat="1" ht="11.25" customHeight="1" x14ac:dyDescent="0.2">
      <c r="N211" s="21"/>
      <c r="O211" s="21"/>
      <c r="P211" s="21"/>
      <c r="Q211" s="21"/>
      <c r="R211" s="21"/>
      <c r="S211" s="21"/>
    </row>
    <row r="212" spans="14:19" s="87" customFormat="1" ht="11.25" customHeight="1" x14ac:dyDescent="0.2">
      <c r="N212" s="21"/>
      <c r="O212" s="21"/>
      <c r="P212" s="21"/>
      <c r="Q212" s="21"/>
      <c r="R212" s="21"/>
      <c r="S212" s="21"/>
    </row>
    <row r="213" spans="14:19" s="87" customFormat="1" ht="11.25" customHeight="1" x14ac:dyDescent="0.2">
      <c r="N213" s="21"/>
      <c r="O213" s="21"/>
      <c r="P213" s="21"/>
      <c r="Q213" s="21"/>
      <c r="R213" s="21"/>
      <c r="S213" s="21"/>
    </row>
    <row r="214" spans="14:19" s="87" customFormat="1" ht="11.25" customHeight="1" x14ac:dyDescent="0.2">
      <c r="N214" s="21"/>
      <c r="O214" s="21"/>
      <c r="P214" s="21"/>
      <c r="Q214" s="21"/>
      <c r="R214" s="21"/>
      <c r="S214" s="21"/>
    </row>
    <row r="215" spans="14:19" s="87" customFormat="1" ht="11.25" customHeight="1" x14ac:dyDescent="0.2">
      <c r="N215" s="21"/>
      <c r="O215" s="21"/>
      <c r="P215" s="21"/>
      <c r="Q215" s="21"/>
      <c r="R215" s="21"/>
      <c r="S215" s="21"/>
    </row>
    <row r="216" spans="14:19" s="87" customFormat="1" ht="11.25" customHeight="1" x14ac:dyDescent="0.2">
      <c r="N216" s="21"/>
      <c r="O216" s="21"/>
      <c r="P216" s="21"/>
      <c r="Q216" s="21"/>
      <c r="R216" s="21"/>
      <c r="S216" s="21"/>
    </row>
    <row r="217" spans="14:19" s="87" customFormat="1" ht="11.25" customHeight="1" x14ac:dyDescent="0.2">
      <c r="N217" s="21"/>
      <c r="O217" s="21"/>
      <c r="P217" s="21"/>
      <c r="Q217" s="21"/>
      <c r="R217" s="21"/>
      <c r="S217" s="21"/>
    </row>
    <row r="218" spans="14:19" s="87" customFormat="1" ht="11.25" customHeight="1" x14ac:dyDescent="0.2">
      <c r="N218" s="21"/>
      <c r="O218" s="21"/>
      <c r="P218" s="21"/>
      <c r="Q218" s="21"/>
      <c r="R218" s="21"/>
      <c r="S218" s="21"/>
    </row>
    <row r="219" spans="14:19" s="87" customFormat="1" ht="11.25" customHeight="1" x14ac:dyDescent="0.2">
      <c r="N219" s="21"/>
      <c r="O219" s="21"/>
      <c r="P219" s="21"/>
      <c r="Q219" s="21"/>
      <c r="R219" s="21"/>
      <c r="S219" s="21"/>
    </row>
    <row r="220" spans="14:19" s="87" customFormat="1" ht="11.25" customHeight="1" x14ac:dyDescent="0.2">
      <c r="N220" s="21"/>
      <c r="O220" s="21"/>
      <c r="P220" s="21"/>
      <c r="Q220" s="21"/>
      <c r="R220" s="21"/>
      <c r="S220" s="21"/>
    </row>
    <row r="221" spans="14:19" s="87" customFormat="1" ht="11.25" customHeight="1" x14ac:dyDescent="0.2">
      <c r="N221" s="21"/>
      <c r="O221" s="21"/>
      <c r="P221" s="21"/>
      <c r="Q221" s="21"/>
      <c r="R221" s="21"/>
      <c r="S221" s="21"/>
    </row>
    <row r="222" spans="14:19" s="87" customFormat="1" ht="11.25" customHeight="1" x14ac:dyDescent="0.2">
      <c r="N222" s="21"/>
      <c r="O222" s="21"/>
      <c r="P222" s="21"/>
      <c r="Q222" s="21"/>
      <c r="R222" s="21"/>
      <c r="S222" s="21"/>
    </row>
    <row r="223" spans="14:19" s="87" customFormat="1" ht="11.25" customHeight="1" x14ac:dyDescent="0.2">
      <c r="N223" s="21"/>
      <c r="O223" s="21"/>
      <c r="P223" s="21"/>
      <c r="Q223" s="21"/>
      <c r="R223" s="21"/>
      <c r="S223" s="21"/>
    </row>
    <row r="224" spans="14:19" s="87" customFormat="1" ht="11.25" customHeight="1" x14ac:dyDescent="0.2">
      <c r="N224" s="21"/>
      <c r="O224" s="21"/>
      <c r="P224" s="21"/>
      <c r="Q224" s="21"/>
      <c r="R224" s="21"/>
      <c r="S224" s="21"/>
    </row>
    <row r="225" spans="14:19" s="87" customFormat="1" ht="11.25" customHeight="1" x14ac:dyDescent="0.2">
      <c r="N225" s="21"/>
      <c r="O225" s="21"/>
      <c r="P225" s="21"/>
      <c r="Q225" s="21"/>
      <c r="R225" s="21"/>
      <c r="S225" s="21"/>
    </row>
    <row r="226" spans="14:19" s="87" customFormat="1" ht="11.25" customHeight="1" x14ac:dyDescent="0.2">
      <c r="N226" s="21"/>
      <c r="O226" s="21"/>
      <c r="P226" s="21"/>
      <c r="Q226" s="21"/>
      <c r="R226" s="21"/>
      <c r="S226" s="21"/>
    </row>
    <row r="227" spans="14:19" s="87" customFormat="1" ht="11.25" customHeight="1" x14ac:dyDescent="0.2">
      <c r="N227" s="21"/>
      <c r="O227" s="21"/>
      <c r="P227" s="21"/>
      <c r="Q227" s="21"/>
      <c r="R227" s="21"/>
      <c r="S227" s="21"/>
    </row>
    <row r="228" spans="14:19" s="87" customFormat="1" ht="11.25" customHeight="1" x14ac:dyDescent="0.2">
      <c r="N228" s="21"/>
      <c r="O228" s="21"/>
      <c r="P228" s="21"/>
      <c r="Q228" s="21"/>
      <c r="R228" s="21"/>
      <c r="S228" s="21"/>
    </row>
    <row r="229" spans="14:19" s="87" customFormat="1" ht="11.25" customHeight="1" x14ac:dyDescent="0.2">
      <c r="N229" s="21"/>
      <c r="O229" s="21"/>
      <c r="P229" s="21"/>
      <c r="Q229" s="21"/>
      <c r="R229" s="21"/>
      <c r="S229" s="21"/>
    </row>
    <row r="230" spans="14:19" s="87" customFormat="1" ht="11.25" customHeight="1" x14ac:dyDescent="0.2">
      <c r="N230" s="21"/>
      <c r="O230" s="21"/>
      <c r="P230" s="21"/>
      <c r="Q230" s="21"/>
      <c r="R230" s="21"/>
      <c r="S230" s="21"/>
    </row>
    <row r="231" spans="14:19" s="87" customFormat="1" ht="11.25" customHeight="1" x14ac:dyDescent="0.2">
      <c r="N231" s="21"/>
      <c r="O231" s="21"/>
      <c r="P231" s="21"/>
      <c r="Q231" s="21"/>
      <c r="R231" s="21"/>
      <c r="S231" s="21"/>
    </row>
    <row r="232" spans="14:19" s="87" customFormat="1" ht="11.25" customHeight="1" x14ac:dyDescent="0.2">
      <c r="N232" s="21"/>
      <c r="O232" s="21"/>
      <c r="P232" s="21"/>
      <c r="Q232" s="21"/>
      <c r="R232" s="21"/>
      <c r="S232" s="21"/>
    </row>
    <row r="233" spans="14:19" s="87" customFormat="1" ht="11.25" customHeight="1" x14ac:dyDescent="0.2">
      <c r="N233" s="21"/>
      <c r="O233" s="21"/>
      <c r="P233" s="21"/>
      <c r="Q233" s="21"/>
      <c r="R233" s="21"/>
      <c r="S233" s="21"/>
    </row>
    <row r="234" spans="14:19" s="87" customFormat="1" ht="11.25" customHeight="1" x14ac:dyDescent="0.2">
      <c r="N234" s="21"/>
      <c r="O234" s="21"/>
      <c r="P234" s="21"/>
      <c r="Q234" s="21"/>
      <c r="R234" s="21"/>
      <c r="S234" s="21"/>
    </row>
    <row r="235" spans="14:19" s="87" customFormat="1" ht="11.25" customHeight="1" x14ac:dyDescent="0.2">
      <c r="N235" s="21"/>
      <c r="O235" s="21"/>
      <c r="P235" s="21"/>
      <c r="Q235" s="21"/>
      <c r="R235" s="21"/>
      <c r="S235" s="21"/>
    </row>
    <row r="236" spans="14:19" s="87" customFormat="1" ht="11.25" customHeight="1" x14ac:dyDescent="0.2">
      <c r="N236" s="21"/>
      <c r="O236" s="21"/>
      <c r="P236" s="21"/>
      <c r="Q236" s="21"/>
      <c r="R236" s="21"/>
      <c r="S236" s="21"/>
    </row>
    <row r="237" spans="14:19" s="87" customFormat="1" ht="11.25" customHeight="1" x14ac:dyDescent="0.2">
      <c r="N237" s="21"/>
      <c r="O237" s="21"/>
      <c r="P237" s="21"/>
      <c r="Q237" s="21"/>
      <c r="R237" s="21"/>
      <c r="S237" s="21"/>
    </row>
    <row r="238" spans="14:19" s="87" customFormat="1" ht="11.25" customHeight="1" x14ac:dyDescent="0.2">
      <c r="N238" s="21"/>
      <c r="O238" s="21"/>
      <c r="P238" s="21"/>
      <c r="Q238" s="21"/>
      <c r="R238" s="21"/>
      <c r="S238" s="21"/>
    </row>
    <row r="239" spans="14:19" s="87" customFormat="1" ht="11.25" customHeight="1" x14ac:dyDescent="0.2">
      <c r="N239" s="21"/>
      <c r="O239" s="21"/>
      <c r="P239" s="21"/>
      <c r="Q239" s="21"/>
      <c r="R239" s="21"/>
      <c r="S239" s="21"/>
    </row>
    <row r="240" spans="14:19" s="87" customFormat="1" ht="11.25" customHeight="1" x14ac:dyDescent="0.2">
      <c r="N240" s="21"/>
      <c r="O240" s="21"/>
      <c r="P240" s="21"/>
      <c r="Q240" s="21"/>
      <c r="R240" s="21"/>
      <c r="S240" s="21"/>
    </row>
    <row r="241" spans="14:19" s="87" customFormat="1" ht="11.25" customHeight="1" x14ac:dyDescent="0.2">
      <c r="N241" s="21"/>
      <c r="O241" s="21"/>
      <c r="P241" s="21"/>
      <c r="Q241" s="21"/>
      <c r="R241" s="21"/>
      <c r="S241" s="21"/>
    </row>
    <row r="242" spans="14:19" s="87" customFormat="1" ht="11.25" customHeight="1" x14ac:dyDescent="0.2">
      <c r="N242" s="21"/>
      <c r="O242" s="21"/>
      <c r="P242" s="21"/>
      <c r="Q242" s="21"/>
      <c r="R242" s="21"/>
      <c r="S242" s="21"/>
    </row>
    <row r="243" spans="14:19" s="87" customFormat="1" ht="11.25" customHeight="1" x14ac:dyDescent="0.2">
      <c r="N243" s="21"/>
      <c r="O243" s="21"/>
      <c r="P243" s="21"/>
      <c r="Q243" s="21"/>
      <c r="R243" s="21"/>
      <c r="S243" s="21"/>
    </row>
    <row r="244" spans="14:19" s="87" customFormat="1" ht="11.25" customHeight="1" x14ac:dyDescent="0.2">
      <c r="N244" s="21"/>
      <c r="O244" s="21"/>
      <c r="P244" s="21"/>
      <c r="Q244" s="21"/>
      <c r="R244" s="21"/>
      <c r="S244" s="21"/>
    </row>
    <row r="245" spans="14:19" s="87" customFormat="1" ht="11.25" customHeight="1" x14ac:dyDescent="0.2">
      <c r="N245" s="21"/>
      <c r="O245" s="21"/>
      <c r="P245" s="21"/>
      <c r="Q245" s="21"/>
      <c r="R245" s="21"/>
      <c r="S245" s="21"/>
    </row>
    <row r="246" spans="14:19" s="87" customFormat="1" ht="11.25" customHeight="1" x14ac:dyDescent="0.2">
      <c r="N246" s="21"/>
      <c r="O246" s="21"/>
      <c r="P246" s="21"/>
      <c r="Q246" s="21"/>
      <c r="R246" s="21"/>
      <c r="S246" s="21"/>
    </row>
    <row r="247" spans="14:19" s="87" customFormat="1" ht="11.25" customHeight="1" x14ac:dyDescent="0.2">
      <c r="N247" s="21"/>
      <c r="O247" s="21"/>
      <c r="P247" s="21"/>
      <c r="Q247" s="21"/>
      <c r="R247" s="21"/>
      <c r="S247" s="21"/>
    </row>
    <row r="248" spans="14:19" s="87" customFormat="1" ht="11.25" customHeight="1" x14ac:dyDescent="0.2">
      <c r="N248" s="21"/>
      <c r="O248" s="21"/>
      <c r="P248" s="21"/>
      <c r="Q248" s="21"/>
      <c r="R248" s="21"/>
      <c r="S248" s="21"/>
    </row>
    <row r="249" spans="14:19" s="87" customFormat="1" ht="11.25" customHeight="1" x14ac:dyDescent="0.2">
      <c r="N249" s="21"/>
      <c r="O249" s="21"/>
      <c r="P249" s="21"/>
      <c r="Q249" s="21"/>
      <c r="R249" s="21"/>
      <c r="S249" s="21"/>
    </row>
    <row r="250" spans="14:19" s="87" customFormat="1" ht="11.25" customHeight="1" x14ac:dyDescent="0.2">
      <c r="N250" s="21"/>
      <c r="O250" s="21"/>
      <c r="P250" s="21"/>
      <c r="Q250" s="21"/>
      <c r="R250" s="21"/>
      <c r="S250" s="21"/>
    </row>
    <row r="251" spans="14:19" s="87" customFormat="1" ht="11.25" customHeight="1" x14ac:dyDescent="0.2">
      <c r="N251" s="21"/>
      <c r="O251" s="21"/>
      <c r="P251" s="21"/>
      <c r="Q251" s="21"/>
      <c r="R251" s="21"/>
      <c r="S251" s="21"/>
    </row>
    <row r="252" spans="14:19" s="87" customFormat="1" ht="11.25" customHeight="1" x14ac:dyDescent="0.2">
      <c r="N252" s="21"/>
      <c r="O252" s="21"/>
      <c r="P252" s="21"/>
      <c r="Q252" s="21"/>
      <c r="R252" s="21"/>
      <c r="S252" s="21"/>
    </row>
    <row r="253" spans="14:19" s="87" customFormat="1" ht="11.25" customHeight="1" x14ac:dyDescent="0.2">
      <c r="N253" s="21"/>
      <c r="O253" s="21"/>
      <c r="P253" s="21"/>
      <c r="Q253" s="21"/>
      <c r="R253" s="21"/>
      <c r="S253" s="21"/>
    </row>
    <row r="254" spans="14:19" s="87" customFormat="1" ht="11.25" customHeight="1" x14ac:dyDescent="0.2">
      <c r="N254" s="21"/>
      <c r="O254" s="21"/>
      <c r="P254" s="21"/>
      <c r="Q254" s="21"/>
      <c r="R254" s="21"/>
      <c r="S254" s="21"/>
    </row>
    <row r="255" spans="14:19" s="87" customFormat="1" ht="11.25" customHeight="1" x14ac:dyDescent="0.2">
      <c r="N255" s="21"/>
      <c r="O255" s="21"/>
      <c r="P255" s="21"/>
      <c r="Q255" s="21"/>
      <c r="R255" s="21"/>
      <c r="S255" s="21"/>
    </row>
    <row r="256" spans="14:19" s="87" customFormat="1" ht="11.25" customHeight="1" x14ac:dyDescent="0.2">
      <c r="N256" s="21"/>
      <c r="O256" s="21"/>
      <c r="P256" s="21"/>
      <c r="Q256" s="21"/>
      <c r="R256" s="21"/>
      <c r="S256" s="21"/>
    </row>
    <row r="257" spans="14:19" s="87" customFormat="1" ht="11.25" customHeight="1" x14ac:dyDescent="0.2">
      <c r="N257" s="21"/>
      <c r="O257" s="21"/>
      <c r="P257" s="21"/>
      <c r="Q257" s="21"/>
      <c r="R257" s="21"/>
      <c r="S257" s="21"/>
    </row>
    <row r="258" spans="14:19" s="87" customFormat="1" ht="11.25" customHeight="1" x14ac:dyDescent="0.2">
      <c r="N258" s="21"/>
      <c r="O258" s="21"/>
      <c r="P258" s="21"/>
      <c r="Q258" s="21"/>
      <c r="R258" s="21"/>
      <c r="S258" s="21"/>
    </row>
    <row r="259" spans="14:19" s="87" customFormat="1" ht="11.25" customHeight="1" x14ac:dyDescent="0.2">
      <c r="N259" s="21"/>
      <c r="O259" s="21"/>
      <c r="P259" s="21"/>
      <c r="Q259" s="21"/>
      <c r="R259" s="21"/>
      <c r="S259" s="21"/>
    </row>
    <row r="260" spans="14:19" s="87" customFormat="1" ht="11.25" customHeight="1" x14ac:dyDescent="0.2">
      <c r="N260" s="21"/>
      <c r="O260" s="21"/>
      <c r="P260" s="21"/>
      <c r="Q260" s="21"/>
      <c r="R260" s="21"/>
      <c r="S260" s="21"/>
    </row>
    <row r="261" spans="14:19" s="87" customFormat="1" ht="11.25" customHeight="1" x14ac:dyDescent="0.2">
      <c r="N261" s="21"/>
      <c r="O261" s="21"/>
      <c r="P261" s="21"/>
      <c r="Q261" s="21"/>
      <c r="R261" s="21"/>
      <c r="S261" s="21"/>
    </row>
    <row r="262" spans="14:19" s="87" customFormat="1" ht="11.25" customHeight="1" x14ac:dyDescent="0.2">
      <c r="N262" s="21"/>
      <c r="O262" s="21"/>
      <c r="P262" s="21"/>
      <c r="Q262" s="21"/>
      <c r="R262" s="21"/>
      <c r="S262" s="21"/>
    </row>
    <row r="263" spans="14:19" s="87" customFormat="1" ht="11.25" customHeight="1" x14ac:dyDescent="0.2">
      <c r="N263" s="21"/>
      <c r="O263" s="21"/>
      <c r="P263" s="21"/>
      <c r="Q263" s="21"/>
      <c r="R263" s="21"/>
      <c r="S263" s="21"/>
    </row>
    <row r="264" spans="14:19" s="87" customFormat="1" ht="11.25" customHeight="1" x14ac:dyDescent="0.2">
      <c r="N264" s="21"/>
      <c r="O264" s="21"/>
      <c r="P264" s="21"/>
      <c r="Q264" s="21"/>
      <c r="R264" s="21"/>
      <c r="S264" s="21"/>
    </row>
    <row r="265" spans="14:19" s="87" customFormat="1" ht="11.25" customHeight="1" x14ac:dyDescent="0.2">
      <c r="N265" s="21"/>
      <c r="O265" s="21"/>
      <c r="P265" s="21"/>
      <c r="Q265" s="21"/>
      <c r="R265" s="21"/>
      <c r="S265" s="21"/>
    </row>
    <row r="266" spans="14:19" s="87" customFormat="1" ht="11.25" customHeight="1" x14ac:dyDescent="0.2">
      <c r="N266" s="21"/>
      <c r="O266" s="21"/>
      <c r="P266" s="21"/>
      <c r="Q266" s="21"/>
      <c r="R266" s="21"/>
      <c r="S266" s="21"/>
    </row>
    <row r="267" spans="14:19" s="87" customFormat="1" ht="11.25" customHeight="1" x14ac:dyDescent="0.2">
      <c r="N267" s="21"/>
      <c r="O267" s="21"/>
      <c r="P267" s="21"/>
      <c r="Q267" s="21"/>
      <c r="R267" s="21"/>
      <c r="S267" s="21"/>
    </row>
    <row r="268" spans="14:19" s="87" customFormat="1" ht="11.25" customHeight="1" x14ac:dyDescent="0.2">
      <c r="N268" s="21"/>
      <c r="O268" s="21"/>
      <c r="P268" s="21"/>
      <c r="Q268" s="21"/>
      <c r="R268" s="21"/>
      <c r="S268" s="21"/>
    </row>
    <row r="269" spans="14:19" s="87" customFormat="1" ht="11.25" customHeight="1" x14ac:dyDescent="0.2">
      <c r="N269" s="21"/>
      <c r="O269" s="21"/>
      <c r="P269" s="21"/>
      <c r="Q269" s="21"/>
      <c r="R269" s="21"/>
      <c r="S269" s="21"/>
    </row>
    <row r="270" spans="14:19" s="87" customFormat="1" ht="11.25" customHeight="1" x14ac:dyDescent="0.2">
      <c r="N270" s="21"/>
      <c r="O270" s="21"/>
      <c r="P270" s="21"/>
      <c r="Q270" s="21"/>
      <c r="R270" s="21"/>
      <c r="S270" s="21"/>
    </row>
    <row r="271" spans="14:19" s="87" customFormat="1" ht="11.25" customHeight="1" x14ac:dyDescent="0.2">
      <c r="N271" s="21"/>
      <c r="O271" s="21"/>
      <c r="P271" s="21"/>
      <c r="Q271" s="21"/>
      <c r="R271" s="21"/>
      <c r="S271" s="21"/>
    </row>
    <row r="272" spans="14:19" s="87" customFormat="1" ht="11.25" customHeight="1" x14ac:dyDescent="0.2">
      <c r="N272" s="21"/>
      <c r="O272" s="21"/>
      <c r="P272" s="21"/>
      <c r="Q272" s="21"/>
      <c r="R272" s="21"/>
      <c r="S272" s="21"/>
    </row>
    <row r="273" spans="14:19" s="87" customFormat="1" ht="11.25" customHeight="1" x14ac:dyDescent="0.2">
      <c r="N273" s="21"/>
      <c r="O273" s="21"/>
      <c r="P273" s="21"/>
      <c r="Q273" s="21"/>
      <c r="R273" s="21"/>
      <c r="S273" s="21"/>
    </row>
    <row r="274" spans="14:19" s="87" customFormat="1" ht="11.25" customHeight="1" x14ac:dyDescent="0.2">
      <c r="N274" s="21"/>
      <c r="O274" s="21"/>
      <c r="P274" s="21"/>
      <c r="Q274" s="21"/>
      <c r="R274" s="21"/>
      <c r="S274" s="21"/>
    </row>
    <row r="275" spans="14:19" s="87" customFormat="1" ht="11.25" customHeight="1" x14ac:dyDescent="0.2">
      <c r="N275" s="21"/>
      <c r="O275" s="21"/>
      <c r="P275" s="21"/>
      <c r="Q275" s="21"/>
      <c r="R275" s="21"/>
      <c r="S275" s="21"/>
    </row>
    <row r="276" spans="14:19" s="87" customFormat="1" ht="11.25" customHeight="1" x14ac:dyDescent="0.2">
      <c r="N276" s="21"/>
      <c r="O276" s="21"/>
      <c r="P276" s="21"/>
      <c r="Q276" s="21"/>
      <c r="R276" s="21"/>
      <c r="S276" s="21"/>
    </row>
    <row r="277" spans="14:19" s="87" customFormat="1" ht="11.25" customHeight="1" x14ac:dyDescent="0.2">
      <c r="N277" s="21"/>
      <c r="O277" s="21"/>
      <c r="P277" s="21"/>
      <c r="Q277" s="21"/>
      <c r="R277" s="21"/>
      <c r="S277" s="21"/>
    </row>
    <row r="278" spans="14:19" s="87" customFormat="1" ht="11.25" customHeight="1" x14ac:dyDescent="0.2">
      <c r="N278" s="21"/>
      <c r="O278" s="21"/>
      <c r="P278" s="21"/>
      <c r="Q278" s="21"/>
      <c r="R278" s="21"/>
      <c r="S278" s="21"/>
    </row>
    <row r="279" spans="14:19" s="87" customFormat="1" ht="11.25" customHeight="1" x14ac:dyDescent="0.2">
      <c r="N279" s="21"/>
      <c r="O279" s="21"/>
      <c r="P279" s="21"/>
      <c r="Q279" s="21"/>
      <c r="R279" s="21"/>
      <c r="S279" s="21"/>
    </row>
    <row r="280" spans="14:19" s="87" customFormat="1" ht="11.25" customHeight="1" x14ac:dyDescent="0.2">
      <c r="N280" s="21"/>
      <c r="O280" s="21"/>
      <c r="P280" s="21"/>
      <c r="Q280" s="21"/>
      <c r="R280" s="21"/>
      <c r="S280" s="21"/>
    </row>
    <row r="281" spans="14:19" s="87" customFormat="1" ht="11.25" customHeight="1" x14ac:dyDescent="0.2">
      <c r="N281" s="21"/>
      <c r="O281" s="21"/>
      <c r="P281" s="21"/>
      <c r="Q281" s="21"/>
      <c r="R281" s="21"/>
      <c r="S281" s="21"/>
    </row>
    <row r="282" spans="14:19" s="87" customFormat="1" ht="11.25" customHeight="1" x14ac:dyDescent="0.2">
      <c r="N282" s="21"/>
      <c r="O282" s="21"/>
      <c r="P282" s="21"/>
      <c r="Q282" s="21"/>
      <c r="R282" s="21"/>
      <c r="S282" s="21"/>
    </row>
    <row r="283" spans="14:19" s="87" customFormat="1" ht="11.25" customHeight="1" x14ac:dyDescent="0.2">
      <c r="N283" s="21"/>
      <c r="O283" s="21"/>
      <c r="P283" s="21"/>
      <c r="Q283" s="21"/>
      <c r="R283" s="21"/>
      <c r="S283" s="21"/>
    </row>
    <row r="284" spans="14:19" s="87" customFormat="1" ht="11.25" customHeight="1" x14ac:dyDescent="0.2">
      <c r="N284" s="21"/>
      <c r="O284" s="21"/>
      <c r="P284" s="21"/>
      <c r="Q284" s="21"/>
      <c r="R284" s="21"/>
      <c r="S284" s="21"/>
    </row>
    <row r="285" spans="14:19" s="87" customFormat="1" ht="11.25" customHeight="1" x14ac:dyDescent="0.2">
      <c r="N285" s="21"/>
      <c r="O285" s="21"/>
      <c r="P285" s="21"/>
      <c r="Q285" s="21"/>
      <c r="R285" s="21"/>
      <c r="S285" s="21"/>
    </row>
    <row r="286" spans="14:19" s="87" customFormat="1" ht="11.25" customHeight="1" x14ac:dyDescent="0.2">
      <c r="N286" s="21"/>
      <c r="O286" s="21"/>
      <c r="P286" s="21"/>
      <c r="Q286" s="21"/>
      <c r="R286" s="21"/>
      <c r="S286" s="21"/>
    </row>
    <row r="287" spans="14:19" s="87" customFormat="1" ht="11.25" customHeight="1" x14ac:dyDescent="0.2">
      <c r="N287" s="21"/>
      <c r="O287" s="21"/>
      <c r="P287" s="21"/>
      <c r="Q287" s="21"/>
      <c r="R287" s="21"/>
      <c r="S287" s="21"/>
    </row>
    <row r="288" spans="14:19" s="87" customFormat="1" ht="11.25" customHeight="1" x14ac:dyDescent="0.2">
      <c r="N288" s="21"/>
      <c r="O288" s="21"/>
      <c r="P288" s="21"/>
      <c r="Q288" s="21"/>
      <c r="R288" s="21"/>
      <c r="S288" s="21"/>
    </row>
    <row r="289" spans="14:19" s="87" customFormat="1" ht="11.25" customHeight="1" x14ac:dyDescent="0.2">
      <c r="N289" s="21"/>
      <c r="O289" s="21"/>
      <c r="P289" s="21"/>
      <c r="Q289" s="21"/>
      <c r="R289" s="21"/>
      <c r="S289" s="21"/>
    </row>
    <row r="290" spans="14:19" s="87" customFormat="1" ht="11.25" customHeight="1" x14ac:dyDescent="0.2">
      <c r="N290" s="21"/>
      <c r="O290" s="21"/>
      <c r="P290" s="21"/>
      <c r="Q290" s="21"/>
      <c r="R290" s="21"/>
      <c r="S290" s="21"/>
    </row>
    <row r="291" spans="14:19" s="87" customFormat="1" ht="11.25" customHeight="1" x14ac:dyDescent="0.2">
      <c r="N291" s="21"/>
      <c r="O291" s="21"/>
      <c r="P291" s="21"/>
      <c r="Q291" s="21"/>
      <c r="R291" s="21"/>
      <c r="S291" s="21"/>
    </row>
    <row r="292" spans="14:19" s="87" customFormat="1" ht="11.25" customHeight="1" x14ac:dyDescent="0.2">
      <c r="N292" s="21"/>
      <c r="O292" s="21"/>
      <c r="P292" s="21"/>
      <c r="Q292" s="21"/>
      <c r="R292" s="21"/>
      <c r="S292" s="21"/>
    </row>
    <row r="293" spans="14:19" s="87" customFormat="1" ht="11.25" customHeight="1" x14ac:dyDescent="0.2">
      <c r="N293" s="21"/>
      <c r="O293" s="21"/>
      <c r="P293" s="21"/>
      <c r="Q293" s="21"/>
      <c r="R293" s="21"/>
      <c r="S293" s="21"/>
    </row>
    <row r="294" spans="14:19" s="87" customFormat="1" ht="11.25" customHeight="1" x14ac:dyDescent="0.2">
      <c r="N294" s="21"/>
      <c r="O294" s="21"/>
      <c r="P294" s="21"/>
      <c r="Q294" s="21"/>
      <c r="R294" s="21"/>
      <c r="S294" s="21"/>
    </row>
    <row r="295" spans="14:19" s="87" customFormat="1" ht="11.25" customHeight="1" x14ac:dyDescent="0.2">
      <c r="N295" s="21"/>
      <c r="O295" s="21"/>
      <c r="P295" s="21"/>
      <c r="Q295" s="21"/>
      <c r="R295" s="21"/>
      <c r="S295" s="21"/>
    </row>
    <row r="296" spans="14:19" s="87" customFormat="1" ht="11.25" customHeight="1" x14ac:dyDescent="0.2">
      <c r="N296" s="21"/>
      <c r="O296" s="21"/>
      <c r="P296" s="21"/>
      <c r="Q296" s="21"/>
      <c r="R296" s="21"/>
      <c r="S296" s="21"/>
    </row>
    <row r="297" spans="14:19" s="87" customFormat="1" ht="11.25" customHeight="1" x14ac:dyDescent="0.2">
      <c r="N297" s="21"/>
      <c r="O297" s="21"/>
      <c r="P297" s="21"/>
      <c r="Q297" s="21"/>
      <c r="R297" s="21"/>
      <c r="S297" s="21"/>
    </row>
    <row r="298" spans="14:19" s="87" customFormat="1" ht="11.25" customHeight="1" x14ac:dyDescent="0.2">
      <c r="N298" s="21"/>
      <c r="O298" s="21"/>
      <c r="P298" s="21"/>
      <c r="Q298" s="21"/>
      <c r="R298" s="21"/>
      <c r="S298" s="21"/>
    </row>
    <row r="299" spans="14:19" s="87" customFormat="1" ht="11.25" customHeight="1" x14ac:dyDescent="0.2">
      <c r="N299" s="21"/>
      <c r="O299" s="21"/>
      <c r="P299" s="21"/>
      <c r="Q299" s="21"/>
      <c r="R299" s="21"/>
      <c r="S299" s="21"/>
    </row>
    <row r="300" spans="14:19" s="87" customFormat="1" ht="11.25" customHeight="1" x14ac:dyDescent="0.2">
      <c r="N300" s="21"/>
      <c r="O300" s="21"/>
      <c r="P300" s="21"/>
      <c r="Q300" s="21"/>
      <c r="R300" s="21"/>
      <c r="S300" s="21"/>
    </row>
    <row r="301" spans="14:19" s="87" customFormat="1" ht="11.25" customHeight="1" x14ac:dyDescent="0.2">
      <c r="N301" s="21"/>
      <c r="O301" s="21"/>
      <c r="P301" s="21"/>
      <c r="Q301" s="21"/>
      <c r="R301" s="21"/>
      <c r="S301" s="21"/>
    </row>
    <row r="302" spans="14:19" s="87" customFormat="1" ht="11.25" customHeight="1" x14ac:dyDescent="0.2">
      <c r="N302" s="21"/>
      <c r="O302" s="21"/>
      <c r="P302" s="21"/>
      <c r="Q302" s="21"/>
      <c r="R302" s="21"/>
      <c r="S302" s="21"/>
    </row>
    <row r="303" spans="14:19" s="87" customFormat="1" ht="11.25" customHeight="1" x14ac:dyDescent="0.2">
      <c r="N303" s="21"/>
      <c r="O303" s="21"/>
      <c r="P303" s="21"/>
      <c r="Q303" s="21"/>
      <c r="R303" s="21"/>
      <c r="S303" s="21"/>
    </row>
    <row r="304" spans="14:19" s="87" customFormat="1" ht="11.25" customHeight="1" x14ac:dyDescent="0.2">
      <c r="N304" s="21"/>
      <c r="O304" s="21"/>
      <c r="P304" s="21"/>
      <c r="Q304" s="21"/>
      <c r="R304" s="21"/>
      <c r="S304" s="21"/>
    </row>
    <row r="305" spans="14:19" s="87" customFormat="1" ht="11.25" customHeight="1" x14ac:dyDescent="0.2">
      <c r="N305" s="21"/>
      <c r="O305" s="21"/>
      <c r="P305" s="21"/>
      <c r="Q305" s="21"/>
      <c r="R305" s="21"/>
      <c r="S305" s="21"/>
    </row>
    <row r="306" spans="14:19" s="87" customFormat="1" ht="11.25" customHeight="1" x14ac:dyDescent="0.2">
      <c r="N306" s="21"/>
      <c r="O306" s="21"/>
      <c r="P306" s="21"/>
      <c r="Q306" s="21"/>
      <c r="R306" s="21"/>
      <c r="S306" s="21"/>
    </row>
    <row r="307" spans="14:19" s="87" customFormat="1" ht="11.25" customHeight="1" x14ac:dyDescent="0.2">
      <c r="N307" s="21"/>
      <c r="O307" s="21"/>
      <c r="P307" s="21"/>
      <c r="Q307" s="21"/>
      <c r="R307" s="21"/>
      <c r="S307" s="21"/>
    </row>
    <row r="308" spans="14:19" s="87" customFormat="1" ht="11.25" customHeight="1" x14ac:dyDescent="0.2">
      <c r="N308" s="21"/>
      <c r="O308" s="21"/>
      <c r="P308" s="21"/>
      <c r="Q308" s="21"/>
      <c r="R308" s="21"/>
      <c r="S308" s="21"/>
    </row>
    <row r="309" spans="14:19" s="87" customFormat="1" ht="11.25" customHeight="1" x14ac:dyDescent="0.2">
      <c r="N309" s="21"/>
      <c r="O309" s="21"/>
      <c r="P309" s="21"/>
      <c r="Q309" s="21"/>
      <c r="R309" s="21"/>
      <c r="S309" s="21"/>
    </row>
    <row r="310" spans="14:19" s="87" customFormat="1" ht="11.25" customHeight="1" x14ac:dyDescent="0.2">
      <c r="N310" s="21"/>
      <c r="O310" s="21"/>
      <c r="P310" s="21"/>
      <c r="Q310" s="21"/>
      <c r="R310" s="21"/>
      <c r="S310" s="21"/>
    </row>
    <row r="311" spans="14:19" s="87" customFormat="1" ht="11.25" customHeight="1" x14ac:dyDescent="0.2">
      <c r="N311" s="21"/>
      <c r="O311" s="21"/>
      <c r="P311" s="21"/>
      <c r="Q311" s="21"/>
      <c r="R311" s="21"/>
      <c r="S311" s="21"/>
    </row>
    <row r="312" spans="14:19" s="87" customFormat="1" ht="11.25" customHeight="1" x14ac:dyDescent="0.2">
      <c r="N312" s="21"/>
      <c r="O312" s="21"/>
      <c r="P312" s="21"/>
      <c r="Q312" s="21"/>
      <c r="R312" s="21"/>
      <c r="S312" s="21"/>
    </row>
    <row r="313" spans="14:19" s="87" customFormat="1" ht="11.25" customHeight="1" x14ac:dyDescent="0.2">
      <c r="N313" s="21"/>
      <c r="O313" s="21"/>
      <c r="P313" s="21"/>
      <c r="Q313" s="21"/>
      <c r="R313" s="21"/>
      <c r="S313" s="21"/>
    </row>
    <row r="314" spans="14:19" s="87" customFormat="1" ht="11.25" customHeight="1" x14ac:dyDescent="0.2">
      <c r="N314" s="21"/>
      <c r="O314" s="21"/>
      <c r="P314" s="21"/>
      <c r="Q314" s="21"/>
      <c r="R314" s="21"/>
      <c r="S314" s="21"/>
    </row>
    <row r="315" spans="14:19" s="87" customFormat="1" ht="11.25" customHeight="1" x14ac:dyDescent="0.2">
      <c r="N315" s="21"/>
      <c r="O315" s="21"/>
      <c r="P315" s="21"/>
      <c r="Q315" s="21"/>
      <c r="R315" s="21"/>
      <c r="S315" s="21"/>
    </row>
    <row r="316" spans="14:19" s="87" customFormat="1" ht="11.25" customHeight="1" x14ac:dyDescent="0.2">
      <c r="N316" s="21"/>
      <c r="O316" s="21"/>
      <c r="P316" s="21"/>
      <c r="Q316" s="21"/>
      <c r="R316" s="21"/>
      <c r="S316" s="21"/>
    </row>
    <row r="317" spans="14:19" s="87" customFormat="1" ht="11.25" customHeight="1" x14ac:dyDescent="0.2">
      <c r="N317" s="21"/>
      <c r="O317" s="21"/>
      <c r="P317" s="21"/>
      <c r="Q317" s="21"/>
      <c r="R317" s="21"/>
      <c r="S317" s="21"/>
    </row>
    <row r="318" spans="14:19" s="87" customFormat="1" ht="11.25" customHeight="1" x14ac:dyDescent="0.2">
      <c r="N318" s="21"/>
      <c r="O318" s="21"/>
      <c r="P318" s="21"/>
      <c r="Q318" s="21"/>
      <c r="R318" s="21"/>
      <c r="S318" s="21"/>
    </row>
    <row r="319" spans="14:19" s="87" customFormat="1" ht="11.25" customHeight="1" x14ac:dyDescent="0.2">
      <c r="N319" s="21"/>
      <c r="O319" s="21"/>
      <c r="P319" s="21"/>
      <c r="Q319" s="21"/>
      <c r="R319" s="21"/>
      <c r="S319" s="21"/>
    </row>
    <row r="320" spans="14:19" s="87" customFormat="1" ht="11.25" customHeight="1" x14ac:dyDescent="0.2">
      <c r="N320" s="21"/>
      <c r="O320" s="21"/>
      <c r="P320" s="21"/>
      <c r="Q320" s="21"/>
      <c r="R320" s="21"/>
      <c r="S320" s="21"/>
    </row>
    <row r="321" spans="14:19" s="87" customFormat="1" ht="11.25" customHeight="1" x14ac:dyDescent="0.2">
      <c r="N321" s="21"/>
      <c r="O321" s="21"/>
      <c r="P321" s="21"/>
      <c r="Q321" s="21"/>
      <c r="R321" s="21"/>
      <c r="S321" s="21"/>
    </row>
    <row r="322" spans="14:19" s="87" customFormat="1" ht="11.25" customHeight="1" x14ac:dyDescent="0.2">
      <c r="N322" s="21"/>
      <c r="O322" s="21"/>
      <c r="P322" s="21"/>
      <c r="Q322" s="21"/>
      <c r="R322" s="21"/>
      <c r="S322" s="21"/>
    </row>
    <row r="323" spans="14:19" s="87" customFormat="1" ht="11.25" customHeight="1" x14ac:dyDescent="0.2">
      <c r="N323" s="21"/>
      <c r="O323" s="21"/>
      <c r="P323" s="21"/>
      <c r="Q323" s="21"/>
      <c r="R323" s="21"/>
      <c r="S323" s="21"/>
    </row>
    <row r="324" spans="14:19" s="87" customFormat="1" ht="11.25" customHeight="1" x14ac:dyDescent="0.2">
      <c r="N324" s="21"/>
      <c r="O324" s="21"/>
      <c r="P324" s="21"/>
      <c r="Q324" s="21"/>
      <c r="R324" s="21"/>
      <c r="S324" s="21"/>
    </row>
    <row r="325" spans="14:19" s="87" customFormat="1" ht="11.25" customHeight="1" x14ac:dyDescent="0.2">
      <c r="N325" s="21"/>
      <c r="O325" s="21"/>
      <c r="P325" s="21"/>
      <c r="Q325" s="21"/>
      <c r="R325" s="21"/>
      <c r="S325" s="21"/>
    </row>
    <row r="326" spans="14:19" s="87" customFormat="1" ht="11.25" customHeight="1" x14ac:dyDescent="0.2">
      <c r="N326" s="21"/>
      <c r="O326" s="21"/>
      <c r="P326" s="21"/>
      <c r="Q326" s="21"/>
      <c r="R326" s="21"/>
      <c r="S326" s="21"/>
    </row>
    <row r="327" spans="14:19" s="87" customFormat="1" ht="11.25" customHeight="1" x14ac:dyDescent="0.2">
      <c r="N327" s="21"/>
      <c r="O327" s="21"/>
      <c r="P327" s="21"/>
      <c r="Q327" s="21"/>
      <c r="R327" s="21"/>
      <c r="S327" s="21"/>
    </row>
    <row r="328" spans="14:19" s="87" customFormat="1" ht="11.25" customHeight="1" x14ac:dyDescent="0.2">
      <c r="N328" s="21"/>
      <c r="O328" s="21"/>
      <c r="P328" s="21"/>
      <c r="Q328" s="21"/>
      <c r="R328" s="21"/>
      <c r="S328" s="21"/>
    </row>
    <row r="329" spans="14:19" s="87" customFormat="1" ht="11.25" customHeight="1" x14ac:dyDescent="0.2">
      <c r="N329" s="21"/>
      <c r="O329" s="21"/>
      <c r="P329" s="21"/>
      <c r="Q329" s="21"/>
      <c r="R329" s="21"/>
      <c r="S329" s="21"/>
    </row>
    <row r="330" spans="14:19" s="87" customFormat="1" ht="11.25" customHeight="1" x14ac:dyDescent="0.2">
      <c r="N330" s="21"/>
      <c r="O330" s="21"/>
      <c r="P330" s="21"/>
      <c r="Q330" s="21"/>
      <c r="R330" s="21"/>
      <c r="S330" s="21"/>
    </row>
    <row r="331" spans="14:19" s="87" customFormat="1" ht="11.25" customHeight="1" x14ac:dyDescent="0.2">
      <c r="N331" s="21"/>
      <c r="O331" s="21"/>
      <c r="P331" s="21"/>
      <c r="Q331" s="21"/>
      <c r="R331" s="21"/>
      <c r="S331" s="21"/>
    </row>
    <row r="332" spans="14:19" s="87" customFormat="1" ht="11.25" customHeight="1" x14ac:dyDescent="0.2">
      <c r="N332" s="21"/>
      <c r="O332" s="21"/>
      <c r="P332" s="21"/>
      <c r="Q332" s="21"/>
      <c r="R332" s="21"/>
      <c r="S332" s="21"/>
    </row>
    <row r="333" spans="14:19" s="87" customFormat="1" ht="11.25" customHeight="1" x14ac:dyDescent="0.2">
      <c r="N333" s="21"/>
      <c r="O333" s="21"/>
      <c r="P333" s="21"/>
      <c r="Q333" s="21"/>
      <c r="R333" s="21"/>
      <c r="S333" s="21"/>
    </row>
    <row r="334" spans="14:19" s="87" customFormat="1" ht="11.25" customHeight="1" x14ac:dyDescent="0.2">
      <c r="N334" s="21"/>
      <c r="O334" s="21"/>
      <c r="P334" s="21"/>
      <c r="Q334" s="21"/>
      <c r="R334" s="21"/>
      <c r="S334" s="21"/>
    </row>
    <row r="335" spans="14:19" s="87" customFormat="1" ht="11.25" customHeight="1" x14ac:dyDescent="0.2">
      <c r="N335" s="21"/>
      <c r="O335" s="21"/>
      <c r="P335" s="21"/>
      <c r="Q335" s="21"/>
      <c r="R335" s="21"/>
      <c r="S335" s="21"/>
    </row>
    <row r="336" spans="14:19" s="87" customFormat="1" ht="11.25" customHeight="1" x14ac:dyDescent="0.2">
      <c r="N336" s="21"/>
      <c r="O336" s="21"/>
      <c r="P336" s="21"/>
      <c r="Q336" s="21"/>
      <c r="R336" s="21"/>
      <c r="S336" s="21"/>
    </row>
    <row r="337" spans="14:19" s="87" customFormat="1" ht="11.25" customHeight="1" x14ac:dyDescent="0.2">
      <c r="N337" s="21"/>
      <c r="O337" s="21"/>
      <c r="P337" s="21"/>
      <c r="Q337" s="21"/>
      <c r="R337" s="21"/>
      <c r="S337" s="21"/>
    </row>
    <row r="338" spans="14:19" s="87" customFormat="1" ht="11.25" customHeight="1" x14ac:dyDescent="0.2">
      <c r="N338" s="21"/>
      <c r="O338" s="21"/>
      <c r="P338" s="21"/>
      <c r="Q338" s="21"/>
      <c r="R338" s="21"/>
      <c r="S338" s="21"/>
    </row>
    <row r="339" spans="14:19" s="87" customFormat="1" ht="11.25" customHeight="1" x14ac:dyDescent="0.2">
      <c r="N339" s="21"/>
      <c r="O339" s="21"/>
      <c r="P339" s="21"/>
      <c r="Q339" s="21"/>
      <c r="R339" s="21"/>
      <c r="S339" s="21"/>
    </row>
    <row r="340" spans="14:19" s="87" customFormat="1" ht="11.25" customHeight="1" x14ac:dyDescent="0.2">
      <c r="N340" s="21"/>
      <c r="O340" s="21"/>
      <c r="P340" s="21"/>
      <c r="Q340" s="21"/>
      <c r="R340" s="21"/>
      <c r="S340" s="21"/>
    </row>
    <row r="341" spans="14:19" s="87" customFormat="1" ht="11.25" customHeight="1" x14ac:dyDescent="0.2">
      <c r="N341" s="21"/>
      <c r="O341" s="21"/>
      <c r="P341" s="21"/>
      <c r="Q341" s="21"/>
      <c r="R341" s="21"/>
      <c r="S341" s="21"/>
    </row>
    <row r="342" spans="14:19" s="87" customFormat="1" ht="11.25" customHeight="1" x14ac:dyDescent="0.2">
      <c r="N342" s="21"/>
      <c r="O342" s="21"/>
      <c r="P342" s="21"/>
      <c r="Q342" s="21"/>
      <c r="R342" s="21"/>
      <c r="S342" s="21"/>
    </row>
    <row r="343" spans="14:19" s="87" customFormat="1" ht="11.25" customHeight="1" x14ac:dyDescent="0.2">
      <c r="N343" s="21"/>
      <c r="O343" s="21"/>
      <c r="P343" s="21"/>
      <c r="Q343" s="21"/>
      <c r="R343" s="21"/>
      <c r="S343" s="21"/>
    </row>
    <row r="344" spans="14:19" s="87" customFormat="1" ht="11.25" customHeight="1" x14ac:dyDescent="0.2">
      <c r="N344" s="21"/>
      <c r="O344" s="21"/>
      <c r="P344" s="21"/>
      <c r="Q344" s="21"/>
      <c r="R344" s="21"/>
      <c r="S344" s="21"/>
    </row>
    <row r="345" spans="14:19" s="87" customFormat="1" ht="11.25" customHeight="1" x14ac:dyDescent="0.2">
      <c r="N345" s="21"/>
      <c r="O345" s="21"/>
      <c r="P345" s="21"/>
      <c r="Q345" s="21"/>
      <c r="R345" s="21"/>
      <c r="S345" s="21"/>
    </row>
    <row r="346" spans="14:19" s="87" customFormat="1" ht="11.25" customHeight="1" x14ac:dyDescent="0.2">
      <c r="N346" s="21"/>
      <c r="O346" s="21"/>
      <c r="P346" s="21"/>
      <c r="Q346" s="21"/>
      <c r="R346" s="21"/>
      <c r="S346" s="21"/>
    </row>
    <row r="347" spans="14:19" s="87" customFormat="1" ht="11.25" customHeight="1" x14ac:dyDescent="0.2">
      <c r="N347" s="21"/>
      <c r="O347" s="21"/>
      <c r="P347" s="21"/>
      <c r="Q347" s="21"/>
      <c r="R347" s="21"/>
      <c r="S347" s="21"/>
    </row>
    <row r="348" spans="14:19" s="87" customFormat="1" ht="11.25" customHeight="1" x14ac:dyDescent="0.2">
      <c r="N348" s="21"/>
      <c r="O348" s="21"/>
      <c r="P348" s="21"/>
      <c r="Q348" s="21"/>
      <c r="R348" s="21"/>
      <c r="S348" s="21"/>
    </row>
    <row r="349" spans="14:19" s="87" customFormat="1" ht="11.25" customHeight="1" x14ac:dyDescent="0.2">
      <c r="N349" s="21"/>
      <c r="O349" s="21"/>
      <c r="P349" s="21"/>
      <c r="Q349" s="21"/>
      <c r="R349" s="21"/>
      <c r="S349" s="21"/>
    </row>
    <row r="350" spans="14:19" s="87" customFormat="1" ht="11.25" customHeight="1" x14ac:dyDescent="0.2">
      <c r="N350" s="21"/>
      <c r="O350" s="21"/>
      <c r="P350" s="21"/>
      <c r="Q350" s="21"/>
      <c r="R350" s="21"/>
      <c r="S350" s="21"/>
    </row>
    <row r="351" spans="14:19" s="87" customFormat="1" ht="11.25" customHeight="1" x14ac:dyDescent="0.2">
      <c r="N351" s="21"/>
      <c r="O351" s="21"/>
      <c r="P351" s="21"/>
      <c r="Q351" s="21"/>
      <c r="R351" s="21"/>
      <c r="S351" s="21"/>
    </row>
    <row r="352" spans="14:19" s="87" customFormat="1" ht="11.25" customHeight="1" x14ac:dyDescent="0.2">
      <c r="N352" s="21"/>
      <c r="O352" s="21"/>
      <c r="P352" s="21"/>
      <c r="Q352" s="21"/>
      <c r="R352" s="21"/>
      <c r="S352" s="21"/>
    </row>
    <row r="353" spans="14:19" s="87" customFormat="1" ht="11.25" customHeight="1" x14ac:dyDescent="0.2">
      <c r="N353" s="21"/>
      <c r="O353" s="21"/>
      <c r="P353" s="21"/>
      <c r="Q353" s="21"/>
      <c r="R353" s="21"/>
      <c r="S353" s="21"/>
    </row>
    <row r="354" spans="14:19" s="87" customFormat="1" ht="11.25" customHeight="1" x14ac:dyDescent="0.2">
      <c r="N354" s="21"/>
      <c r="O354" s="21"/>
      <c r="P354" s="21"/>
      <c r="Q354" s="21"/>
      <c r="R354" s="21"/>
      <c r="S354" s="21"/>
    </row>
    <row r="355" spans="14:19" s="87" customFormat="1" ht="11.25" customHeight="1" x14ac:dyDescent="0.2">
      <c r="N355" s="21"/>
      <c r="O355" s="21"/>
      <c r="P355" s="21"/>
      <c r="Q355" s="21"/>
      <c r="R355" s="21"/>
      <c r="S355" s="21"/>
    </row>
    <row r="356" spans="14:19" s="87" customFormat="1" ht="11.25" customHeight="1" x14ac:dyDescent="0.2">
      <c r="N356" s="21"/>
      <c r="O356" s="21"/>
      <c r="P356" s="21"/>
      <c r="Q356" s="21"/>
      <c r="R356" s="21"/>
      <c r="S356" s="21"/>
    </row>
    <row r="357" spans="14:19" s="87" customFormat="1" ht="11.25" customHeight="1" x14ac:dyDescent="0.2">
      <c r="N357" s="21"/>
      <c r="O357" s="21"/>
      <c r="P357" s="21"/>
      <c r="Q357" s="21"/>
      <c r="R357" s="21"/>
      <c r="S357" s="21"/>
    </row>
    <row r="358" spans="14:19" s="87" customFormat="1" ht="11.25" customHeight="1" x14ac:dyDescent="0.2">
      <c r="N358" s="21"/>
      <c r="O358" s="21"/>
      <c r="P358" s="21"/>
      <c r="Q358" s="21"/>
      <c r="R358" s="21"/>
      <c r="S358" s="21"/>
    </row>
    <row r="359" spans="14:19" s="87" customFormat="1" ht="11.25" customHeight="1" x14ac:dyDescent="0.2">
      <c r="N359" s="21"/>
      <c r="O359" s="21"/>
      <c r="P359" s="21"/>
      <c r="Q359" s="21"/>
      <c r="R359" s="21"/>
      <c r="S359" s="21"/>
    </row>
    <row r="360" spans="14:19" s="87" customFormat="1" ht="11.25" customHeight="1" x14ac:dyDescent="0.2">
      <c r="N360" s="21"/>
      <c r="O360" s="21"/>
      <c r="P360" s="21"/>
      <c r="Q360" s="21"/>
      <c r="R360" s="21"/>
      <c r="S360" s="21"/>
    </row>
    <row r="361" spans="14:19" s="87" customFormat="1" ht="11.25" customHeight="1" x14ac:dyDescent="0.2">
      <c r="N361" s="21"/>
      <c r="O361" s="21"/>
      <c r="P361" s="21"/>
      <c r="Q361" s="21"/>
      <c r="R361" s="21"/>
      <c r="S361" s="21"/>
    </row>
    <row r="362" spans="14:19" s="87" customFormat="1" ht="11.25" customHeight="1" x14ac:dyDescent="0.2">
      <c r="N362" s="21"/>
      <c r="O362" s="21"/>
      <c r="P362" s="21"/>
      <c r="Q362" s="21"/>
      <c r="R362" s="21"/>
      <c r="S362" s="21"/>
    </row>
    <row r="363" spans="14:19" s="87" customFormat="1" ht="11.25" customHeight="1" x14ac:dyDescent="0.2">
      <c r="N363" s="21"/>
      <c r="O363" s="21"/>
      <c r="P363" s="21"/>
      <c r="Q363" s="21"/>
      <c r="R363" s="21"/>
      <c r="S363" s="21"/>
    </row>
    <row r="364" spans="14:19" s="87" customFormat="1" ht="11.25" customHeight="1" x14ac:dyDescent="0.2">
      <c r="N364" s="21"/>
      <c r="O364" s="21"/>
      <c r="P364" s="21"/>
      <c r="Q364" s="21"/>
      <c r="R364" s="21"/>
      <c r="S364" s="21"/>
    </row>
    <row r="365" spans="14:19" s="87" customFormat="1" ht="11.25" customHeight="1" x14ac:dyDescent="0.2">
      <c r="N365" s="21"/>
      <c r="O365" s="21"/>
      <c r="P365" s="21"/>
      <c r="Q365" s="21"/>
      <c r="R365" s="21"/>
      <c r="S365" s="21"/>
    </row>
    <row r="366" spans="14:19" s="87" customFormat="1" ht="11.25" customHeight="1" x14ac:dyDescent="0.2">
      <c r="N366" s="21"/>
      <c r="O366" s="21"/>
      <c r="P366" s="21"/>
      <c r="Q366" s="21"/>
      <c r="R366" s="21"/>
      <c r="S366" s="21"/>
    </row>
    <row r="367" spans="14:19" s="87" customFormat="1" ht="11.25" customHeight="1" x14ac:dyDescent="0.2">
      <c r="N367" s="21"/>
      <c r="O367" s="21"/>
      <c r="P367" s="21"/>
      <c r="Q367" s="21"/>
      <c r="R367" s="21"/>
      <c r="S367" s="21"/>
    </row>
    <row r="368" spans="14:19" s="87" customFormat="1" ht="11.25" customHeight="1" x14ac:dyDescent="0.2">
      <c r="N368" s="21"/>
      <c r="O368" s="21"/>
      <c r="P368" s="21"/>
      <c r="Q368" s="21"/>
      <c r="R368" s="21"/>
      <c r="S368" s="21"/>
    </row>
    <row r="369" spans="14:19" s="87" customFormat="1" ht="11.25" customHeight="1" x14ac:dyDescent="0.2">
      <c r="N369" s="21"/>
      <c r="O369" s="21"/>
      <c r="P369" s="21"/>
      <c r="Q369" s="21"/>
      <c r="R369" s="21"/>
      <c r="S369" s="21"/>
    </row>
    <row r="370" spans="14:19" s="87" customFormat="1" ht="11.25" customHeight="1" x14ac:dyDescent="0.2">
      <c r="N370" s="21"/>
      <c r="O370" s="21"/>
      <c r="P370" s="21"/>
      <c r="Q370" s="21"/>
      <c r="R370" s="21"/>
      <c r="S370" s="21"/>
    </row>
    <row r="371" spans="14:19" s="87" customFormat="1" ht="11.25" customHeight="1" x14ac:dyDescent="0.2">
      <c r="N371" s="21"/>
      <c r="O371" s="21"/>
      <c r="P371" s="21"/>
      <c r="Q371" s="21"/>
      <c r="R371" s="21"/>
      <c r="S371" s="21"/>
    </row>
    <row r="372" spans="14:19" s="87" customFormat="1" ht="11.25" customHeight="1" x14ac:dyDescent="0.2">
      <c r="N372" s="21"/>
      <c r="O372" s="21"/>
      <c r="P372" s="21"/>
      <c r="Q372" s="21"/>
      <c r="R372" s="21"/>
      <c r="S372" s="21"/>
    </row>
    <row r="373" spans="14:19" s="87" customFormat="1" ht="11.25" customHeight="1" x14ac:dyDescent="0.2">
      <c r="N373" s="21"/>
      <c r="O373" s="21"/>
      <c r="P373" s="21"/>
      <c r="Q373" s="21"/>
      <c r="R373" s="21"/>
      <c r="S373" s="21"/>
    </row>
    <row r="374" spans="14:19" s="87" customFormat="1" ht="11.25" customHeight="1" x14ac:dyDescent="0.2">
      <c r="N374" s="21"/>
      <c r="O374" s="21"/>
      <c r="P374" s="21"/>
      <c r="Q374" s="21"/>
      <c r="R374" s="21"/>
      <c r="S374" s="21"/>
    </row>
    <row r="375" spans="14:19" s="87" customFormat="1" ht="11.25" customHeight="1" x14ac:dyDescent="0.2">
      <c r="N375" s="21"/>
      <c r="O375" s="21"/>
      <c r="P375" s="21"/>
      <c r="Q375" s="21"/>
      <c r="R375" s="21"/>
      <c r="S375" s="21"/>
    </row>
    <row r="376" spans="14:19" s="87" customFormat="1" ht="11.25" customHeight="1" x14ac:dyDescent="0.2">
      <c r="N376" s="21"/>
      <c r="O376" s="21"/>
      <c r="P376" s="21"/>
      <c r="Q376" s="21"/>
      <c r="R376" s="21"/>
      <c r="S376" s="21"/>
    </row>
    <row r="377" spans="14:19" s="87" customFormat="1" ht="11.25" customHeight="1" x14ac:dyDescent="0.2">
      <c r="N377" s="21"/>
      <c r="O377" s="21"/>
      <c r="P377" s="21"/>
      <c r="Q377" s="21"/>
      <c r="R377" s="21"/>
      <c r="S377" s="21"/>
    </row>
    <row r="378" spans="14:19" s="87" customFormat="1" ht="11.25" customHeight="1" x14ac:dyDescent="0.2">
      <c r="N378" s="21"/>
      <c r="O378" s="21"/>
      <c r="P378" s="21"/>
      <c r="Q378" s="21"/>
      <c r="R378" s="21"/>
      <c r="S378" s="21"/>
    </row>
    <row r="379" spans="14:19" s="87" customFormat="1" ht="11.25" customHeight="1" x14ac:dyDescent="0.2">
      <c r="N379" s="21"/>
      <c r="O379" s="21"/>
      <c r="P379" s="21"/>
      <c r="Q379" s="21"/>
      <c r="R379" s="21"/>
      <c r="S379" s="21"/>
    </row>
    <row r="380" spans="14:19" s="87" customFormat="1" ht="11.25" customHeight="1" x14ac:dyDescent="0.2">
      <c r="N380" s="21"/>
      <c r="O380" s="21"/>
      <c r="P380" s="21"/>
      <c r="Q380" s="21"/>
      <c r="R380" s="21"/>
      <c r="S380" s="21"/>
    </row>
    <row r="381" spans="14:19" s="87" customFormat="1" ht="11.25" customHeight="1" x14ac:dyDescent="0.2">
      <c r="N381" s="21"/>
      <c r="O381" s="21"/>
      <c r="P381" s="21"/>
      <c r="Q381" s="21"/>
      <c r="R381" s="21"/>
      <c r="S381" s="21"/>
    </row>
    <row r="382" spans="14:19" s="87" customFormat="1" ht="11.25" customHeight="1" x14ac:dyDescent="0.2">
      <c r="N382" s="21"/>
      <c r="O382" s="21"/>
      <c r="P382" s="21"/>
      <c r="Q382" s="21"/>
      <c r="R382" s="21"/>
      <c r="S382" s="21"/>
    </row>
    <row r="383" spans="14:19" s="87" customFormat="1" ht="11.25" customHeight="1" x14ac:dyDescent="0.2">
      <c r="N383" s="21"/>
      <c r="O383" s="21"/>
      <c r="P383" s="21"/>
      <c r="Q383" s="21"/>
      <c r="R383" s="21"/>
      <c r="S383" s="21"/>
    </row>
    <row r="384" spans="14:19" s="87" customFormat="1" ht="11.25" customHeight="1" x14ac:dyDescent="0.2">
      <c r="N384" s="21"/>
      <c r="O384" s="21"/>
      <c r="P384" s="21"/>
      <c r="Q384" s="21"/>
      <c r="R384" s="21"/>
      <c r="S384" s="21"/>
    </row>
    <row r="385" spans="14:19" s="87" customFormat="1" ht="11.25" customHeight="1" x14ac:dyDescent="0.2">
      <c r="N385" s="21"/>
      <c r="O385" s="21"/>
      <c r="P385" s="21"/>
      <c r="Q385" s="21"/>
      <c r="R385" s="21"/>
      <c r="S385" s="21"/>
    </row>
    <row r="386" spans="14:19" s="87" customFormat="1" ht="11.25" customHeight="1" x14ac:dyDescent="0.2">
      <c r="N386" s="21"/>
      <c r="O386" s="21"/>
      <c r="P386" s="21"/>
      <c r="Q386" s="21"/>
      <c r="R386" s="21"/>
      <c r="S386" s="21"/>
    </row>
    <row r="387" spans="14:19" s="87" customFormat="1" ht="11.25" customHeight="1" x14ac:dyDescent="0.2">
      <c r="N387" s="21"/>
      <c r="O387" s="21"/>
      <c r="P387" s="21"/>
      <c r="Q387" s="21"/>
      <c r="R387" s="21"/>
      <c r="S387" s="21"/>
    </row>
    <row r="388" spans="14:19" s="87" customFormat="1" ht="11.25" customHeight="1" x14ac:dyDescent="0.2">
      <c r="N388" s="21"/>
      <c r="O388" s="21"/>
      <c r="P388" s="21"/>
      <c r="Q388" s="21"/>
      <c r="R388" s="21"/>
      <c r="S388" s="21"/>
    </row>
    <row r="389" spans="14:19" s="87" customFormat="1" ht="11.25" customHeight="1" x14ac:dyDescent="0.2">
      <c r="N389" s="21"/>
      <c r="O389" s="21"/>
      <c r="P389" s="21"/>
      <c r="Q389" s="21"/>
      <c r="R389" s="21"/>
      <c r="S389" s="21"/>
    </row>
    <row r="390" spans="14:19" s="87" customFormat="1" ht="11.25" customHeight="1" x14ac:dyDescent="0.2">
      <c r="N390" s="21"/>
      <c r="O390" s="21"/>
      <c r="P390" s="21"/>
      <c r="Q390" s="21"/>
      <c r="R390" s="21"/>
      <c r="S390" s="21"/>
    </row>
    <row r="391" spans="14:19" s="87" customFormat="1" ht="11.25" customHeight="1" x14ac:dyDescent="0.2">
      <c r="N391" s="21"/>
      <c r="O391" s="21"/>
      <c r="P391" s="21"/>
      <c r="Q391" s="21"/>
      <c r="R391" s="21"/>
      <c r="S391" s="21"/>
    </row>
    <row r="392" spans="14:19" s="87" customFormat="1" ht="11.25" customHeight="1" x14ac:dyDescent="0.2">
      <c r="N392" s="21"/>
      <c r="O392" s="21"/>
      <c r="P392" s="21"/>
      <c r="Q392" s="21"/>
      <c r="R392" s="21"/>
      <c r="S392" s="21"/>
    </row>
    <row r="393" spans="14:19" s="87" customFormat="1" ht="11.25" customHeight="1" x14ac:dyDescent="0.2">
      <c r="N393" s="21"/>
      <c r="O393" s="21"/>
      <c r="P393" s="21"/>
      <c r="Q393" s="21"/>
      <c r="R393" s="21"/>
      <c r="S393" s="21"/>
    </row>
    <row r="394" spans="14:19" s="87" customFormat="1" ht="11.25" customHeight="1" x14ac:dyDescent="0.2">
      <c r="N394" s="21"/>
      <c r="O394" s="21"/>
      <c r="P394" s="21"/>
      <c r="Q394" s="21"/>
      <c r="R394" s="21"/>
      <c r="S394" s="21"/>
    </row>
    <row r="395" spans="14:19" s="87" customFormat="1" ht="11.25" customHeight="1" x14ac:dyDescent="0.2">
      <c r="N395" s="21"/>
      <c r="O395" s="21"/>
      <c r="P395" s="21"/>
      <c r="Q395" s="21"/>
      <c r="R395" s="21"/>
      <c r="S395" s="21"/>
    </row>
    <row r="396" spans="14:19" s="87" customFormat="1" ht="11.25" customHeight="1" x14ac:dyDescent="0.2">
      <c r="N396" s="21"/>
      <c r="O396" s="21"/>
      <c r="P396" s="21"/>
      <c r="Q396" s="21"/>
      <c r="R396" s="21"/>
      <c r="S396" s="21"/>
    </row>
    <row r="397" spans="14:19" s="87" customFormat="1" ht="11.25" customHeight="1" x14ac:dyDescent="0.2">
      <c r="N397" s="21"/>
      <c r="O397" s="21"/>
      <c r="P397" s="21"/>
      <c r="Q397" s="21"/>
      <c r="R397" s="21"/>
      <c r="S397" s="21"/>
    </row>
    <row r="398" spans="14:19" s="87" customFormat="1" ht="11.25" customHeight="1" x14ac:dyDescent="0.2">
      <c r="N398" s="21"/>
      <c r="O398" s="21"/>
      <c r="P398" s="21"/>
      <c r="Q398" s="21"/>
      <c r="R398" s="21"/>
      <c r="S398" s="21"/>
    </row>
    <row r="399" spans="14:19" s="87" customFormat="1" ht="11.25" customHeight="1" x14ac:dyDescent="0.2">
      <c r="N399" s="21"/>
      <c r="O399" s="21"/>
      <c r="P399" s="21"/>
      <c r="Q399" s="21"/>
      <c r="R399" s="21"/>
      <c r="S399" s="21"/>
    </row>
    <row r="400" spans="14:19" s="87" customFormat="1" ht="11.25" customHeight="1" x14ac:dyDescent="0.2">
      <c r="N400" s="21"/>
      <c r="O400" s="21"/>
      <c r="P400" s="21"/>
      <c r="Q400" s="21"/>
      <c r="R400" s="21"/>
      <c r="S400" s="21"/>
    </row>
    <row r="401" spans="14:19" s="87" customFormat="1" ht="11.25" customHeight="1" x14ac:dyDescent="0.2">
      <c r="N401" s="21"/>
      <c r="O401" s="21"/>
      <c r="P401" s="21"/>
      <c r="Q401" s="21"/>
      <c r="R401" s="21"/>
      <c r="S401" s="21"/>
    </row>
    <row r="402" spans="14:19" s="87" customFormat="1" ht="11.25" customHeight="1" x14ac:dyDescent="0.2">
      <c r="N402" s="21"/>
      <c r="O402" s="21"/>
      <c r="P402" s="21"/>
      <c r="Q402" s="21"/>
      <c r="R402" s="21"/>
      <c r="S402" s="21"/>
    </row>
    <row r="403" spans="14:19" s="87" customFormat="1" ht="11.25" customHeight="1" x14ac:dyDescent="0.2">
      <c r="N403" s="21"/>
      <c r="O403" s="21"/>
      <c r="P403" s="21"/>
      <c r="Q403" s="21"/>
      <c r="R403" s="21"/>
      <c r="S403" s="21"/>
    </row>
    <row r="404" spans="14:19" s="87" customFormat="1" ht="11.25" customHeight="1" x14ac:dyDescent="0.2">
      <c r="N404" s="21"/>
      <c r="O404" s="21"/>
      <c r="P404" s="21"/>
      <c r="Q404" s="21"/>
      <c r="R404" s="21"/>
      <c r="S404" s="21"/>
    </row>
    <row r="405" spans="14:19" s="87" customFormat="1" ht="11.25" customHeight="1" x14ac:dyDescent="0.2">
      <c r="N405" s="21"/>
      <c r="O405" s="21"/>
      <c r="P405" s="21"/>
      <c r="Q405" s="21"/>
      <c r="R405" s="21"/>
      <c r="S405" s="21"/>
    </row>
    <row r="406" spans="14:19" s="87" customFormat="1" ht="11.25" customHeight="1" x14ac:dyDescent="0.2">
      <c r="N406" s="21"/>
      <c r="O406" s="21"/>
      <c r="P406" s="21"/>
      <c r="Q406" s="21"/>
      <c r="R406" s="21"/>
      <c r="S406" s="21"/>
    </row>
    <row r="407" spans="14:19" s="87" customFormat="1" ht="11.25" customHeight="1" x14ac:dyDescent="0.2">
      <c r="N407" s="21"/>
      <c r="O407" s="21"/>
      <c r="P407" s="21"/>
      <c r="Q407" s="21"/>
      <c r="R407" s="21"/>
      <c r="S407" s="21"/>
    </row>
    <row r="408" spans="14:19" s="87" customFormat="1" ht="11.25" customHeight="1" x14ac:dyDescent="0.2">
      <c r="N408" s="21"/>
      <c r="O408" s="21"/>
      <c r="P408" s="21"/>
      <c r="Q408" s="21"/>
      <c r="R408" s="21"/>
      <c r="S408" s="21"/>
    </row>
    <row r="409" spans="14:19" s="87" customFormat="1" ht="11.25" customHeight="1" x14ac:dyDescent="0.2">
      <c r="N409" s="21"/>
      <c r="O409" s="21"/>
      <c r="P409" s="21"/>
      <c r="Q409" s="21"/>
      <c r="R409" s="21"/>
      <c r="S409" s="21"/>
    </row>
    <row r="410" spans="14:19" s="87" customFormat="1" ht="11.25" customHeight="1" x14ac:dyDescent="0.2">
      <c r="N410" s="21"/>
      <c r="O410" s="21"/>
      <c r="P410" s="21"/>
      <c r="Q410" s="21"/>
      <c r="R410" s="21"/>
      <c r="S410" s="21"/>
    </row>
    <row r="411" spans="14:19" s="87" customFormat="1" ht="11.25" customHeight="1" x14ac:dyDescent="0.2">
      <c r="N411" s="21"/>
      <c r="O411" s="21"/>
      <c r="P411" s="21"/>
      <c r="Q411" s="21"/>
      <c r="R411" s="21"/>
      <c r="S411" s="21"/>
    </row>
    <row r="412" spans="14:19" s="87" customFormat="1" ht="11.25" customHeight="1" x14ac:dyDescent="0.2">
      <c r="N412" s="21"/>
      <c r="O412" s="21"/>
      <c r="P412" s="21"/>
      <c r="Q412" s="21"/>
      <c r="R412" s="21"/>
      <c r="S412" s="21"/>
    </row>
    <row r="413" spans="14:19" s="87" customFormat="1" ht="11.25" customHeight="1" x14ac:dyDescent="0.2">
      <c r="N413" s="21"/>
      <c r="O413" s="21"/>
      <c r="P413" s="21"/>
      <c r="Q413" s="21"/>
      <c r="R413" s="21"/>
      <c r="S413" s="21"/>
    </row>
    <row r="414" spans="14:19" s="87" customFormat="1" ht="11.25" customHeight="1" x14ac:dyDescent="0.2">
      <c r="N414" s="21"/>
      <c r="O414" s="21"/>
      <c r="P414" s="21"/>
      <c r="Q414" s="21"/>
      <c r="R414" s="21"/>
      <c r="S414" s="21"/>
    </row>
    <row r="415" spans="14:19" s="87" customFormat="1" ht="11.25" customHeight="1" x14ac:dyDescent="0.2">
      <c r="N415" s="21"/>
      <c r="O415" s="21"/>
      <c r="P415" s="21"/>
      <c r="Q415" s="21"/>
      <c r="R415" s="21"/>
      <c r="S415" s="21"/>
    </row>
    <row r="416" spans="14:19" s="87" customFormat="1" ht="11.25" customHeight="1" x14ac:dyDescent="0.2">
      <c r="N416" s="21"/>
      <c r="O416" s="21"/>
      <c r="P416" s="21"/>
      <c r="Q416" s="21"/>
      <c r="R416" s="21"/>
      <c r="S416" s="21"/>
    </row>
    <row r="417" spans="14:19" s="87" customFormat="1" ht="11.25" customHeight="1" x14ac:dyDescent="0.2">
      <c r="N417" s="21"/>
      <c r="O417" s="21"/>
      <c r="P417" s="21"/>
      <c r="Q417" s="21"/>
      <c r="R417" s="21"/>
      <c r="S417" s="21"/>
    </row>
    <row r="418" spans="14:19" s="87" customFormat="1" ht="11.25" customHeight="1" x14ac:dyDescent="0.2">
      <c r="N418" s="21"/>
      <c r="O418" s="21"/>
      <c r="P418" s="21"/>
      <c r="Q418" s="21"/>
      <c r="R418" s="21"/>
      <c r="S418" s="21"/>
    </row>
    <row r="419" spans="14:19" s="87" customFormat="1" ht="11.25" customHeight="1" x14ac:dyDescent="0.2">
      <c r="N419" s="21"/>
      <c r="O419" s="21"/>
      <c r="P419" s="21"/>
      <c r="Q419" s="21"/>
      <c r="R419" s="21"/>
      <c r="S419" s="21"/>
    </row>
    <row r="420" spans="14:19" s="87" customFormat="1" ht="11.25" customHeight="1" x14ac:dyDescent="0.2">
      <c r="N420" s="21"/>
      <c r="O420" s="21"/>
      <c r="P420" s="21"/>
      <c r="Q420" s="21"/>
      <c r="R420" s="21"/>
      <c r="S420" s="21"/>
    </row>
    <row r="421" spans="14:19" s="87" customFormat="1" ht="11.25" customHeight="1" x14ac:dyDescent="0.2">
      <c r="N421" s="21"/>
      <c r="O421" s="21"/>
      <c r="P421" s="21"/>
      <c r="Q421" s="21"/>
      <c r="R421" s="21"/>
      <c r="S421" s="21"/>
    </row>
    <row r="422" spans="14:19" s="87" customFormat="1" ht="11.25" customHeight="1" x14ac:dyDescent="0.2">
      <c r="N422" s="21"/>
      <c r="O422" s="21"/>
      <c r="P422" s="21"/>
      <c r="Q422" s="21"/>
      <c r="R422" s="21"/>
      <c r="S422" s="21"/>
    </row>
    <row r="423" spans="14:19" s="87" customFormat="1" ht="11.25" customHeight="1" x14ac:dyDescent="0.2">
      <c r="N423" s="21"/>
      <c r="O423" s="21"/>
      <c r="P423" s="21"/>
      <c r="Q423" s="21"/>
      <c r="R423" s="21"/>
      <c r="S423" s="21"/>
    </row>
    <row r="424" spans="14:19" s="87" customFormat="1" ht="11.25" customHeight="1" x14ac:dyDescent="0.2">
      <c r="N424" s="21"/>
      <c r="O424" s="21"/>
      <c r="P424" s="21"/>
      <c r="Q424" s="21"/>
      <c r="R424" s="21"/>
      <c r="S424" s="21"/>
    </row>
    <row r="425" spans="14:19" s="87" customFormat="1" ht="11.25" customHeight="1" x14ac:dyDescent="0.2">
      <c r="N425" s="21"/>
      <c r="O425" s="21"/>
      <c r="P425" s="21"/>
      <c r="Q425" s="21"/>
      <c r="R425" s="21"/>
      <c r="S425" s="21"/>
    </row>
    <row r="426" spans="14:19" s="87" customFormat="1" ht="11.25" customHeight="1" x14ac:dyDescent="0.2">
      <c r="N426" s="21"/>
      <c r="O426" s="21"/>
      <c r="P426" s="21"/>
      <c r="Q426" s="21"/>
      <c r="R426" s="21"/>
      <c r="S426" s="21"/>
    </row>
    <row r="427" spans="14:19" s="87" customFormat="1" ht="11.25" customHeight="1" x14ac:dyDescent="0.2">
      <c r="N427" s="21"/>
      <c r="O427" s="21"/>
      <c r="P427" s="21"/>
      <c r="Q427" s="21"/>
      <c r="R427" s="21"/>
      <c r="S427" s="21"/>
    </row>
    <row r="428" spans="14:19" s="87" customFormat="1" ht="11.25" customHeight="1" x14ac:dyDescent="0.2">
      <c r="N428" s="21"/>
      <c r="O428" s="21"/>
      <c r="P428" s="21"/>
      <c r="Q428" s="21"/>
      <c r="R428" s="21"/>
      <c r="S428" s="21"/>
    </row>
    <row r="429" spans="14:19" s="87" customFormat="1" ht="11.25" customHeight="1" x14ac:dyDescent="0.2">
      <c r="N429" s="21"/>
      <c r="O429" s="21"/>
      <c r="P429" s="21"/>
      <c r="Q429" s="21"/>
      <c r="R429" s="21"/>
      <c r="S429" s="21"/>
    </row>
    <row r="430" spans="14:19" s="87" customFormat="1" ht="11.25" customHeight="1" x14ac:dyDescent="0.2">
      <c r="N430" s="21"/>
      <c r="O430" s="21"/>
      <c r="P430" s="21"/>
      <c r="Q430" s="21"/>
      <c r="R430" s="21"/>
      <c r="S430" s="21"/>
    </row>
    <row r="431" spans="14:19" s="87" customFormat="1" ht="11.25" customHeight="1" x14ac:dyDescent="0.2">
      <c r="N431" s="21"/>
      <c r="O431" s="21"/>
      <c r="P431" s="21"/>
      <c r="Q431" s="21"/>
      <c r="R431" s="21"/>
      <c r="S431" s="21"/>
    </row>
    <row r="432" spans="14:19" s="87" customFormat="1" ht="11.25" customHeight="1" x14ac:dyDescent="0.2">
      <c r="N432" s="21"/>
      <c r="O432" s="21"/>
      <c r="P432" s="21"/>
      <c r="Q432" s="21"/>
      <c r="R432" s="21"/>
      <c r="S432" s="21"/>
    </row>
    <row r="433" spans="14:19" s="87" customFormat="1" ht="11.25" customHeight="1" x14ac:dyDescent="0.2">
      <c r="N433" s="21"/>
      <c r="O433" s="21"/>
      <c r="P433" s="21"/>
      <c r="Q433" s="21"/>
      <c r="R433" s="21"/>
      <c r="S433" s="21"/>
    </row>
    <row r="434" spans="14:19" s="87" customFormat="1" ht="11.25" customHeight="1" x14ac:dyDescent="0.2">
      <c r="N434" s="21"/>
      <c r="O434" s="21"/>
      <c r="P434" s="21"/>
      <c r="Q434" s="21"/>
      <c r="R434" s="21"/>
      <c r="S434" s="21"/>
    </row>
    <row r="435" spans="14:19" s="87" customFormat="1" ht="11.25" customHeight="1" x14ac:dyDescent="0.2">
      <c r="N435" s="21"/>
      <c r="O435" s="21"/>
      <c r="P435" s="21"/>
      <c r="Q435" s="21"/>
      <c r="R435" s="21"/>
      <c r="S435" s="21"/>
    </row>
    <row r="436" spans="14:19" s="87" customFormat="1" ht="11.25" customHeight="1" x14ac:dyDescent="0.2">
      <c r="N436" s="21"/>
      <c r="O436" s="21"/>
      <c r="P436" s="21"/>
      <c r="Q436" s="21"/>
      <c r="R436" s="21"/>
      <c r="S436" s="21"/>
    </row>
    <row r="437" spans="14:19" s="87" customFormat="1" ht="11.25" customHeight="1" x14ac:dyDescent="0.2">
      <c r="N437" s="21"/>
      <c r="O437" s="21"/>
      <c r="P437" s="21"/>
      <c r="Q437" s="21"/>
      <c r="R437" s="21"/>
      <c r="S437" s="21"/>
    </row>
    <row r="438" spans="14:19" s="87" customFormat="1" ht="11.25" customHeight="1" x14ac:dyDescent="0.2">
      <c r="N438" s="21"/>
      <c r="O438" s="21"/>
      <c r="P438" s="21"/>
      <c r="Q438" s="21"/>
      <c r="R438" s="21"/>
      <c r="S438" s="21"/>
    </row>
    <row r="439" spans="14:19" s="87" customFormat="1" ht="11.25" customHeight="1" x14ac:dyDescent="0.2">
      <c r="N439" s="21"/>
      <c r="O439" s="21"/>
      <c r="P439" s="21"/>
      <c r="Q439" s="21"/>
      <c r="R439" s="21"/>
      <c r="S439" s="21"/>
    </row>
    <row r="440" spans="14:19" s="87" customFormat="1" ht="11.25" customHeight="1" x14ac:dyDescent="0.2">
      <c r="N440" s="21"/>
      <c r="O440" s="21"/>
      <c r="P440" s="21"/>
      <c r="Q440" s="21"/>
      <c r="R440" s="21"/>
      <c r="S440" s="21"/>
    </row>
    <row r="441" spans="14:19" s="87" customFormat="1" ht="11.25" customHeight="1" x14ac:dyDescent="0.2">
      <c r="N441" s="21"/>
      <c r="O441" s="21"/>
      <c r="P441" s="21"/>
      <c r="Q441" s="21"/>
      <c r="R441" s="21"/>
      <c r="S441" s="21"/>
    </row>
    <row r="442" spans="14:19" s="87" customFormat="1" ht="11.25" customHeight="1" x14ac:dyDescent="0.2">
      <c r="N442" s="21"/>
      <c r="O442" s="21"/>
      <c r="P442" s="21"/>
      <c r="Q442" s="21"/>
      <c r="R442" s="21"/>
      <c r="S442" s="21"/>
    </row>
    <row r="443" spans="14:19" s="87" customFormat="1" ht="11.25" customHeight="1" x14ac:dyDescent="0.2">
      <c r="N443" s="21"/>
      <c r="O443" s="21"/>
      <c r="P443" s="21"/>
      <c r="Q443" s="21"/>
      <c r="R443" s="21"/>
      <c r="S443" s="21"/>
    </row>
    <row r="444" spans="14:19" s="87" customFormat="1" ht="11.25" customHeight="1" x14ac:dyDescent="0.2">
      <c r="N444" s="21"/>
      <c r="O444" s="21"/>
      <c r="P444" s="21"/>
      <c r="Q444" s="21"/>
      <c r="R444" s="21"/>
      <c r="S444" s="21"/>
    </row>
    <row r="445" spans="14:19" s="87" customFormat="1" ht="11.25" customHeight="1" x14ac:dyDescent="0.2">
      <c r="N445" s="21"/>
      <c r="O445" s="21"/>
      <c r="P445" s="21"/>
      <c r="Q445" s="21"/>
      <c r="R445" s="21"/>
      <c r="S445" s="21"/>
    </row>
    <row r="446" spans="14:19" s="87" customFormat="1" ht="11.25" customHeight="1" x14ac:dyDescent="0.2">
      <c r="N446" s="21"/>
      <c r="O446" s="21"/>
      <c r="P446" s="21"/>
      <c r="Q446" s="21"/>
      <c r="R446" s="21"/>
      <c r="S446" s="21"/>
    </row>
    <row r="447" spans="14:19" s="87" customFormat="1" ht="11.25" customHeight="1" x14ac:dyDescent="0.2">
      <c r="N447" s="21"/>
      <c r="O447" s="21"/>
      <c r="P447" s="21"/>
      <c r="Q447" s="21"/>
      <c r="R447" s="21"/>
      <c r="S447" s="21"/>
    </row>
    <row r="448" spans="14:19" s="87" customFormat="1" ht="11.25" customHeight="1" x14ac:dyDescent="0.2">
      <c r="N448" s="21"/>
      <c r="O448" s="21"/>
      <c r="P448" s="21"/>
      <c r="Q448" s="21"/>
      <c r="R448" s="21"/>
      <c r="S448" s="21"/>
    </row>
    <row r="449" spans="14:19" s="87" customFormat="1" ht="11.25" customHeight="1" x14ac:dyDescent="0.2">
      <c r="N449" s="21"/>
      <c r="O449" s="21"/>
      <c r="P449" s="21"/>
      <c r="Q449" s="21"/>
      <c r="R449" s="21"/>
      <c r="S449" s="21"/>
    </row>
    <row r="450" spans="14:19" s="87" customFormat="1" ht="11.25" customHeight="1" x14ac:dyDescent="0.2">
      <c r="N450" s="21"/>
      <c r="O450" s="21"/>
      <c r="P450" s="21"/>
      <c r="Q450" s="21"/>
      <c r="R450" s="21"/>
      <c r="S450" s="21"/>
    </row>
    <row r="451" spans="14:19" s="87" customFormat="1" ht="11.25" customHeight="1" x14ac:dyDescent="0.2">
      <c r="N451" s="21"/>
      <c r="O451" s="21"/>
      <c r="P451" s="21"/>
      <c r="Q451" s="21"/>
      <c r="R451" s="21"/>
      <c r="S451" s="21"/>
    </row>
    <row r="452" spans="14:19" s="87" customFormat="1" ht="11.25" customHeight="1" x14ac:dyDescent="0.2">
      <c r="N452" s="21"/>
      <c r="O452" s="21"/>
      <c r="P452" s="21"/>
      <c r="Q452" s="21"/>
      <c r="R452" s="21"/>
      <c r="S452" s="21"/>
    </row>
    <row r="453" spans="14:19" s="87" customFormat="1" ht="11.25" customHeight="1" x14ac:dyDescent="0.2">
      <c r="N453" s="21"/>
      <c r="O453" s="21"/>
      <c r="P453" s="21"/>
      <c r="Q453" s="21"/>
      <c r="R453" s="21"/>
      <c r="S453" s="21"/>
    </row>
    <row r="454" spans="14:19" s="87" customFormat="1" ht="11.25" customHeight="1" x14ac:dyDescent="0.2">
      <c r="N454" s="21"/>
      <c r="O454" s="21"/>
      <c r="P454" s="21"/>
      <c r="Q454" s="21"/>
      <c r="R454" s="21"/>
      <c r="S454" s="21"/>
    </row>
    <row r="455" spans="14:19" s="87" customFormat="1" ht="11.25" customHeight="1" x14ac:dyDescent="0.2">
      <c r="N455" s="21"/>
      <c r="O455" s="21"/>
      <c r="P455" s="21"/>
      <c r="Q455" s="21"/>
      <c r="R455" s="21"/>
      <c r="S455" s="21"/>
    </row>
    <row r="456" spans="14:19" s="87" customFormat="1" ht="11.25" customHeight="1" x14ac:dyDescent="0.2">
      <c r="N456" s="21"/>
      <c r="O456" s="21"/>
      <c r="P456" s="21"/>
      <c r="Q456" s="21"/>
      <c r="R456" s="21"/>
      <c r="S456" s="21"/>
    </row>
    <row r="457" spans="14:19" s="87" customFormat="1" ht="11.25" customHeight="1" x14ac:dyDescent="0.2">
      <c r="N457" s="21"/>
      <c r="O457" s="21"/>
      <c r="P457" s="21"/>
      <c r="Q457" s="21"/>
      <c r="R457" s="21"/>
      <c r="S457" s="21"/>
    </row>
    <row r="458" spans="14:19" s="87" customFormat="1" ht="11.25" customHeight="1" x14ac:dyDescent="0.2">
      <c r="N458" s="21"/>
      <c r="O458" s="21"/>
      <c r="P458" s="21"/>
      <c r="Q458" s="21"/>
      <c r="R458" s="21"/>
      <c r="S458" s="21"/>
    </row>
    <row r="459" spans="14:19" s="87" customFormat="1" ht="11.25" customHeight="1" x14ac:dyDescent="0.2">
      <c r="N459" s="21"/>
      <c r="O459" s="21"/>
      <c r="P459" s="21"/>
      <c r="Q459" s="21"/>
      <c r="R459" s="21"/>
      <c r="S459" s="21"/>
    </row>
    <row r="460" spans="14:19" s="87" customFormat="1" ht="11.25" customHeight="1" x14ac:dyDescent="0.2">
      <c r="N460" s="21"/>
      <c r="O460" s="21"/>
      <c r="P460" s="21"/>
      <c r="Q460" s="21"/>
      <c r="R460" s="21"/>
      <c r="S460" s="21"/>
    </row>
    <row r="461" spans="14:19" s="87" customFormat="1" ht="11.25" customHeight="1" x14ac:dyDescent="0.2">
      <c r="N461" s="21"/>
      <c r="O461" s="21"/>
      <c r="P461" s="21"/>
      <c r="Q461" s="21"/>
      <c r="R461" s="21"/>
      <c r="S461" s="21"/>
    </row>
    <row r="462" spans="14:19" s="87" customFormat="1" ht="11.25" customHeight="1" x14ac:dyDescent="0.2">
      <c r="N462" s="21"/>
      <c r="O462" s="21"/>
      <c r="P462" s="21"/>
      <c r="Q462" s="21"/>
      <c r="R462" s="21"/>
      <c r="S462" s="21"/>
    </row>
    <row r="463" spans="14:19" s="87" customFormat="1" ht="11.25" customHeight="1" x14ac:dyDescent="0.2">
      <c r="N463" s="21"/>
      <c r="O463" s="21"/>
      <c r="P463" s="21"/>
      <c r="Q463" s="21"/>
      <c r="R463" s="21"/>
      <c r="S463" s="21"/>
    </row>
    <row r="464" spans="14:19" s="87" customFormat="1" ht="11.25" customHeight="1" x14ac:dyDescent="0.2">
      <c r="N464" s="21"/>
      <c r="O464" s="21"/>
      <c r="P464" s="21"/>
      <c r="Q464" s="21"/>
      <c r="R464" s="21"/>
      <c r="S464" s="21"/>
    </row>
    <row r="465" spans="14:19" s="87" customFormat="1" ht="11.25" customHeight="1" x14ac:dyDescent="0.2">
      <c r="N465" s="21"/>
      <c r="O465" s="21"/>
      <c r="P465" s="21"/>
      <c r="Q465" s="21"/>
      <c r="R465" s="21"/>
      <c r="S465" s="21"/>
    </row>
    <row r="466" spans="14:19" s="87" customFormat="1" ht="11.25" customHeight="1" x14ac:dyDescent="0.2">
      <c r="N466" s="21"/>
      <c r="O466" s="21"/>
      <c r="P466" s="21"/>
      <c r="Q466" s="21"/>
      <c r="R466" s="21"/>
      <c r="S466" s="21"/>
    </row>
    <row r="467" spans="14:19" s="87" customFormat="1" ht="11.25" customHeight="1" x14ac:dyDescent="0.2">
      <c r="N467" s="21"/>
      <c r="O467" s="21"/>
      <c r="P467" s="21"/>
      <c r="Q467" s="21"/>
      <c r="R467" s="21"/>
      <c r="S467" s="21"/>
    </row>
    <row r="468" spans="14:19" s="87" customFormat="1" ht="11.25" customHeight="1" x14ac:dyDescent="0.2">
      <c r="N468" s="21"/>
      <c r="O468" s="21"/>
      <c r="P468" s="21"/>
      <c r="Q468" s="21"/>
      <c r="R468" s="21"/>
      <c r="S468" s="21"/>
    </row>
    <row r="469" spans="14:19" s="87" customFormat="1" ht="11.25" customHeight="1" x14ac:dyDescent="0.2">
      <c r="N469" s="21"/>
      <c r="O469" s="21"/>
      <c r="P469" s="21"/>
      <c r="Q469" s="21"/>
      <c r="R469" s="21"/>
      <c r="S469" s="21"/>
    </row>
    <row r="470" spans="14:19" s="87" customFormat="1" ht="11.25" customHeight="1" x14ac:dyDescent="0.2">
      <c r="N470" s="21"/>
      <c r="O470" s="21"/>
      <c r="P470" s="21"/>
      <c r="Q470" s="21"/>
      <c r="R470" s="21"/>
      <c r="S470" s="21"/>
    </row>
    <row r="471" spans="14:19" s="87" customFormat="1" ht="11.25" customHeight="1" x14ac:dyDescent="0.2">
      <c r="N471" s="21"/>
      <c r="O471" s="21"/>
      <c r="P471" s="21"/>
      <c r="Q471" s="21"/>
      <c r="R471" s="21"/>
      <c r="S471" s="21"/>
    </row>
    <row r="472" spans="14:19" s="87" customFormat="1" ht="11.25" customHeight="1" x14ac:dyDescent="0.2">
      <c r="N472" s="21"/>
      <c r="O472" s="21"/>
      <c r="P472" s="21"/>
      <c r="Q472" s="21"/>
      <c r="R472" s="21"/>
      <c r="S472" s="21"/>
    </row>
    <row r="473" spans="14:19" s="87" customFormat="1" ht="11.25" customHeight="1" x14ac:dyDescent="0.2">
      <c r="N473" s="21"/>
      <c r="O473" s="21"/>
      <c r="P473" s="21"/>
      <c r="Q473" s="21"/>
      <c r="R473" s="21"/>
      <c r="S473" s="21"/>
    </row>
    <row r="474" spans="14:19" s="87" customFormat="1" ht="11.25" customHeight="1" x14ac:dyDescent="0.2">
      <c r="N474" s="21"/>
      <c r="O474" s="21"/>
      <c r="P474" s="21"/>
      <c r="Q474" s="21"/>
      <c r="R474" s="21"/>
      <c r="S474" s="21"/>
    </row>
    <row r="475" spans="14:19" s="87" customFormat="1" ht="11.25" customHeight="1" x14ac:dyDescent="0.2">
      <c r="N475" s="21"/>
      <c r="O475" s="21"/>
      <c r="P475" s="21"/>
      <c r="Q475" s="21"/>
      <c r="R475" s="21"/>
      <c r="S475" s="21"/>
    </row>
    <row r="476" spans="14:19" s="87" customFormat="1" ht="11.25" customHeight="1" x14ac:dyDescent="0.2">
      <c r="N476" s="21"/>
      <c r="O476" s="21"/>
      <c r="P476" s="21"/>
      <c r="Q476" s="21"/>
      <c r="R476" s="21"/>
      <c r="S476" s="21"/>
    </row>
    <row r="477" spans="14:19" s="87" customFormat="1" ht="11.25" customHeight="1" x14ac:dyDescent="0.2">
      <c r="N477" s="21"/>
      <c r="O477" s="21"/>
      <c r="P477" s="21"/>
      <c r="Q477" s="21"/>
      <c r="R477" s="21"/>
      <c r="S477" s="21"/>
    </row>
    <row r="478" spans="14:19" s="87" customFormat="1" ht="11.25" customHeight="1" x14ac:dyDescent="0.2">
      <c r="N478" s="21"/>
      <c r="O478" s="21"/>
      <c r="P478" s="21"/>
      <c r="Q478" s="21"/>
      <c r="R478" s="21"/>
      <c r="S478" s="21"/>
    </row>
    <row r="479" spans="14:19" s="87" customFormat="1" ht="11.25" customHeight="1" x14ac:dyDescent="0.2">
      <c r="N479" s="21"/>
      <c r="O479" s="21"/>
      <c r="P479" s="21"/>
      <c r="Q479" s="21"/>
      <c r="R479" s="21"/>
      <c r="S479" s="21"/>
    </row>
    <row r="480" spans="14:19" s="87" customFormat="1" ht="11.25" customHeight="1" x14ac:dyDescent="0.2">
      <c r="N480" s="21"/>
      <c r="O480" s="21"/>
      <c r="P480" s="21"/>
      <c r="Q480" s="21"/>
      <c r="R480" s="21"/>
      <c r="S480" s="21"/>
    </row>
    <row r="481" spans="14:19" s="87" customFormat="1" ht="11.25" customHeight="1" x14ac:dyDescent="0.2">
      <c r="N481" s="21"/>
      <c r="O481" s="21"/>
      <c r="P481" s="21"/>
      <c r="Q481" s="21"/>
      <c r="R481" s="21"/>
      <c r="S481" s="21"/>
    </row>
    <row r="482" spans="14:19" s="87" customFormat="1" ht="11.25" customHeight="1" x14ac:dyDescent="0.2">
      <c r="N482" s="21"/>
      <c r="O482" s="21"/>
      <c r="P482" s="21"/>
      <c r="Q482" s="21"/>
      <c r="R482" s="21"/>
      <c r="S482" s="21"/>
    </row>
    <row r="483" spans="14:19" s="87" customFormat="1" ht="11.25" customHeight="1" x14ac:dyDescent="0.2">
      <c r="N483" s="21"/>
      <c r="O483" s="21"/>
      <c r="P483" s="21"/>
      <c r="Q483" s="21"/>
      <c r="R483" s="21"/>
      <c r="S483" s="21"/>
    </row>
    <row r="484" spans="14:19" s="87" customFormat="1" ht="11.25" customHeight="1" x14ac:dyDescent="0.2">
      <c r="N484" s="21"/>
      <c r="O484" s="21"/>
      <c r="P484" s="21"/>
      <c r="Q484" s="21"/>
      <c r="R484" s="21"/>
      <c r="S484" s="21"/>
    </row>
    <row r="485" spans="14:19" s="87" customFormat="1" ht="11.25" customHeight="1" x14ac:dyDescent="0.2">
      <c r="N485" s="21"/>
      <c r="O485" s="21"/>
      <c r="P485" s="21"/>
      <c r="Q485" s="21"/>
      <c r="R485" s="21"/>
      <c r="S485" s="21"/>
    </row>
    <row r="486" spans="14:19" s="87" customFormat="1" ht="11.25" customHeight="1" x14ac:dyDescent="0.2">
      <c r="N486" s="21"/>
      <c r="O486" s="21"/>
      <c r="P486" s="21"/>
      <c r="Q486" s="21"/>
      <c r="R486" s="21"/>
      <c r="S486" s="21"/>
    </row>
    <row r="487" spans="14:19" s="87" customFormat="1" ht="11.25" customHeight="1" x14ac:dyDescent="0.2">
      <c r="N487" s="21"/>
      <c r="O487" s="21"/>
      <c r="P487" s="21"/>
      <c r="Q487" s="21"/>
      <c r="R487" s="21"/>
      <c r="S487" s="21"/>
    </row>
    <row r="488" spans="14:19" s="87" customFormat="1" ht="11.25" customHeight="1" x14ac:dyDescent="0.2">
      <c r="N488" s="21"/>
      <c r="O488" s="21"/>
      <c r="P488" s="21"/>
      <c r="Q488" s="21"/>
      <c r="R488" s="21"/>
      <c r="S488" s="21"/>
    </row>
    <row r="489" spans="14:19" s="87" customFormat="1" ht="11.25" customHeight="1" x14ac:dyDescent="0.2">
      <c r="N489" s="21"/>
      <c r="O489" s="21"/>
      <c r="P489" s="21"/>
      <c r="Q489" s="21"/>
      <c r="R489" s="21"/>
      <c r="S489" s="21"/>
    </row>
    <row r="490" spans="14:19" s="87" customFormat="1" ht="11.25" customHeight="1" x14ac:dyDescent="0.2">
      <c r="N490" s="21"/>
      <c r="O490" s="21"/>
      <c r="P490" s="21"/>
      <c r="Q490" s="21"/>
      <c r="R490" s="21"/>
      <c r="S490" s="21"/>
    </row>
    <row r="491" spans="14:19" s="87" customFormat="1" ht="11.25" customHeight="1" x14ac:dyDescent="0.2">
      <c r="N491" s="21"/>
      <c r="O491" s="21"/>
      <c r="P491" s="21"/>
      <c r="Q491" s="21"/>
      <c r="R491" s="21"/>
      <c r="S491" s="21"/>
    </row>
    <row r="492" spans="14:19" s="87" customFormat="1" ht="11.25" customHeight="1" x14ac:dyDescent="0.2">
      <c r="N492" s="21"/>
      <c r="O492" s="21"/>
      <c r="P492" s="21"/>
      <c r="Q492" s="21"/>
      <c r="R492" s="21"/>
      <c r="S492" s="21"/>
    </row>
    <row r="493" spans="14:19" s="87" customFormat="1" ht="11.25" customHeight="1" x14ac:dyDescent="0.2">
      <c r="N493" s="21"/>
      <c r="O493" s="21"/>
      <c r="P493" s="21"/>
      <c r="Q493" s="21"/>
      <c r="R493" s="21"/>
      <c r="S493" s="21"/>
    </row>
    <row r="494" spans="14:19" s="87" customFormat="1" ht="11.25" customHeight="1" x14ac:dyDescent="0.2">
      <c r="N494" s="21"/>
      <c r="O494" s="21"/>
      <c r="P494" s="21"/>
      <c r="Q494" s="21"/>
      <c r="R494" s="21"/>
      <c r="S494" s="21"/>
    </row>
    <row r="495" spans="14:19" s="87" customFormat="1" ht="11.25" customHeight="1" x14ac:dyDescent="0.2">
      <c r="N495" s="21"/>
      <c r="O495" s="21"/>
      <c r="P495" s="21"/>
      <c r="Q495" s="21"/>
      <c r="R495" s="21"/>
      <c r="S495" s="21"/>
    </row>
    <row r="496" spans="14:19" s="87" customFormat="1" ht="11.25" customHeight="1" x14ac:dyDescent="0.2">
      <c r="N496" s="21"/>
      <c r="O496" s="21"/>
      <c r="P496" s="21"/>
      <c r="Q496" s="21"/>
      <c r="R496" s="21"/>
      <c r="S496" s="21"/>
    </row>
    <row r="497" spans="14:19" s="87" customFormat="1" ht="11.25" customHeight="1" x14ac:dyDescent="0.2">
      <c r="N497" s="21"/>
      <c r="O497" s="21"/>
      <c r="P497" s="21"/>
      <c r="Q497" s="21"/>
      <c r="R497" s="21"/>
      <c r="S497" s="21"/>
    </row>
    <row r="498" spans="14:19" s="87" customFormat="1" ht="11.25" customHeight="1" x14ac:dyDescent="0.2">
      <c r="N498" s="21"/>
      <c r="O498" s="21"/>
      <c r="P498" s="21"/>
      <c r="Q498" s="21"/>
      <c r="R498" s="21"/>
      <c r="S498" s="21"/>
    </row>
    <row r="499" spans="14:19" s="87" customFormat="1" ht="11.25" customHeight="1" x14ac:dyDescent="0.2">
      <c r="N499" s="21"/>
      <c r="O499" s="21"/>
      <c r="P499" s="21"/>
      <c r="Q499" s="21"/>
      <c r="R499" s="21"/>
      <c r="S499" s="21"/>
    </row>
    <row r="500" spans="14:19" s="87" customFormat="1" ht="11.25" customHeight="1" x14ac:dyDescent="0.2">
      <c r="N500" s="21"/>
      <c r="O500" s="21"/>
      <c r="P500" s="21"/>
      <c r="Q500" s="21"/>
      <c r="R500" s="21"/>
      <c r="S500" s="21"/>
    </row>
    <row r="501" spans="14:19" s="87" customFormat="1" ht="11.25" customHeight="1" x14ac:dyDescent="0.2">
      <c r="N501" s="21"/>
      <c r="O501" s="21"/>
      <c r="P501" s="21"/>
      <c r="Q501" s="21"/>
      <c r="R501" s="21"/>
      <c r="S501" s="21"/>
    </row>
    <row r="502" spans="14:19" s="87" customFormat="1" ht="11.25" customHeight="1" x14ac:dyDescent="0.2">
      <c r="N502" s="21"/>
      <c r="O502" s="21"/>
      <c r="P502" s="21"/>
      <c r="Q502" s="21"/>
      <c r="R502" s="21"/>
      <c r="S502" s="21"/>
    </row>
    <row r="503" spans="14:19" s="87" customFormat="1" ht="11.25" customHeight="1" x14ac:dyDescent="0.2">
      <c r="N503" s="21"/>
      <c r="O503" s="21"/>
      <c r="P503" s="21"/>
      <c r="Q503" s="21"/>
      <c r="R503" s="21"/>
      <c r="S503" s="21"/>
    </row>
    <row r="504" spans="14:19" s="87" customFormat="1" ht="11.25" customHeight="1" x14ac:dyDescent="0.2">
      <c r="N504" s="21"/>
      <c r="O504" s="21"/>
      <c r="P504" s="21"/>
      <c r="Q504" s="21"/>
      <c r="R504" s="21"/>
      <c r="S504" s="21"/>
    </row>
    <row r="505" spans="14:19" s="87" customFormat="1" ht="11.25" customHeight="1" x14ac:dyDescent="0.2">
      <c r="N505" s="21"/>
      <c r="O505" s="21"/>
      <c r="P505" s="21"/>
      <c r="Q505" s="21"/>
      <c r="R505" s="21"/>
      <c r="S505" s="21"/>
    </row>
    <row r="506" spans="14:19" s="87" customFormat="1" ht="11.25" customHeight="1" x14ac:dyDescent="0.2">
      <c r="N506" s="21"/>
      <c r="O506" s="21"/>
      <c r="P506" s="21"/>
      <c r="Q506" s="21"/>
      <c r="R506" s="21"/>
      <c r="S506" s="21"/>
    </row>
    <row r="507" spans="14:19" s="87" customFormat="1" ht="11.25" customHeight="1" x14ac:dyDescent="0.2">
      <c r="N507" s="21"/>
      <c r="O507" s="21"/>
      <c r="P507" s="21"/>
      <c r="Q507" s="21"/>
      <c r="R507" s="21"/>
      <c r="S507" s="21"/>
    </row>
    <row r="508" spans="14:19" s="87" customFormat="1" ht="11.25" customHeight="1" x14ac:dyDescent="0.2">
      <c r="N508" s="21"/>
      <c r="O508" s="21"/>
      <c r="P508" s="21"/>
      <c r="Q508" s="21"/>
      <c r="R508" s="21"/>
      <c r="S508" s="21"/>
    </row>
    <row r="509" spans="14:19" s="87" customFormat="1" ht="11.25" customHeight="1" x14ac:dyDescent="0.2">
      <c r="N509" s="21"/>
      <c r="O509" s="21"/>
      <c r="P509" s="21"/>
      <c r="Q509" s="21"/>
      <c r="R509" s="21"/>
      <c r="S509" s="21"/>
    </row>
    <row r="510" spans="14:19" s="87" customFormat="1" ht="11.25" customHeight="1" x14ac:dyDescent="0.2">
      <c r="N510" s="21"/>
      <c r="O510" s="21"/>
      <c r="P510" s="21"/>
      <c r="Q510" s="21"/>
      <c r="R510" s="21"/>
      <c r="S510" s="21"/>
    </row>
    <row r="511" spans="14:19" s="87" customFormat="1" ht="11.25" customHeight="1" x14ac:dyDescent="0.2">
      <c r="N511" s="21"/>
      <c r="O511" s="21"/>
      <c r="P511" s="21"/>
      <c r="Q511" s="21"/>
      <c r="R511" s="21"/>
      <c r="S511" s="21"/>
    </row>
    <row r="512" spans="14:19" s="87" customFormat="1" ht="11.25" customHeight="1" x14ac:dyDescent="0.2">
      <c r="N512" s="21"/>
      <c r="O512" s="21"/>
      <c r="P512" s="21"/>
      <c r="Q512" s="21"/>
      <c r="R512" s="21"/>
      <c r="S512" s="21"/>
    </row>
    <row r="513" spans="14:19" s="87" customFormat="1" ht="11.25" customHeight="1" x14ac:dyDescent="0.2">
      <c r="N513" s="21"/>
      <c r="O513" s="21"/>
      <c r="P513" s="21"/>
      <c r="Q513" s="21"/>
      <c r="R513" s="21"/>
      <c r="S513" s="21"/>
    </row>
    <row r="514" spans="14:19" s="87" customFormat="1" ht="11.25" customHeight="1" x14ac:dyDescent="0.2">
      <c r="N514" s="21"/>
      <c r="O514" s="21"/>
      <c r="P514" s="21"/>
      <c r="Q514" s="21"/>
      <c r="R514" s="21"/>
      <c r="S514" s="21"/>
    </row>
    <row r="515" spans="14:19" s="87" customFormat="1" ht="11.25" customHeight="1" x14ac:dyDescent="0.2">
      <c r="N515" s="21"/>
      <c r="O515" s="21"/>
      <c r="P515" s="21"/>
      <c r="Q515" s="21"/>
      <c r="R515" s="21"/>
      <c r="S515" s="21"/>
    </row>
    <row r="516" spans="14:19" s="87" customFormat="1" ht="11.25" customHeight="1" x14ac:dyDescent="0.2">
      <c r="N516" s="21"/>
      <c r="O516" s="21"/>
      <c r="P516" s="21"/>
      <c r="Q516" s="21"/>
      <c r="R516" s="21"/>
      <c r="S516" s="21"/>
    </row>
    <row r="517" spans="14:19" s="87" customFormat="1" ht="11.25" customHeight="1" x14ac:dyDescent="0.2">
      <c r="N517" s="21"/>
      <c r="O517" s="21"/>
      <c r="P517" s="21"/>
      <c r="Q517" s="21"/>
      <c r="R517" s="21"/>
      <c r="S517" s="21"/>
    </row>
    <row r="518" spans="14:19" s="87" customFormat="1" ht="11.25" customHeight="1" x14ac:dyDescent="0.2">
      <c r="N518" s="21"/>
      <c r="O518" s="21"/>
      <c r="P518" s="21"/>
      <c r="Q518" s="21"/>
      <c r="R518" s="21"/>
      <c r="S518" s="21"/>
    </row>
    <row r="519" spans="14:19" s="87" customFormat="1" ht="11.25" customHeight="1" x14ac:dyDescent="0.2">
      <c r="N519" s="21"/>
      <c r="O519" s="21"/>
      <c r="P519" s="21"/>
      <c r="Q519" s="21"/>
      <c r="R519" s="21"/>
      <c r="S519" s="21"/>
    </row>
    <row r="520" spans="14:19" s="87" customFormat="1" ht="11.25" customHeight="1" x14ac:dyDescent="0.2">
      <c r="N520" s="21"/>
      <c r="O520" s="21"/>
      <c r="P520" s="21"/>
      <c r="Q520" s="21"/>
      <c r="R520" s="21"/>
      <c r="S520" s="21"/>
    </row>
    <row r="521" spans="14:19" s="87" customFormat="1" ht="11.25" customHeight="1" x14ac:dyDescent="0.2">
      <c r="N521" s="21"/>
      <c r="O521" s="21"/>
      <c r="P521" s="21"/>
      <c r="Q521" s="21"/>
      <c r="R521" s="21"/>
      <c r="S521" s="21"/>
    </row>
    <row r="522" spans="14:19" s="87" customFormat="1" ht="11.25" customHeight="1" x14ac:dyDescent="0.2">
      <c r="N522" s="21"/>
      <c r="O522" s="21"/>
      <c r="P522" s="21"/>
      <c r="Q522" s="21"/>
      <c r="R522" s="21"/>
      <c r="S522" s="21"/>
    </row>
    <row r="523" spans="14:19" s="87" customFormat="1" ht="11.25" customHeight="1" x14ac:dyDescent="0.2">
      <c r="N523" s="21"/>
      <c r="O523" s="21"/>
      <c r="P523" s="21"/>
      <c r="Q523" s="21"/>
      <c r="R523" s="21"/>
      <c r="S523" s="21"/>
    </row>
    <row r="524" spans="14:19" s="87" customFormat="1" ht="11.25" customHeight="1" x14ac:dyDescent="0.2">
      <c r="N524" s="21"/>
      <c r="O524" s="21"/>
      <c r="P524" s="21"/>
      <c r="Q524" s="21"/>
      <c r="R524" s="21"/>
      <c r="S524" s="21"/>
    </row>
    <row r="525" spans="14:19" s="87" customFormat="1" ht="11.25" customHeight="1" x14ac:dyDescent="0.2">
      <c r="N525" s="21"/>
      <c r="O525" s="21"/>
      <c r="P525" s="21"/>
      <c r="Q525" s="21"/>
      <c r="R525" s="21"/>
      <c r="S525" s="21"/>
    </row>
    <row r="526" spans="14:19" s="87" customFormat="1" ht="11.25" customHeight="1" x14ac:dyDescent="0.2">
      <c r="N526" s="21"/>
      <c r="O526" s="21"/>
      <c r="P526" s="21"/>
      <c r="Q526" s="21"/>
      <c r="R526" s="21"/>
      <c r="S526" s="21"/>
    </row>
    <row r="527" spans="14:19" s="87" customFormat="1" ht="11.25" customHeight="1" x14ac:dyDescent="0.2">
      <c r="N527" s="21"/>
      <c r="O527" s="21"/>
      <c r="P527" s="21"/>
      <c r="Q527" s="21"/>
      <c r="R527" s="21"/>
      <c r="S527" s="21"/>
    </row>
    <row r="528" spans="14:19" s="87" customFormat="1" ht="11.25" customHeight="1" x14ac:dyDescent="0.2">
      <c r="N528" s="21"/>
      <c r="O528" s="21"/>
      <c r="P528" s="21"/>
      <c r="Q528" s="21"/>
      <c r="R528" s="21"/>
      <c r="S528" s="21"/>
    </row>
    <row r="529" spans="14:19" s="87" customFormat="1" ht="11.25" customHeight="1" x14ac:dyDescent="0.2">
      <c r="N529" s="21"/>
      <c r="O529" s="21"/>
      <c r="P529" s="21"/>
      <c r="Q529" s="21"/>
      <c r="R529" s="21"/>
      <c r="S529" s="21"/>
    </row>
    <row r="530" spans="14:19" s="87" customFormat="1" ht="11.25" customHeight="1" x14ac:dyDescent="0.2">
      <c r="N530" s="21"/>
      <c r="O530" s="21"/>
      <c r="P530" s="21"/>
      <c r="Q530" s="21"/>
      <c r="R530" s="21"/>
      <c r="S530" s="21"/>
    </row>
    <row r="531" spans="14:19" s="87" customFormat="1" ht="11.25" customHeight="1" x14ac:dyDescent="0.2">
      <c r="N531" s="21"/>
      <c r="O531" s="21"/>
      <c r="P531" s="21"/>
      <c r="Q531" s="21"/>
      <c r="R531" s="21"/>
      <c r="S531" s="21"/>
    </row>
    <row r="532" spans="14:19" s="87" customFormat="1" ht="11.25" customHeight="1" x14ac:dyDescent="0.2">
      <c r="N532" s="21"/>
      <c r="O532" s="21"/>
      <c r="P532" s="21"/>
      <c r="Q532" s="21"/>
      <c r="R532" s="21"/>
      <c r="S532" s="21"/>
    </row>
    <row r="533" spans="14:19" s="87" customFormat="1" ht="11.25" customHeight="1" x14ac:dyDescent="0.2">
      <c r="N533" s="21"/>
      <c r="O533" s="21"/>
      <c r="P533" s="21"/>
      <c r="Q533" s="21"/>
      <c r="R533" s="21"/>
      <c r="S533" s="21"/>
    </row>
    <row r="534" spans="14:19" s="87" customFormat="1" ht="11.25" customHeight="1" x14ac:dyDescent="0.2">
      <c r="N534" s="21"/>
      <c r="O534" s="21"/>
      <c r="P534" s="21"/>
      <c r="Q534" s="21"/>
      <c r="R534" s="21"/>
      <c r="S534" s="21"/>
    </row>
    <row r="535" spans="14:19" s="87" customFormat="1" ht="11.25" customHeight="1" x14ac:dyDescent="0.2">
      <c r="N535" s="21"/>
      <c r="O535" s="21"/>
      <c r="P535" s="21"/>
      <c r="Q535" s="21"/>
      <c r="R535" s="21"/>
      <c r="S535" s="21"/>
    </row>
    <row r="536" spans="14:19" s="87" customFormat="1" ht="11.25" customHeight="1" x14ac:dyDescent="0.2">
      <c r="N536" s="21"/>
      <c r="O536" s="21"/>
      <c r="P536" s="21"/>
      <c r="Q536" s="21"/>
      <c r="R536" s="21"/>
      <c r="S536" s="21"/>
    </row>
    <row r="537" spans="14:19" s="87" customFormat="1" ht="11.25" customHeight="1" x14ac:dyDescent="0.2">
      <c r="N537" s="21"/>
      <c r="O537" s="21"/>
      <c r="P537" s="21"/>
      <c r="Q537" s="21"/>
      <c r="R537" s="21"/>
      <c r="S537" s="21"/>
    </row>
    <row r="538" spans="14:19" s="87" customFormat="1" ht="11.25" customHeight="1" x14ac:dyDescent="0.2">
      <c r="N538" s="21"/>
      <c r="O538" s="21"/>
      <c r="P538" s="21"/>
      <c r="Q538" s="21"/>
      <c r="R538" s="21"/>
      <c r="S538" s="21"/>
    </row>
    <row r="539" spans="14:19" s="87" customFormat="1" ht="11.25" customHeight="1" x14ac:dyDescent="0.2">
      <c r="N539" s="21"/>
      <c r="O539" s="21"/>
      <c r="P539" s="21"/>
      <c r="Q539" s="21"/>
      <c r="R539" s="21"/>
      <c r="S539" s="21"/>
    </row>
    <row r="540" spans="14:19" s="87" customFormat="1" ht="11.25" customHeight="1" x14ac:dyDescent="0.2">
      <c r="N540" s="21"/>
      <c r="O540" s="21"/>
      <c r="P540" s="21"/>
      <c r="Q540" s="21"/>
      <c r="R540" s="21"/>
      <c r="S540" s="21"/>
    </row>
    <row r="541" spans="14:19" s="87" customFormat="1" ht="11.25" customHeight="1" x14ac:dyDescent="0.2">
      <c r="N541" s="21"/>
      <c r="O541" s="21"/>
      <c r="P541" s="21"/>
      <c r="Q541" s="21"/>
      <c r="R541" s="21"/>
      <c r="S541" s="21"/>
    </row>
    <row r="542" spans="14:19" s="87" customFormat="1" ht="11.25" customHeight="1" x14ac:dyDescent="0.2">
      <c r="N542" s="21"/>
      <c r="O542" s="21"/>
      <c r="P542" s="21"/>
      <c r="Q542" s="21"/>
      <c r="R542" s="21"/>
      <c r="S542" s="21"/>
    </row>
    <row r="543" spans="14:19" s="87" customFormat="1" ht="11.25" customHeight="1" x14ac:dyDescent="0.2">
      <c r="N543" s="21"/>
      <c r="O543" s="21"/>
      <c r="P543" s="21"/>
      <c r="Q543" s="21"/>
      <c r="R543" s="21"/>
      <c r="S543" s="21"/>
    </row>
    <row r="544" spans="14:19" s="87" customFormat="1" ht="11.25" customHeight="1" x14ac:dyDescent="0.2">
      <c r="N544" s="21"/>
      <c r="O544" s="21"/>
      <c r="P544" s="21"/>
      <c r="Q544" s="21"/>
      <c r="R544" s="21"/>
      <c r="S544" s="21"/>
    </row>
    <row r="545" spans="14:19" s="87" customFormat="1" ht="11.25" customHeight="1" x14ac:dyDescent="0.2">
      <c r="N545" s="21"/>
      <c r="O545" s="21"/>
      <c r="P545" s="21"/>
      <c r="Q545" s="21"/>
      <c r="R545" s="21"/>
      <c r="S545" s="21"/>
    </row>
    <row r="546" spans="14:19" s="87" customFormat="1" ht="11.25" customHeight="1" x14ac:dyDescent="0.2">
      <c r="N546" s="21"/>
      <c r="O546" s="21"/>
      <c r="P546" s="21"/>
      <c r="Q546" s="21"/>
      <c r="R546" s="21"/>
      <c r="S546" s="21"/>
    </row>
    <row r="547" spans="14:19" s="87" customFormat="1" ht="11.25" customHeight="1" x14ac:dyDescent="0.2">
      <c r="N547" s="21"/>
      <c r="O547" s="21"/>
      <c r="P547" s="21"/>
      <c r="Q547" s="21"/>
      <c r="R547" s="21"/>
      <c r="S547" s="21"/>
    </row>
    <row r="548" spans="14:19" s="87" customFormat="1" ht="11.25" customHeight="1" x14ac:dyDescent="0.2">
      <c r="N548" s="21"/>
      <c r="O548" s="21"/>
      <c r="P548" s="21"/>
      <c r="Q548" s="21"/>
      <c r="R548" s="21"/>
      <c r="S548" s="21"/>
    </row>
    <row r="549" spans="14:19" s="87" customFormat="1" ht="11.25" customHeight="1" x14ac:dyDescent="0.2">
      <c r="N549" s="21"/>
      <c r="O549" s="21"/>
      <c r="P549" s="21"/>
      <c r="Q549" s="21"/>
      <c r="R549" s="21"/>
      <c r="S549" s="21"/>
    </row>
    <row r="550" spans="14:19" s="87" customFormat="1" ht="11.25" customHeight="1" x14ac:dyDescent="0.2">
      <c r="N550" s="21"/>
      <c r="O550" s="21"/>
      <c r="P550" s="21"/>
      <c r="Q550" s="21"/>
      <c r="R550" s="21"/>
      <c r="S550" s="21"/>
    </row>
    <row r="551" spans="14:19" s="87" customFormat="1" ht="11.25" customHeight="1" x14ac:dyDescent="0.2">
      <c r="N551" s="21"/>
      <c r="O551" s="21"/>
      <c r="P551" s="21"/>
      <c r="Q551" s="21"/>
      <c r="R551" s="21"/>
      <c r="S551" s="21"/>
    </row>
    <row r="552" spans="14:19" s="87" customFormat="1" ht="11.25" customHeight="1" x14ac:dyDescent="0.2">
      <c r="N552" s="21"/>
      <c r="O552" s="21"/>
      <c r="P552" s="21"/>
      <c r="Q552" s="21"/>
      <c r="R552" s="21"/>
      <c r="S552" s="21"/>
    </row>
    <row r="553" spans="14:19" s="87" customFormat="1" ht="11.25" customHeight="1" x14ac:dyDescent="0.2">
      <c r="N553" s="21"/>
      <c r="O553" s="21"/>
      <c r="P553" s="21"/>
      <c r="Q553" s="21"/>
      <c r="R553" s="21"/>
      <c r="S553" s="21"/>
    </row>
    <row r="554" spans="14:19" s="87" customFormat="1" ht="11.25" customHeight="1" x14ac:dyDescent="0.2">
      <c r="N554" s="21"/>
      <c r="O554" s="21"/>
      <c r="P554" s="21"/>
      <c r="Q554" s="21"/>
      <c r="R554" s="21"/>
      <c r="S554" s="21"/>
    </row>
    <row r="555" spans="14:19" s="87" customFormat="1" ht="11.25" customHeight="1" x14ac:dyDescent="0.2">
      <c r="N555" s="21"/>
      <c r="O555" s="21"/>
      <c r="P555" s="21"/>
      <c r="Q555" s="21"/>
      <c r="R555" s="21"/>
      <c r="S555" s="21"/>
    </row>
    <row r="556" spans="14:19" s="87" customFormat="1" ht="11.25" customHeight="1" x14ac:dyDescent="0.2">
      <c r="N556" s="21"/>
      <c r="O556" s="21"/>
      <c r="P556" s="21"/>
      <c r="Q556" s="21"/>
      <c r="R556" s="21"/>
      <c r="S556" s="21"/>
    </row>
    <row r="557" spans="14:19" s="87" customFormat="1" ht="11.25" customHeight="1" x14ac:dyDescent="0.2">
      <c r="N557" s="21"/>
      <c r="O557" s="21"/>
      <c r="P557" s="21"/>
      <c r="Q557" s="21"/>
      <c r="R557" s="21"/>
      <c r="S557" s="21"/>
    </row>
    <row r="558" spans="14:19" s="87" customFormat="1" ht="11.25" customHeight="1" x14ac:dyDescent="0.2">
      <c r="N558" s="21"/>
      <c r="O558" s="21"/>
      <c r="P558" s="21"/>
      <c r="Q558" s="21"/>
      <c r="R558" s="21"/>
      <c r="S558" s="21"/>
    </row>
    <row r="559" spans="14:19" s="87" customFormat="1" ht="11.25" customHeight="1" x14ac:dyDescent="0.2">
      <c r="N559" s="21"/>
      <c r="O559" s="21"/>
      <c r="P559" s="21"/>
      <c r="Q559" s="21"/>
      <c r="R559" s="21"/>
      <c r="S559" s="21"/>
    </row>
    <row r="560" spans="14:19" s="87" customFormat="1" ht="11.25" customHeight="1" x14ac:dyDescent="0.2">
      <c r="N560" s="21"/>
      <c r="O560" s="21"/>
      <c r="P560" s="21"/>
      <c r="Q560" s="21"/>
      <c r="R560" s="21"/>
      <c r="S560" s="21"/>
    </row>
    <row r="561" spans="14:19" s="87" customFormat="1" ht="11.25" customHeight="1" x14ac:dyDescent="0.2">
      <c r="N561" s="21"/>
      <c r="O561" s="21"/>
      <c r="P561" s="21"/>
      <c r="Q561" s="21"/>
      <c r="R561" s="21"/>
      <c r="S561" s="21"/>
    </row>
    <row r="562" spans="14:19" s="87" customFormat="1" ht="11.25" customHeight="1" x14ac:dyDescent="0.2">
      <c r="N562" s="21"/>
      <c r="O562" s="21"/>
      <c r="P562" s="21"/>
      <c r="Q562" s="21"/>
      <c r="R562" s="21"/>
      <c r="S562" s="21"/>
    </row>
    <row r="563" spans="14:19" s="87" customFormat="1" ht="11.25" customHeight="1" x14ac:dyDescent="0.2">
      <c r="N563" s="21"/>
      <c r="O563" s="21"/>
      <c r="P563" s="21"/>
      <c r="Q563" s="21"/>
      <c r="R563" s="21"/>
      <c r="S563" s="21"/>
    </row>
    <row r="564" spans="14:19" s="87" customFormat="1" ht="11.25" customHeight="1" x14ac:dyDescent="0.2">
      <c r="N564" s="21"/>
      <c r="O564" s="21"/>
      <c r="P564" s="21"/>
      <c r="Q564" s="21"/>
      <c r="R564" s="21"/>
      <c r="S564" s="21"/>
    </row>
    <row r="565" spans="14:19" s="87" customFormat="1" ht="11.25" customHeight="1" x14ac:dyDescent="0.2">
      <c r="N565" s="21"/>
      <c r="O565" s="21"/>
      <c r="P565" s="21"/>
      <c r="Q565" s="21"/>
      <c r="R565" s="21"/>
      <c r="S565" s="21"/>
    </row>
    <row r="566" spans="14:19" s="87" customFormat="1" ht="11.25" customHeight="1" x14ac:dyDescent="0.2">
      <c r="N566" s="21"/>
      <c r="O566" s="21"/>
      <c r="P566" s="21"/>
      <c r="Q566" s="21"/>
      <c r="R566" s="21"/>
      <c r="S566" s="21"/>
    </row>
    <row r="567" spans="14:19" s="87" customFormat="1" ht="11.25" customHeight="1" x14ac:dyDescent="0.2">
      <c r="N567" s="21"/>
      <c r="O567" s="21"/>
      <c r="P567" s="21"/>
      <c r="Q567" s="21"/>
      <c r="R567" s="21"/>
      <c r="S567" s="21"/>
    </row>
    <row r="568" spans="14:19" s="87" customFormat="1" ht="11.25" customHeight="1" x14ac:dyDescent="0.2">
      <c r="N568" s="21"/>
      <c r="O568" s="21"/>
      <c r="P568" s="21"/>
      <c r="Q568" s="21"/>
      <c r="R568" s="21"/>
      <c r="S568" s="21"/>
    </row>
    <row r="569" spans="14:19" s="87" customFormat="1" ht="11.25" customHeight="1" x14ac:dyDescent="0.2">
      <c r="N569" s="21"/>
      <c r="O569" s="21"/>
      <c r="P569" s="21"/>
      <c r="Q569" s="21"/>
      <c r="R569" s="21"/>
      <c r="S569" s="21"/>
    </row>
    <row r="570" spans="14:19" s="87" customFormat="1" ht="11.25" customHeight="1" x14ac:dyDescent="0.2">
      <c r="N570" s="21"/>
      <c r="O570" s="21"/>
      <c r="P570" s="21"/>
      <c r="Q570" s="21"/>
      <c r="R570" s="21"/>
      <c r="S570" s="21"/>
    </row>
    <row r="571" spans="14:19" s="87" customFormat="1" ht="11.25" customHeight="1" x14ac:dyDescent="0.2">
      <c r="N571" s="21"/>
      <c r="O571" s="21"/>
      <c r="P571" s="21"/>
      <c r="Q571" s="21"/>
      <c r="R571" s="21"/>
      <c r="S571" s="21"/>
    </row>
    <row r="572" spans="14:19" s="87" customFormat="1" ht="11.25" customHeight="1" x14ac:dyDescent="0.2">
      <c r="N572" s="21"/>
      <c r="O572" s="21"/>
      <c r="P572" s="21"/>
      <c r="Q572" s="21"/>
      <c r="R572" s="21"/>
      <c r="S572" s="21"/>
    </row>
    <row r="573" spans="14:19" s="87" customFormat="1" ht="11.25" customHeight="1" x14ac:dyDescent="0.2">
      <c r="N573" s="21"/>
      <c r="O573" s="21"/>
      <c r="P573" s="21"/>
      <c r="Q573" s="21"/>
      <c r="R573" s="21"/>
      <c r="S573" s="21"/>
    </row>
    <row r="574" spans="14:19" s="87" customFormat="1" ht="11.25" customHeight="1" x14ac:dyDescent="0.2">
      <c r="N574" s="21"/>
      <c r="O574" s="21"/>
      <c r="P574" s="21"/>
      <c r="Q574" s="21"/>
      <c r="R574" s="21"/>
      <c r="S574" s="21"/>
    </row>
    <row r="575" spans="14:19" s="87" customFormat="1" ht="11.25" customHeight="1" x14ac:dyDescent="0.2">
      <c r="N575" s="21"/>
      <c r="O575" s="21"/>
      <c r="P575" s="21"/>
      <c r="Q575" s="21"/>
      <c r="R575" s="21"/>
      <c r="S575" s="21"/>
    </row>
    <row r="576" spans="14:19" s="87" customFormat="1" ht="11.25" customHeight="1" x14ac:dyDescent="0.2">
      <c r="N576" s="21"/>
      <c r="O576" s="21"/>
      <c r="P576" s="21"/>
      <c r="Q576" s="21"/>
      <c r="R576" s="21"/>
      <c r="S576" s="21"/>
    </row>
    <row r="577" spans="14:19" s="87" customFormat="1" ht="11.25" customHeight="1" x14ac:dyDescent="0.2">
      <c r="N577" s="21"/>
      <c r="O577" s="21"/>
      <c r="P577" s="21"/>
      <c r="Q577" s="21"/>
      <c r="R577" s="21"/>
      <c r="S577" s="21"/>
    </row>
    <row r="578" spans="14:19" s="87" customFormat="1" ht="11.25" customHeight="1" x14ac:dyDescent="0.2">
      <c r="N578" s="21"/>
      <c r="O578" s="21"/>
      <c r="P578" s="21"/>
      <c r="Q578" s="21"/>
      <c r="R578" s="21"/>
      <c r="S578" s="21"/>
    </row>
    <row r="579" spans="14:19" s="87" customFormat="1" ht="11.25" customHeight="1" x14ac:dyDescent="0.2">
      <c r="N579" s="21"/>
      <c r="O579" s="21"/>
      <c r="P579" s="21"/>
      <c r="Q579" s="21"/>
      <c r="R579" s="21"/>
      <c r="S579" s="21"/>
    </row>
    <row r="580" spans="14:19" s="87" customFormat="1" ht="11.25" customHeight="1" x14ac:dyDescent="0.2">
      <c r="N580" s="21"/>
      <c r="O580" s="21"/>
      <c r="P580" s="21"/>
      <c r="Q580" s="21"/>
      <c r="R580" s="21"/>
      <c r="S580" s="21"/>
    </row>
    <row r="581" spans="14:19" s="87" customFormat="1" ht="11.25" customHeight="1" x14ac:dyDescent="0.2">
      <c r="N581" s="21"/>
      <c r="O581" s="21"/>
      <c r="P581" s="21"/>
      <c r="Q581" s="21"/>
      <c r="R581" s="21"/>
      <c r="S581" s="21"/>
    </row>
    <row r="582" spans="14:19" s="87" customFormat="1" ht="11.25" customHeight="1" x14ac:dyDescent="0.2">
      <c r="N582" s="21"/>
      <c r="O582" s="21"/>
      <c r="P582" s="21"/>
      <c r="Q582" s="21"/>
      <c r="R582" s="21"/>
      <c r="S582" s="21"/>
    </row>
    <row r="583" spans="14:19" s="87" customFormat="1" ht="11.25" customHeight="1" x14ac:dyDescent="0.2">
      <c r="N583" s="21"/>
      <c r="O583" s="21"/>
      <c r="P583" s="21"/>
      <c r="Q583" s="21"/>
      <c r="R583" s="21"/>
      <c r="S583" s="21"/>
    </row>
    <row r="584" spans="14:19" s="87" customFormat="1" ht="11.25" customHeight="1" x14ac:dyDescent="0.2">
      <c r="N584" s="21"/>
      <c r="O584" s="21"/>
      <c r="P584" s="21"/>
      <c r="Q584" s="21"/>
      <c r="R584" s="21"/>
      <c r="S584" s="21"/>
    </row>
    <row r="585" spans="14:19" s="87" customFormat="1" ht="11.25" customHeight="1" x14ac:dyDescent="0.2">
      <c r="N585" s="21"/>
      <c r="O585" s="21"/>
      <c r="P585" s="21"/>
      <c r="Q585" s="21"/>
      <c r="R585" s="21"/>
      <c r="S585" s="21"/>
    </row>
    <row r="586" spans="14:19" s="87" customFormat="1" ht="11.25" customHeight="1" x14ac:dyDescent="0.2">
      <c r="N586" s="21"/>
      <c r="O586" s="21"/>
      <c r="P586" s="21"/>
      <c r="Q586" s="21"/>
      <c r="R586" s="21"/>
      <c r="S586" s="21"/>
    </row>
    <row r="587" spans="14:19" s="87" customFormat="1" ht="11.25" customHeight="1" x14ac:dyDescent="0.2">
      <c r="N587" s="21"/>
      <c r="O587" s="21"/>
      <c r="P587" s="21"/>
      <c r="Q587" s="21"/>
      <c r="R587" s="21"/>
      <c r="S587" s="21"/>
    </row>
    <row r="588" spans="14:19" s="87" customFormat="1" ht="11.25" customHeight="1" x14ac:dyDescent="0.2">
      <c r="N588" s="21"/>
      <c r="O588" s="21"/>
      <c r="P588" s="21"/>
      <c r="Q588" s="21"/>
      <c r="R588" s="21"/>
      <c r="S588" s="21"/>
    </row>
    <row r="589" spans="14:19" s="87" customFormat="1" ht="11.25" customHeight="1" x14ac:dyDescent="0.2">
      <c r="N589" s="21"/>
      <c r="O589" s="21"/>
      <c r="P589" s="21"/>
      <c r="Q589" s="21"/>
      <c r="R589" s="21"/>
      <c r="S589" s="21"/>
    </row>
    <row r="590" spans="14:19" s="87" customFormat="1" ht="11.25" customHeight="1" x14ac:dyDescent="0.2">
      <c r="N590" s="21"/>
      <c r="O590" s="21"/>
      <c r="P590" s="21"/>
      <c r="Q590" s="21"/>
      <c r="R590" s="21"/>
      <c r="S590" s="21"/>
    </row>
    <row r="591" spans="14:19" s="87" customFormat="1" ht="11.25" customHeight="1" x14ac:dyDescent="0.2">
      <c r="N591" s="21"/>
      <c r="O591" s="21"/>
      <c r="P591" s="21"/>
      <c r="Q591" s="21"/>
      <c r="R591" s="21"/>
      <c r="S591" s="21"/>
    </row>
    <row r="592" spans="14:19" s="87" customFormat="1" ht="11.25" customHeight="1" x14ac:dyDescent="0.2">
      <c r="N592" s="21"/>
      <c r="O592" s="21"/>
      <c r="P592" s="21"/>
      <c r="Q592" s="21"/>
      <c r="R592" s="21"/>
      <c r="S592" s="21"/>
    </row>
    <row r="593" spans="14:19" s="87" customFormat="1" ht="11.25" customHeight="1" x14ac:dyDescent="0.2">
      <c r="N593" s="21"/>
      <c r="O593" s="21"/>
      <c r="P593" s="21"/>
      <c r="Q593" s="21"/>
      <c r="R593" s="21"/>
      <c r="S593" s="21"/>
    </row>
    <row r="594" spans="14:19" s="87" customFormat="1" ht="11.25" customHeight="1" x14ac:dyDescent="0.2">
      <c r="N594" s="21"/>
      <c r="O594" s="21"/>
      <c r="P594" s="21"/>
      <c r="Q594" s="21"/>
      <c r="R594" s="21"/>
      <c r="S594" s="21"/>
    </row>
    <row r="595" spans="14:19" s="87" customFormat="1" ht="11.25" customHeight="1" x14ac:dyDescent="0.2">
      <c r="N595" s="21"/>
      <c r="O595" s="21"/>
      <c r="P595" s="21"/>
      <c r="Q595" s="21"/>
      <c r="R595" s="21"/>
      <c r="S595" s="21"/>
    </row>
    <row r="596" spans="14:19" s="87" customFormat="1" ht="11.25" customHeight="1" x14ac:dyDescent="0.2">
      <c r="N596" s="21"/>
      <c r="O596" s="21"/>
      <c r="P596" s="21"/>
      <c r="Q596" s="21"/>
      <c r="R596" s="21"/>
      <c r="S596" s="21"/>
    </row>
    <row r="597" spans="14:19" s="87" customFormat="1" ht="11.25" customHeight="1" x14ac:dyDescent="0.2">
      <c r="N597" s="21"/>
      <c r="O597" s="21"/>
      <c r="P597" s="21"/>
      <c r="Q597" s="21"/>
      <c r="R597" s="21"/>
      <c r="S597" s="21"/>
    </row>
    <row r="598" spans="14:19" s="87" customFormat="1" ht="11.25" customHeight="1" x14ac:dyDescent="0.2">
      <c r="N598" s="21"/>
      <c r="O598" s="21"/>
      <c r="P598" s="21"/>
      <c r="Q598" s="21"/>
      <c r="R598" s="21"/>
      <c r="S598" s="21"/>
    </row>
    <row r="599" spans="14:19" s="87" customFormat="1" ht="11.25" customHeight="1" x14ac:dyDescent="0.2">
      <c r="N599" s="21"/>
      <c r="O599" s="21"/>
      <c r="P599" s="21"/>
      <c r="Q599" s="21"/>
      <c r="R599" s="21"/>
      <c r="S599" s="21"/>
    </row>
    <row r="600" spans="14:19" s="87" customFormat="1" ht="11.25" customHeight="1" x14ac:dyDescent="0.2">
      <c r="N600" s="21"/>
      <c r="O600" s="21"/>
      <c r="P600" s="21"/>
      <c r="Q600" s="21"/>
      <c r="R600" s="21"/>
      <c r="S600" s="21"/>
    </row>
    <row r="601" spans="14:19" s="87" customFormat="1" ht="11.25" customHeight="1" x14ac:dyDescent="0.2">
      <c r="N601" s="21"/>
      <c r="O601" s="21"/>
      <c r="P601" s="21"/>
      <c r="Q601" s="21"/>
      <c r="R601" s="21"/>
      <c r="S601" s="21"/>
    </row>
    <row r="602" spans="14:19" s="87" customFormat="1" ht="11.25" customHeight="1" x14ac:dyDescent="0.2">
      <c r="N602" s="21"/>
      <c r="O602" s="21"/>
      <c r="P602" s="21"/>
      <c r="Q602" s="21"/>
      <c r="R602" s="21"/>
      <c r="S602" s="21"/>
    </row>
    <row r="603" spans="14:19" s="87" customFormat="1" ht="11.25" customHeight="1" x14ac:dyDescent="0.2">
      <c r="N603" s="21"/>
      <c r="O603" s="21"/>
      <c r="P603" s="21"/>
      <c r="Q603" s="21"/>
      <c r="R603" s="21"/>
      <c r="S603" s="21"/>
    </row>
    <row r="604" spans="14:19" s="87" customFormat="1" ht="11.25" customHeight="1" x14ac:dyDescent="0.2">
      <c r="N604" s="21"/>
      <c r="O604" s="21"/>
      <c r="P604" s="21"/>
      <c r="Q604" s="21"/>
      <c r="R604" s="21"/>
      <c r="S604" s="21"/>
    </row>
    <row r="605" spans="14:19" s="87" customFormat="1" ht="11.25" customHeight="1" x14ac:dyDescent="0.2">
      <c r="N605" s="21"/>
      <c r="O605" s="21"/>
      <c r="P605" s="21"/>
      <c r="Q605" s="21"/>
      <c r="R605" s="21"/>
      <c r="S605" s="21"/>
    </row>
    <row r="606" spans="14:19" s="87" customFormat="1" ht="11.25" customHeight="1" x14ac:dyDescent="0.2">
      <c r="N606" s="21"/>
      <c r="O606" s="21"/>
      <c r="P606" s="21"/>
      <c r="Q606" s="21"/>
      <c r="R606" s="21"/>
      <c r="S606" s="21"/>
    </row>
    <row r="607" spans="14:19" s="87" customFormat="1" ht="11.25" customHeight="1" x14ac:dyDescent="0.2">
      <c r="N607" s="21"/>
      <c r="O607" s="21"/>
      <c r="P607" s="21"/>
      <c r="Q607" s="21"/>
      <c r="R607" s="21"/>
      <c r="S607" s="21"/>
    </row>
    <row r="608" spans="14:19" s="87" customFormat="1" ht="11.25" customHeight="1" x14ac:dyDescent="0.2">
      <c r="N608" s="21"/>
      <c r="O608" s="21"/>
      <c r="P608" s="21"/>
      <c r="Q608" s="21"/>
      <c r="R608" s="21"/>
      <c r="S608" s="21"/>
    </row>
    <row r="609" spans="14:19" s="87" customFormat="1" ht="11.25" customHeight="1" x14ac:dyDescent="0.2">
      <c r="N609" s="21"/>
      <c r="O609" s="21"/>
      <c r="P609" s="21"/>
      <c r="Q609" s="21"/>
      <c r="R609" s="21"/>
      <c r="S609" s="21"/>
    </row>
    <row r="610" spans="14:19" s="87" customFormat="1" ht="11.25" customHeight="1" x14ac:dyDescent="0.2">
      <c r="N610" s="21"/>
      <c r="O610" s="21"/>
      <c r="P610" s="21"/>
      <c r="Q610" s="21"/>
      <c r="R610" s="21"/>
      <c r="S610" s="21"/>
    </row>
    <row r="611" spans="14:19" s="87" customFormat="1" ht="11.25" customHeight="1" x14ac:dyDescent="0.2">
      <c r="N611" s="21"/>
      <c r="O611" s="21"/>
      <c r="P611" s="21"/>
      <c r="Q611" s="21"/>
      <c r="R611" s="21"/>
      <c r="S611" s="21"/>
    </row>
    <row r="612" spans="14:19" s="87" customFormat="1" ht="11.25" customHeight="1" x14ac:dyDescent="0.2">
      <c r="N612" s="21"/>
      <c r="O612" s="21"/>
      <c r="P612" s="21"/>
      <c r="Q612" s="21"/>
      <c r="R612" s="21"/>
      <c r="S612" s="21"/>
    </row>
    <row r="613" spans="14:19" s="87" customFormat="1" ht="11.25" customHeight="1" x14ac:dyDescent="0.2">
      <c r="N613" s="21"/>
      <c r="O613" s="21"/>
      <c r="P613" s="21"/>
      <c r="Q613" s="21"/>
      <c r="R613" s="21"/>
      <c r="S613" s="21"/>
    </row>
    <row r="614" spans="14:19" s="87" customFormat="1" ht="11.25" customHeight="1" x14ac:dyDescent="0.2">
      <c r="N614" s="21"/>
      <c r="O614" s="21"/>
      <c r="P614" s="21"/>
      <c r="Q614" s="21"/>
      <c r="R614" s="21"/>
      <c r="S614" s="21"/>
    </row>
    <row r="615" spans="14:19" s="87" customFormat="1" ht="11.25" customHeight="1" x14ac:dyDescent="0.2">
      <c r="N615" s="21"/>
      <c r="O615" s="21"/>
      <c r="P615" s="21"/>
      <c r="Q615" s="21"/>
      <c r="R615" s="21"/>
      <c r="S615" s="21"/>
    </row>
    <row r="616" spans="14:19" s="87" customFormat="1" ht="11.25" customHeight="1" x14ac:dyDescent="0.2">
      <c r="N616" s="21"/>
      <c r="O616" s="21"/>
      <c r="P616" s="21"/>
      <c r="Q616" s="21"/>
      <c r="R616" s="21"/>
      <c r="S616" s="21"/>
    </row>
    <row r="617" spans="14:19" s="87" customFormat="1" ht="11.25" customHeight="1" x14ac:dyDescent="0.2">
      <c r="N617" s="21"/>
      <c r="O617" s="21"/>
      <c r="P617" s="21"/>
      <c r="Q617" s="21"/>
      <c r="R617" s="21"/>
      <c r="S617" s="21"/>
    </row>
    <row r="618" spans="14:19" s="87" customFormat="1" ht="11.25" customHeight="1" x14ac:dyDescent="0.2">
      <c r="N618" s="21"/>
      <c r="O618" s="21"/>
      <c r="P618" s="21"/>
      <c r="Q618" s="21"/>
      <c r="R618" s="21"/>
      <c r="S618" s="21"/>
    </row>
    <row r="619" spans="14:19" s="87" customFormat="1" ht="11.25" customHeight="1" x14ac:dyDescent="0.2">
      <c r="N619" s="21"/>
      <c r="O619" s="21"/>
      <c r="P619" s="21"/>
      <c r="Q619" s="21"/>
      <c r="R619" s="21"/>
      <c r="S619" s="21"/>
    </row>
    <row r="620" spans="14:19" s="87" customFormat="1" ht="11.25" customHeight="1" x14ac:dyDescent="0.2">
      <c r="N620" s="21"/>
      <c r="O620" s="21"/>
      <c r="P620" s="21"/>
      <c r="Q620" s="21"/>
      <c r="R620" s="21"/>
      <c r="S620" s="21"/>
    </row>
    <row r="621" spans="14:19" s="87" customFormat="1" ht="11.25" customHeight="1" x14ac:dyDescent="0.2">
      <c r="N621" s="21"/>
      <c r="O621" s="21"/>
      <c r="P621" s="21"/>
      <c r="Q621" s="21"/>
      <c r="R621" s="21"/>
      <c r="S621" s="21"/>
    </row>
    <row r="622" spans="14:19" s="87" customFormat="1" ht="11.25" customHeight="1" x14ac:dyDescent="0.2">
      <c r="N622" s="21"/>
      <c r="O622" s="21"/>
      <c r="P622" s="21"/>
      <c r="Q622" s="21"/>
      <c r="R622" s="21"/>
      <c r="S622" s="21"/>
    </row>
    <row r="623" spans="14:19" s="87" customFormat="1" ht="11.25" customHeight="1" x14ac:dyDescent="0.2">
      <c r="N623" s="21"/>
      <c r="O623" s="21"/>
      <c r="P623" s="21"/>
      <c r="Q623" s="21"/>
      <c r="R623" s="21"/>
      <c r="S623" s="21"/>
    </row>
    <row r="624" spans="14:19" s="87" customFormat="1" ht="11.25" customHeight="1" x14ac:dyDescent="0.2">
      <c r="N624" s="21"/>
      <c r="O624" s="21"/>
      <c r="P624" s="21"/>
      <c r="Q624" s="21"/>
      <c r="R624" s="21"/>
      <c r="S624" s="21"/>
    </row>
    <row r="625" spans="14:19" s="87" customFormat="1" ht="11.25" customHeight="1" x14ac:dyDescent="0.2">
      <c r="N625" s="21"/>
      <c r="O625" s="21"/>
      <c r="P625" s="21"/>
      <c r="Q625" s="21"/>
      <c r="R625" s="21"/>
      <c r="S625" s="21"/>
    </row>
    <row r="626" spans="14:19" s="87" customFormat="1" ht="11.25" customHeight="1" x14ac:dyDescent="0.2">
      <c r="N626" s="21"/>
      <c r="O626" s="21"/>
      <c r="P626" s="21"/>
      <c r="Q626" s="21"/>
      <c r="R626" s="21"/>
      <c r="S626" s="21"/>
    </row>
    <row r="627" spans="14:19" s="87" customFormat="1" ht="11.25" customHeight="1" x14ac:dyDescent="0.2">
      <c r="N627" s="21"/>
      <c r="O627" s="21"/>
      <c r="P627" s="21"/>
      <c r="Q627" s="21"/>
      <c r="R627" s="21"/>
      <c r="S627" s="21"/>
    </row>
    <row r="628" spans="14:19" s="87" customFormat="1" ht="11.25" customHeight="1" x14ac:dyDescent="0.2">
      <c r="N628" s="21"/>
      <c r="O628" s="21"/>
      <c r="P628" s="21"/>
      <c r="Q628" s="21"/>
      <c r="R628" s="21"/>
      <c r="S628" s="21"/>
    </row>
    <row r="629" spans="14:19" s="87" customFormat="1" ht="11.25" customHeight="1" x14ac:dyDescent="0.2">
      <c r="N629" s="21"/>
      <c r="O629" s="21"/>
      <c r="P629" s="21"/>
      <c r="Q629" s="21"/>
      <c r="R629" s="21"/>
      <c r="S629" s="21"/>
    </row>
    <row r="630" spans="14:19" s="87" customFormat="1" ht="11.25" customHeight="1" x14ac:dyDescent="0.2">
      <c r="N630" s="21"/>
      <c r="O630" s="21"/>
      <c r="P630" s="21"/>
      <c r="Q630" s="21"/>
      <c r="R630" s="21"/>
      <c r="S630" s="21"/>
    </row>
    <row r="631" spans="14:19" s="87" customFormat="1" ht="11.25" customHeight="1" x14ac:dyDescent="0.2">
      <c r="N631" s="21"/>
      <c r="O631" s="21"/>
      <c r="P631" s="21"/>
      <c r="Q631" s="21"/>
      <c r="R631" s="21"/>
      <c r="S631" s="21"/>
    </row>
    <row r="632" spans="14:19" s="87" customFormat="1" ht="11.25" customHeight="1" x14ac:dyDescent="0.2">
      <c r="N632" s="21"/>
      <c r="O632" s="21"/>
      <c r="P632" s="21"/>
      <c r="Q632" s="21"/>
      <c r="R632" s="21"/>
      <c r="S632" s="21"/>
    </row>
    <row r="633" spans="14:19" s="87" customFormat="1" ht="11.25" customHeight="1" x14ac:dyDescent="0.2">
      <c r="N633" s="21"/>
      <c r="O633" s="21"/>
      <c r="P633" s="21"/>
      <c r="Q633" s="21"/>
      <c r="R633" s="21"/>
      <c r="S633" s="21"/>
    </row>
    <row r="634" spans="14:19" s="87" customFormat="1" ht="11.25" customHeight="1" x14ac:dyDescent="0.2">
      <c r="N634" s="21"/>
      <c r="O634" s="21"/>
      <c r="P634" s="21"/>
      <c r="Q634" s="21"/>
      <c r="R634" s="21"/>
      <c r="S634" s="21"/>
    </row>
    <row r="635" spans="14:19" s="87" customFormat="1" ht="11.25" customHeight="1" x14ac:dyDescent="0.2">
      <c r="N635" s="21"/>
      <c r="O635" s="21"/>
      <c r="P635" s="21"/>
      <c r="Q635" s="21"/>
      <c r="R635" s="21"/>
      <c r="S635" s="21"/>
    </row>
    <row r="636" spans="14:19" s="87" customFormat="1" ht="11.25" customHeight="1" x14ac:dyDescent="0.2">
      <c r="N636" s="21"/>
      <c r="O636" s="21"/>
      <c r="P636" s="21"/>
      <c r="Q636" s="21"/>
      <c r="R636" s="21"/>
      <c r="S636" s="21"/>
    </row>
    <row r="637" spans="14:19" s="87" customFormat="1" ht="11.25" customHeight="1" x14ac:dyDescent="0.2">
      <c r="N637" s="21"/>
      <c r="O637" s="21"/>
      <c r="P637" s="21"/>
      <c r="Q637" s="21"/>
      <c r="R637" s="21"/>
      <c r="S637" s="21"/>
    </row>
    <row r="638" spans="14:19" s="87" customFormat="1" ht="11.25" customHeight="1" x14ac:dyDescent="0.2">
      <c r="N638" s="21"/>
      <c r="O638" s="21"/>
      <c r="P638" s="21"/>
      <c r="Q638" s="21"/>
      <c r="R638" s="21"/>
      <c r="S638" s="21"/>
    </row>
    <row r="639" spans="14:19" s="87" customFormat="1" ht="11.25" customHeight="1" x14ac:dyDescent="0.2">
      <c r="N639" s="21"/>
      <c r="O639" s="21"/>
      <c r="P639" s="21"/>
      <c r="Q639" s="21"/>
      <c r="R639" s="21"/>
      <c r="S639" s="21"/>
    </row>
    <row r="640" spans="14:19" s="87" customFormat="1" ht="11.25" customHeight="1" x14ac:dyDescent="0.2">
      <c r="N640" s="21"/>
      <c r="O640" s="21"/>
      <c r="P640" s="21"/>
      <c r="Q640" s="21"/>
      <c r="R640" s="21"/>
      <c r="S640" s="21"/>
    </row>
    <row r="641" spans="14:19" s="87" customFormat="1" ht="11.25" customHeight="1" x14ac:dyDescent="0.2">
      <c r="N641" s="21"/>
      <c r="O641" s="21"/>
      <c r="P641" s="21"/>
      <c r="Q641" s="21"/>
      <c r="R641" s="21"/>
      <c r="S641" s="21"/>
    </row>
    <row r="642" spans="14:19" s="87" customFormat="1" ht="11.25" customHeight="1" x14ac:dyDescent="0.2">
      <c r="N642" s="21"/>
      <c r="O642" s="21"/>
      <c r="P642" s="21"/>
      <c r="Q642" s="21"/>
      <c r="R642" s="21"/>
      <c r="S642" s="21"/>
    </row>
    <row r="643" spans="14:19" s="87" customFormat="1" ht="11.25" customHeight="1" x14ac:dyDescent="0.2">
      <c r="N643" s="21"/>
      <c r="O643" s="21"/>
      <c r="P643" s="21"/>
      <c r="Q643" s="21"/>
      <c r="R643" s="21"/>
      <c r="S643" s="21"/>
    </row>
    <row r="644" spans="14:19" s="87" customFormat="1" ht="11.25" customHeight="1" x14ac:dyDescent="0.2">
      <c r="N644" s="21"/>
      <c r="O644" s="21"/>
      <c r="P644" s="21"/>
      <c r="Q644" s="21"/>
      <c r="R644" s="21"/>
      <c r="S644" s="21"/>
    </row>
    <row r="645" spans="14:19" s="87" customFormat="1" ht="11.25" customHeight="1" x14ac:dyDescent="0.2">
      <c r="N645" s="21"/>
      <c r="O645" s="21"/>
      <c r="P645" s="21"/>
      <c r="Q645" s="21"/>
      <c r="R645" s="21"/>
      <c r="S645" s="21"/>
    </row>
    <row r="646" spans="14:19" s="87" customFormat="1" ht="11.25" customHeight="1" x14ac:dyDescent="0.2">
      <c r="N646" s="21"/>
      <c r="O646" s="21"/>
      <c r="P646" s="21"/>
      <c r="Q646" s="21"/>
      <c r="R646" s="21"/>
      <c r="S646" s="21"/>
    </row>
    <row r="647" spans="14:19" s="87" customFormat="1" ht="11.25" customHeight="1" x14ac:dyDescent="0.2">
      <c r="N647" s="21"/>
      <c r="O647" s="21"/>
      <c r="P647" s="21"/>
      <c r="Q647" s="21"/>
      <c r="R647" s="21"/>
      <c r="S647" s="21"/>
    </row>
    <row r="648" spans="14:19" s="87" customFormat="1" ht="11.25" customHeight="1" x14ac:dyDescent="0.2">
      <c r="N648" s="21"/>
      <c r="O648" s="21"/>
      <c r="P648" s="21"/>
      <c r="Q648" s="21"/>
      <c r="R648" s="21"/>
      <c r="S648" s="21"/>
    </row>
    <row r="649" spans="14:19" s="87" customFormat="1" ht="11.25" customHeight="1" x14ac:dyDescent="0.2">
      <c r="N649" s="21"/>
      <c r="O649" s="21"/>
      <c r="P649" s="21"/>
      <c r="Q649" s="21"/>
      <c r="R649" s="21"/>
      <c r="S649" s="21"/>
    </row>
    <row r="650" spans="14:19" s="87" customFormat="1" ht="11.25" customHeight="1" x14ac:dyDescent="0.2">
      <c r="N650" s="21"/>
      <c r="O650" s="21"/>
      <c r="P650" s="21"/>
      <c r="Q650" s="21"/>
      <c r="R650" s="21"/>
      <c r="S650" s="21"/>
    </row>
    <row r="651" spans="14:19" s="87" customFormat="1" ht="11.25" customHeight="1" x14ac:dyDescent="0.2">
      <c r="N651" s="21"/>
      <c r="O651" s="21"/>
      <c r="P651" s="21"/>
      <c r="Q651" s="21"/>
      <c r="R651" s="21"/>
      <c r="S651" s="21"/>
    </row>
    <row r="652" spans="14:19" s="87" customFormat="1" ht="11.25" customHeight="1" x14ac:dyDescent="0.2">
      <c r="N652" s="21"/>
      <c r="O652" s="21"/>
      <c r="P652" s="21"/>
      <c r="Q652" s="21"/>
      <c r="R652" s="21"/>
      <c r="S652" s="21"/>
    </row>
    <row r="653" spans="14:19" s="87" customFormat="1" ht="11.25" customHeight="1" x14ac:dyDescent="0.2">
      <c r="N653" s="21"/>
      <c r="O653" s="21"/>
      <c r="P653" s="21"/>
      <c r="Q653" s="21"/>
      <c r="R653" s="21"/>
      <c r="S653" s="21"/>
    </row>
    <row r="654" spans="14:19" s="87" customFormat="1" ht="11.25" customHeight="1" x14ac:dyDescent="0.2">
      <c r="N654" s="21"/>
      <c r="O654" s="21"/>
      <c r="P654" s="21"/>
      <c r="Q654" s="21"/>
      <c r="R654" s="21"/>
      <c r="S654" s="21"/>
    </row>
    <row r="655" spans="14:19" s="87" customFormat="1" ht="11.25" customHeight="1" x14ac:dyDescent="0.2">
      <c r="N655" s="21"/>
      <c r="O655" s="21"/>
      <c r="P655" s="21"/>
      <c r="Q655" s="21"/>
      <c r="R655" s="21"/>
      <c r="S655" s="21"/>
    </row>
    <row r="656" spans="14:19" s="87" customFormat="1" ht="11.25" customHeight="1" x14ac:dyDescent="0.2">
      <c r="N656" s="21"/>
      <c r="O656" s="21"/>
      <c r="P656" s="21"/>
      <c r="Q656" s="21"/>
      <c r="R656" s="21"/>
      <c r="S656" s="21"/>
    </row>
    <row r="657" spans="14:19" s="87" customFormat="1" ht="11.25" customHeight="1" x14ac:dyDescent="0.2">
      <c r="N657" s="21"/>
      <c r="O657" s="21"/>
      <c r="P657" s="21"/>
      <c r="Q657" s="21"/>
      <c r="R657" s="21"/>
      <c r="S657" s="21"/>
    </row>
    <row r="658" spans="14:19" s="87" customFormat="1" ht="11.25" customHeight="1" x14ac:dyDescent="0.2">
      <c r="N658" s="21"/>
      <c r="O658" s="21"/>
      <c r="P658" s="21"/>
      <c r="Q658" s="21"/>
      <c r="R658" s="21"/>
      <c r="S658" s="21"/>
    </row>
    <row r="659" spans="14:19" s="87" customFormat="1" ht="11.25" customHeight="1" x14ac:dyDescent="0.2">
      <c r="N659" s="21"/>
      <c r="O659" s="21"/>
      <c r="P659" s="21"/>
      <c r="Q659" s="21"/>
      <c r="R659" s="21"/>
      <c r="S659" s="21"/>
    </row>
    <row r="660" spans="14:19" s="87" customFormat="1" ht="11.25" customHeight="1" x14ac:dyDescent="0.2">
      <c r="N660" s="21"/>
      <c r="O660" s="21"/>
      <c r="P660" s="21"/>
      <c r="Q660" s="21"/>
      <c r="R660" s="21"/>
      <c r="S660" s="21"/>
    </row>
    <row r="661" spans="14:19" s="87" customFormat="1" ht="11.25" customHeight="1" x14ac:dyDescent="0.2">
      <c r="N661" s="21"/>
      <c r="O661" s="21"/>
      <c r="P661" s="21"/>
      <c r="Q661" s="21"/>
      <c r="R661" s="21"/>
      <c r="S661" s="21"/>
    </row>
    <row r="662" spans="14:19" s="87" customFormat="1" ht="11.25" customHeight="1" x14ac:dyDescent="0.2">
      <c r="N662" s="21"/>
      <c r="O662" s="21"/>
      <c r="P662" s="21"/>
      <c r="Q662" s="21"/>
      <c r="R662" s="21"/>
      <c r="S662" s="21"/>
    </row>
    <row r="663" spans="14:19" s="87" customFormat="1" ht="11.25" customHeight="1" x14ac:dyDescent="0.2">
      <c r="N663" s="21"/>
      <c r="O663" s="21"/>
      <c r="P663" s="21"/>
      <c r="Q663" s="21"/>
      <c r="R663" s="21"/>
      <c r="S663" s="21"/>
    </row>
    <row r="664" spans="14:19" s="87" customFormat="1" ht="11.25" customHeight="1" x14ac:dyDescent="0.2">
      <c r="N664" s="21"/>
      <c r="O664" s="21"/>
      <c r="P664" s="21"/>
      <c r="Q664" s="21"/>
      <c r="R664" s="21"/>
      <c r="S664" s="21"/>
    </row>
    <row r="665" spans="14:19" s="87" customFormat="1" ht="11.25" customHeight="1" x14ac:dyDescent="0.2">
      <c r="N665" s="21"/>
      <c r="O665" s="21"/>
      <c r="P665" s="21"/>
      <c r="Q665" s="21"/>
      <c r="R665" s="21"/>
      <c r="S665" s="21"/>
    </row>
    <row r="666" spans="14:19" s="87" customFormat="1" ht="11.25" customHeight="1" x14ac:dyDescent="0.2">
      <c r="N666" s="21"/>
      <c r="O666" s="21"/>
      <c r="P666" s="21"/>
      <c r="Q666" s="21"/>
      <c r="R666" s="21"/>
      <c r="S666" s="21"/>
    </row>
    <row r="667" spans="14:19" s="87" customFormat="1" ht="11.25" customHeight="1" x14ac:dyDescent="0.2">
      <c r="N667" s="21"/>
      <c r="O667" s="21"/>
      <c r="P667" s="21"/>
      <c r="Q667" s="21"/>
      <c r="R667" s="21"/>
      <c r="S667" s="21"/>
    </row>
    <row r="668" spans="14:19" s="87" customFormat="1" ht="11.25" customHeight="1" x14ac:dyDescent="0.2">
      <c r="N668" s="21"/>
      <c r="O668" s="21"/>
      <c r="P668" s="21"/>
      <c r="Q668" s="21"/>
      <c r="R668" s="21"/>
      <c r="S668" s="21"/>
    </row>
    <row r="669" spans="14:19" s="87" customFormat="1" ht="11.25" customHeight="1" x14ac:dyDescent="0.2">
      <c r="N669" s="21"/>
      <c r="O669" s="21"/>
      <c r="P669" s="21"/>
      <c r="Q669" s="21"/>
      <c r="R669" s="21"/>
      <c r="S669" s="21"/>
    </row>
    <row r="670" spans="14:19" s="87" customFormat="1" ht="11.25" customHeight="1" x14ac:dyDescent="0.2">
      <c r="N670" s="21"/>
      <c r="O670" s="21"/>
      <c r="P670" s="21"/>
      <c r="Q670" s="21"/>
      <c r="R670" s="21"/>
      <c r="S670" s="21"/>
    </row>
    <row r="671" spans="14:19" s="87" customFormat="1" ht="11.25" customHeight="1" x14ac:dyDescent="0.2">
      <c r="N671" s="21"/>
      <c r="O671" s="21"/>
      <c r="P671" s="21"/>
      <c r="Q671" s="21"/>
      <c r="R671" s="21"/>
      <c r="S671" s="21"/>
    </row>
    <row r="672" spans="14:19" s="87" customFormat="1" ht="11.25" customHeight="1" x14ac:dyDescent="0.2">
      <c r="N672" s="21"/>
      <c r="O672" s="21"/>
      <c r="P672" s="21"/>
      <c r="Q672" s="21"/>
      <c r="R672" s="21"/>
      <c r="S672" s="21"/>
    </row>
    <row r="673" spans="14:19" s="87" customFormat="1" ht="11.25" customHeight="1" x14ac:dyDescent="0.2">
      <c r="N673" s="21"/>
      <c r="O673" s="21"/>
      <c r="P673" s="21"/>
      <c r="Q673" s="21"/>
      <c r="R673" s="21"/>
      <c r="S673" s="21"/>
    </row>
    <row r="674" spans="14:19" s="87" customFormat="1" ht="11.25" customHeight="1" x14ac:dyDescent="0.2">
      <c r="N674" s="21"/>
      <c r="O674" s="21"/>
      <c r="P674" s="21"/>
      <c r="Q674" s="21"/>
      <c r="R674" s="21"/>
      <c r="S674" s="21"/>
    </row>
    <row r="675" spans="14:19" s="87" customFormat="1" ht="11.25" customHeight="1" x14ac:dyDescent="0.2">
      <c r="N675" s="21"/>
      <c r="O675" s="21"/>
      <c r="P675" s="21"/>
      <c r="Q675" s="21"/>
      <c r="R675" s="21"/>
      <c r="S675" s="21"/>
    </row>
    <row r="676" spans="14:19" s="87" customFormat="1" ht="11.25" customHeight="1" x14ac:dyDescent="0.2">
      <c r="N676" s="21"/>
      <c r="O676" s="21"/>
      <c r="P676" s="21"/>
      <c r="Q676" s="21"/>
      <c r="R676" s="21"/>
      <c r="S676" s="21"/>
    </row>
    <row r="677" spans="14:19" s="87" customFormat="1" ht="11.25" customHeight="1" x14ac:dyDescent="0.2">
      <c r="N677" s="21"/>
      <c r="O677" s="21"/>
      <c r="P677" s="21"/>
      <c r="Q677" s="21"/>
      <c r="R677" s="21"/>
      <c r="S677" s="21"/>
    </row>
    <row r="678" spans="14:19" s="87" customFormat="1" ht="11.25" customHeight="1" x14ac:dyDescent="0.2">
      <c r="N678" s="21"/>
      <c r="O678" s="21"/>
      <c r="P678" s="21"/>
      <c r="Q678" s="21"/>
      <c r="R678" s="21"/>
      <c r="S678" s="21"/>
    </row>
    <row r="679" spans="14:19" s="87" customFormat="1" ht="11.25" customHeight="1" x14ac:dyDescent="0.2">
      <c r="N679" s="21"/>
      <c r="O679" s="21"/>
      <c r="P679" s="21"/>
      <c r="Q679" s="21"/>
      <c r="R679" s="21"/>
      <c r="S679" s="21"/>
    </row>
    <row r="680" spans="14:19" s="87" customFormat="1" ht="11.25" customHeight="1" x14ac:dyDescent="0.2">
      <c r="N680" s="21"/>
      <c r="O680" s="21"/>
      <c r="P680" s="21"/>
      <c r="Q680" s="21"/>
      <c r="R680" s="21"/>
      <c r="S680" s="21"/>
    </row>
    <row r="681" spans="14:19" s="87" customFormat="1" ht="11.25" customHeight="1" x14ac:dyDescent="0.2">
      <c r="N681" s="21"/>
      <c r="O681" s="21"/>
      <c r="P681" s="21"/>
      <c r="Q681" s="21"/>
      <c r="R681" s="21"/>
      <c r="S681" s="21"/>
    </row>
    <row r="682" spans="14:19" s="87" customFormat="1" ht="11.25" customHeight="1" x14ac:dyDescent="0.2">
      <c r="N682" s="21"/>
      <c r="O682" s="21"/>
      <c r="P682" s="21"/>
      <c r="Q682" s="21"/>
      <c r="R682" s="21"/>
      <c r="S682" s="21"/>
    </row>
    <row r="683" spans="14:19" s="87" customFormat="1" ht="11.25" customHeight="1" x14ac:dyDescent="0.2">
      <c r="N683" s="21"/>
      <c r="O683" s="21"/>
      <c r="P683" s="21"/>
      <c r="Q683" s="21"/>
      <c r="R683" s="21"/>
      <c r="S683" s="21"/>
    </row>
    <row r="684" spans="14:19" s="87" customFormat="1" ht="11.25" customHeight="1" x14ac:dyDescent="0.2">
      <c r="N684" s="21"/>
      <c r="O684" s="21"/>
      <c r="P684" s="21"/>
      <c r="Q684" s="21"/>
      <c r="R684" s="21"/>
      <c r="S684" s="21"/>
    </row>
    <row r="685" spans="14:19" s="87" customFormat="1" ht="11.25" customHeight="1" x14ac:dyDescent="0.2">
      <c r="N685" s="21"/>
      <c r="O685" s="21"/>
      <c r="P685" s="21"/>
      <c r="Q685" s="21"/>
      <c r="R685" s="21"/>
      <c r="S685" s="21"/>
    </row>
    <row r="686" spans="14:19" s="87" customFormat="1" ht="11.25" customHeight="1" x14ac:dyDescent="0.2">
      <c r="N686" s="21"/>
      <c r="O686" s="21"/>
      <c r="P686" s="21"/>
      <c r="Q686" s="21"/>
      <c r="R686" s="21"/>
      <c r="S686" s="21"/>
    </row>
    <row r="687" spans="14:19" s="87" customFormat="1" ht="11.25" customHeight="1" x14ac:dyDescent="0.2">
      <c r="N687" s="21"/>
      <c r="O687" s="21"/>
      <c r="P687" s="21"/>
      <c r="Q687" s="21"/>
      <c r="R687" s="21"/>
      <c r="S687" s="21"/>
    </row>
    <row r="688" spans="14:19" s="87" customFormat="1" ht="11.25" customHeight="1" x14ac:dyDescent="0.2">
      <c r="N688" s="21"/>
      <c r="O688" s="21"/>
      <c r="P688" s="21"/>
      <c r="Q688" s="21"/>
      <c r="R688" s="21"/>
      <c r="S688" s="21"/>
    </row>
    <row r="689" spans="14:19" s="87" customFormat="1" ht="11.25" customHeight="1" x14ac:dyDescent="0.2">
      <c r="N689" s="21"/>
      <c r="O689" s="21"/>
      <c r="P689" s="21"/>
      <c r="Q689" s="21"/>
      <c r="R689" s="21"/>
      <c r="S689" s="21"/>
    </row>
    <row r="690" spans="14:19" s="87" customFormat="1" ht="11.25" customHeight="1" x14ac:dyDescent="0.2">
      <c r="N690" s="21"/>
      <c r="O690" s="21"/>
      <c r="P690" s="21"/>
      <c r="Q690" s="21"/>
      <c r="R690" s="21"/>
      <c r="S690" s="21"/>
    </row>
    <row r="691" spans="14:19" s="87" customFormat="1" ht="11.25" customHeight="1" x14ac:dyDescent="0.2">
      <c r="N691" s="21"/>
      <c r="O691" s="21"/>
      <c r="P691" s="21"/>
      <c r="Q691" s="21"/>
      <c r="R691" s="21"/>
      <c r="S691" s="21"/>
    </row>
    <row r="692" spans="14:19" s="87" customFormat="1" ht="11.25" customHeight="1" x14ac:dyDescent="0.2">
      <c r="N692" s="21"/>
      <c r="O692" s="21"/>
      <c r="P692" s="21"/>
      <c r="Q692" s="21"/>
      <c r="R692" s="21"/>
      <c r="S692" s="21"/>
    </row>
    <row r="693" spans="14:19" s="87" customFormat="1" ht="11.25" customHeight="1" x14ac:dyDescent="0.2">
      <c r="N693" s="21"/>
      <c r="O693" s="21"/>
      <c r="P693" s="21"/>
      <c r="Q693" s="21"/>
      <c r="R693" s="21"/>
      <c r="S693" s="21"/>
    </row>
    <row r="694" spans="14:19" s="87" customFormat="1" ht="11.25" customHeight="1" x14ac:dyDescent="0.2">
      <c r="N694" s="21"/>
      <c r="O694" s="21"/>
      <c r="P694" s="21"/>
      <c r="Q694" s="21"/>
      <c r="R694" s="21"/>
      <c r="S694" s="21"/>
    </row>
    <row r="695" spans="14:19" s="87" customFormat="1" ht="11.25" customHeight="1" x14ac:dyDescent="0.2">
      <c r="N695" s="21"/>
      <c r="O695" s="21"/>
      <c r="P695" s="21"/>
      <c r="Q695" s="21"/>
      <c r="R695" s="21"/>
      <c r="S695" s="21"/>
    </row>
    <row r="696" spans="14:19" s="87" customFormat="1" ht="11.25" customHeight="1" x14ac:dyDescent="0.2">
      <c r="N696" s="21"/>
      <c r="O696" s="21"/>
      <c r="P696" s="21"/>
      <c r="Q696" s="21"/>
      <c r="R696" s="21"/>
      <c r="S696" s="21"/>
    </row>
    <row r="697" spans="14:19" s="87" customFormat="1" ht="11.25" customHeight="1" x14ac:dyDescent="0.2">
      <c r="N697" s="21"/>
      <c r="O697" s="21"/>
      <c r="P697" s="21"/>
      <c r="Q697" s="21"/>
      <c r="R697" s="21"/>
      <c r="S697" s="21"/>
    </row>
    <row r="698" spans="14:19" s="87" customFormat="1" ht="11.25" customHeight="1" x14ac:dyDescent="0.2">
      <c r="N698" s="21"/>
      <c r="O698" s="21"/>
      <c r="P698" s="21"/>
      <c r="Q698" s="21"/>
      <c r="R698" s="21"/>
      <c r="S698" s="21"/>
    </row>
    <row r="699" spans="14:19" s="87" customFormat="1" ht="11.25" customHeight="1" x14ac:dyDescent="0.2">
      <c r="N699" s="21"/>
      <c r="O699" s="21"/>
      <c r="P699" s="21"/>
      <c r="Q699" s="21"/>
      <c r="R699" s="21"/>
      <c r="S699" s="21"/>
    </row>
    <row r="700" spans="14:19" s="87" customFormat="1" ht="11.25" customHeight="1" x14ac:dyDescent="0.2">
      <c r="N700" s="21"/>
      <c r="O700" s="21"/>
      <c r="P700" s="21"/>
      <c r="Q700" s="21"/>
      <c r="R700" s="21"/>
      <c r="S700" s="21"/>
    </row>
    <row r="701" spans="14:19" s="87" customFormat="1" ht="11.25" customHeight="1" x14ac:dyDescent="0.2">
      <c r="N701" s="21"/>
      <c r="O701" s="21"/>
      <c r="P701" s="21"/>
      <c r="Q701" s="21"/>
      <c r="R701" s="21"/>
      <c r="S701" s="21"/>
    </row>
    <row r="702" spans="14:19" s="87" customFormat="1" ht="11.25" customHeight="1" x14ac:dyDescent="0.2">
      <c r="N702" s="21"/>
      <c r="O702" s="21"/>
      <c r="P702" s="21"/>
      <c r="Q702" s="21"/>
      <c r="R702" s="21"/>
      <c r="S702" s="21"/>
    </row>
    <row r="703" spans="14:19" s="87" customFormat="1" ht="11.25" customHeight="1" x14ac:dyDescent="0.2">
      <c r="N703" s="21"/>
      <c r="O703" s="21"/>
      <c r="P703" s="21"/>
      <c r="Q703" s="21"/>
      <c r="R703" s="21"/>
      <c r="S703" s="21"/>
    </row>
    <row r="704" spans="14:19" s="87" customFormat="1" ht="11.25" customHeight="1" x14ac:dyDescent="0.2">
      <c r="N704" s="21"/>
      <c r="O704" s="21"/>
      <c r="P704" s="21"/>
      <c r="Q704" s="21"/>
      <c r="R704" s="21"/>
      <c r="S704" s="21"/>
    </row>
    <row r="705" spans="14:19" s="87" customFormat="1" ht="11.25" customHeight="1" x14ac:dyDescent="0.2">
      <c r="N705" s="21"/>
      <c r="O705" s="21"/>
      <c r="P705" s="21"/>
      <c r="Q705" s="21"/>
      <c r="R705" s="21"/>
      <c r="S705" s="21"/>
    </row>
    <row r="706" spans="14:19" s="87" customFormat="1" ht="11.25" customHeight="1" x14ac:dyDescent="0.2">
      <c r="N706" s="21"/>
      <c r="O706" s="21"/>
      <c r="P706" s="21"/>
      <c r="Q706" s="21"/>
      <c r="R706" s="21"/>
      <c r="S706" s="21"/>
    </row>
    <row r="707" spans="14:19" s="87" customFormat="1" ht="11.25" customHeight="1" x14ac:dyDescent="0.2">
      <c r="N707" s="21"/>
      <c r="O707" s="21"/>
      <c r="P707" s="21"/>
      <c r="Q707" s="21"/>
      <c r="R707" s="21"/>
      <c r="S707" s="21"/>
    </row>
    <row r="708" spans="14:19" s="87" customFormat="1" ht="11.25" customHeight="1" x14ac:dyDescent="0.2">
      <c r="N708" s="21"/>
      <c r="O708" s="21"/>
      <c r="P708" s="21"/>
      <c r="Q708" s="21"/>
      <c r="R708" s="21"/>
      <c r="S708" s="21"/>
    </row>
    <row r="709" spans="14:19" s="87" customFormat="1" ht="11.25" customHeight="1" x14ac:dyDescent="0.2">
      <c r="N709" s="21"/>
      <c r="O709" s="21"/>
      <c r="P709" s="21"/>
      <c r="Q709" s="21"/>
      <c r="R709" s="21"/>
      <c r="S709" s="21"/>
    </row>
    <row r="710" spans="14:19" s="87" customFormat="1" ht="11.25" customHeight="1" x14ac:dyDescent="0.2">
      <c r="N710" s="21"/>
      <c r="O710" s="21"/>
      <c r="P710" s="21"/>
      <c r="Q710" s="21"/>
      <c r="R710" s="21"/>
      <c r="S710" s="21"/>
    </row>
    <row r="711" spans="14:19" s="87" customFormat="1" ht="11.25" customHeight="1" x14ac:dyDescent="0.2">
      <c r="N711" s="21"/>
      <c r="O711" s="21"/>
      <c r="P711" s="21"/>
      <c r="Q711" s="21"/>
      <c r="R711" s="21"/>
      <c r="S711" s="21"/>
    </row>
    <row r="712" spans="14:19" s="87" customFormat="1" ht="11.25" customHeight="1" x14ac:dyDescent="0.2">
      <c r="N712" s="21"/>
      <c r="O712" s="21"/>
      <c r="P712" s="21"/>
      <c r="Q712" s="21"/>
      <c r="R712" s="21"/>
      <c r="S712" s="21"/>
    </row>
    <row r="713" spans="14:19" s="87" customFormat="1" ht="11.25" customHeight="1" x14ac:dyDescent="0.2">
      <c r="N713" s="21"/>
      <c r="O713" s="21"/>
      <c r="P713" s="21"/>
      <c r="Q713" s="21"/>
      <c r="R713" s="21"/>
      <c r="S713" s="21"/>
    </row>
    <row r="714" spans="14:19" s="87" customFormat="1" ht="11.25" customHeight="1" x14ac:dyDescent="0.2">
      <c r="N714" s="21"/>
      <c r="O714" s="21"/>
      <c r="P714" s="21"/>
      <c r="Q714" s="21"/>
      <c r="R714" s="21"/>
      <c r="S714" s="21"/>
    </row>
    <row r="715" spans="14:19" s="87" customFormat="1" ht="11.25" customHeight="1" x14ac:dyDescent="0.2">
      <c r="N715" s="21"/>
      <c r="O715" s="21"/>
      <c r="P715" s="21"/>
      <c r="Q715" s="21"/>
      <c r="R715" s="21"/>
      <c r="S715" s="21"/>
    </row>
    <row r="716" spans="14:19" s="87" customFormat="1" ht="11.25" customHeight="1" x14ac:dyDescent="0.2">
      <c r="N716" s="21"/>
      <c r="O716" s="21"/>
      <c r="P716" s="21"/>
      <c r="Q716" s="21"/>
      <c r="R716" s="21"/>
      <c r="S716" s="21"/>
    </row>
    <row r="717" spans="14:19" s="87" customFormat="1" ht="11.25" customHeight="1" x14ac:dyDescent="0.2">
      <c r="N717" s="21"/>
      <c r="O717" s="21"/>
      <c r="P717" s="21"/>
      <c r="Q717" s="21"/>
      <c r="R717" s="21"/>
      <c r="S717" s="21"/>
    </row>
    <row r="718" spans="14:19" s="87" customFormat="1" ht="11.25" customHeight="1" x14ac:dyDescent="0.2">
      <c r="N718" s="21"/>
      <c r="O718" s="21"/>
      <c r="P718" s="21"/>
      <c r="Q718" s="21"/>
      <c r="R718" s="21"/>
      <c r="S718" s="21"/>
    </row>
    <row r="719" spans="14:19" s="87" customFormat="1" ht="11.25" customHeight="1" x14ac:dyDescent="0.2">
      <c r="N719" s="21"/>
      <c r="O719" s="21"/>
      <c r="P719" s="21"/>
      <c r="Q719" s="21"/>
      <c r="R719" s="21"/>
      <c r="S719" s="21"/>
    </row>
    <row r="720" spans="14:19" s="87" customFormat="1" ht="11.25" customHeight="1" x14ac:dyDescent="0.2">
      <c r="N720" s="21"/>
      <c r="O720" s="21"/>
      <c r="P720" s="21"/>
      <c r="Q720" s="21"/>
      <c r="R720" s="21"/>
      <c r="S720" s="21"/>
    </row>
    <row r="721" spans="14:19" s="87" customFormat="1" ht="11.25" customHeight="1" x14ac:dyDescent="0.2">
      <c r="N721" s="21"/>
      <c r="O721" s="21"/>
      <c r="P721" s="21"/>
      <c r="Q721" s="21"/>
      <c r="R721" s="21"/>
      <c r="S721" s="21"/>
    </row>
    <row r="722" spans="14:19" s="87" customFormat="1" ht="11.25" customHeight="1" x14ac:dyDescent="0.2">
      <c r="N722" s="21"/>
      <c r="O722" s="21"/>
      <c r="P722" s="21"/>
      <c r="Q722" s="21"/>
      <c r="R722" s="21"/>
      <c r="S722" s="21"/>
    </row>
    <row r="723" spans="14:19" s="87" customFormat="1" ht="11.25" customHeight="1" x14ac:dyDescent="0.2">
      <c r="N723" s="21"/>
      <c r="O723" s="21"/>
      <c r="P723" s="21"/>
      <c r="Q723" s="21"/>
      <c r="R723" s="21"/>
      <c r="S723" s="21"/>
    </row>
    <row r="724" spans="14:19" s="87" customFormat="1" ht="11.25" customHeight="1" x14ac:dyDescent="0.2">
      <c r="N724" s="21"/>
      <c r="O724" s="21"/>
      <c r="P724" s="21"/>
      <c r="Q724" s="21"/>
      <c r="R724" s="21"/>
      <c r="S724" s="21"/>
    </row>
    <row r="725" spans="14:19" s="87" customFormat="1" ht="11.25" customHeight="1" x14ac:dyDescent="0.2">
      <c r="N725" s="21"/>
      <c r="O725" s="21"/>
      <c r="P725" s="21"/>
      <c r="Q725" s="21"/>
      <c r="R725" s="21"/>
      <c r="S725" s="21"/>
    </row>
    <row r="726" spans="14:19" s="87" customFormat="1" ht="11.25" customHeight="1" x14ac:dyDescent="0.2">
      <c r="N726" s="21"/>
      <c r="O726" s="21"/>
      <c r="P726" s="21"/>
      <c r="Q726" s="21"/>
      <c r="R726" s="21"/>
      <c r="S726" s="21"/>
    </row>
    <row r="727" spans="14:19" s="87" customFormat="1" ht="11.25" customHeight="1" x14ac:dyDescent="0.2">
      <c r="N727" s="21"/>
      <c r="O727" s="21"/>
      <c r="P727" s="21"/>
      <c r="Q727" s="21"/>
      <c r="R727" s="21"/>
      <c r="S727" s="21"/>
    </row>
    <row r="728" spans="14:19" s="87" customFormat="1" ht="11.25" customHeight="1" x14ac:dyDescent="0.2">
      <c r="N728" s="21"/>
      <c r="O728" s="21"/>
      <c r="P728" s="21"/>
      <c r="Q728" s="21"/>
      <c r="R728" s="21"/>
      <c r="S728" s="21"/>
    </row>
    <row r="729" spans="14:19" s="87" customFormat="1" ht="11.25" customHeight="1" x14ac:dyDescent="0.2">
      <c r="N729" s="21"/>
      <c r="O729" s="21"/>
      <c r="P729" s="21"/>
      <c r="Q729" s="21"/>
      <c r="R729" s="21"/>
      <c r="S729" s="21"/>
    </row>
    <row r="730" spans="14:19" s="87" customFormat="1" ht="11.25" customHeight="1" x14ac:dyDescent="0.2">
      <c r="N730" s="21"/>
      <c r="O730" s="21"/>
      <c r="P730" s="21"/>
      <c r="Q730" s="21"/>
      <c r="R730" s="21"/>
      <c r="S730" s="21"/>
    </row>
    <row r="731" spans="14:19" s="87" customFormat="1" ht="11.25" customHeight="1" x14ac:dyDescent="0.2">
      <c r="N731" s="21"/>
      <c r="O731" s="21"/>
      <c r="P731" s="21"/>
      <c r="Q731" s="21"/>
      <c r="R731" s="21"/>
      <c r="S731" s="21"/>
    </row>
    <row r="732" spans="14:19" s="87" customFormat="1" ht="11.25" customHeight="1" x14ac:dyDescent="0.2">
      <c r="N732" s="21"/>
      <c r="O732" s="21"/>
      <c r="P732" s="21"/>
      <c r="Q732" s="21"/>
      <c r="R732" s="21"/>
      <c r="S732" s="21"/>
    </row>
    <row r="733" spans="14:19" s="87" customFormat="1" ht="11.25" customHeight="1" x14ac:dyDescent="0.2">
      <c r="N733" s="21"/>
      <c r="O733" s="21"/>
      <c r="P733" s="21"/>
      <c r="Q733" s="21"/>
      <c r="R733" s="21"/>
      <c r="S733" s="21"/>
    </row>
    <row r="734" spans="14:19" s="87" customFormat="1" ht="11.25" customHeight="1" x14ac:dyDescent="0.2">
      <c r="N734" s="21"/>
      <c r="O734" s="21"/>
      <c r="P734" s="21"/>
      <c r="Q734" s="21"/>
      <c r="R734" s="21"/>
      <c r="S734" s="21"/>
    </row>
    <row r="735" spans="14:19" s="87" customFormat="1" ht="11.25" customHeight="1" x14ac:dyDescent="0.2">
      <c r="N735" s="21"/>
      <c r="O735" s="21"/>
      <c r="P735" s="21"/>
      <c r="Q735" s="21"/>
      <c r="R735" s="21"/>
      <c r="S735" s="21"/>
    </row>
    <row r="736" spans="14:19" s="87" customFormat="1" ht="11.25" customHeight="1" x14ac:dyDescent="0.2">
      <c r="N736" s="21"/>
      <c r="O736" s="21"/>
      <c r="P736" s="21"/>
      <c r="Q736" s="21"/>
      <c r="R736" s="21"/>
      <c r="S736" s="21"/>
    </row>
    <row r="737" spans="14:19" s="87" customFormat="1" ht="11.25" customHeight="1" x14ac:dyDescent="0.2">
      <c r="N737" s="21"/>
      <c r="O737" s="21"/>
      <c r="P737" s="21"/>
      <c r="Q737" s="21"/>
      <c r="R737" s="21"/>
      <c r="S737" s="21"/>
    </row>
    <row r="738" spans="14:19" s="87" customFormat="1" ht="11.25" customHeight="1" x14ac:dyDescent="0.2">
      <c r="N738" s="21"/>
      <c r="O738" s="21"/>
      <c r="P738" s="21"/>
      <c r="Q738" s="21"/>
      <c r="R738" s="21"/>
      <c r="S738" s="21"/>
    </row>
    <row r="739" spans="14:19" s="87" customFormat="1" ht="11.25" customHeight="1" x14ac:dyDescent="0.2">
      <c r="N739" s="21"/>
      <c r="O739" s="21"/>
      <c r="P739" s="21"/>
      <c r="Q739" s="21"/>
      <c r="R739" s="21"/>
      <c r="S739" s="21"/>
    </row>
    <row r="740" spans="14:19" s="87" customFormat="1" ht="11.25" customHeight="1" x14ac:dyDescent="0.2">
      <c r="N740" s="21"/>
      <c r="O740" s="21"/>
      <c r="P740" s="21"/>
      <c r="Q740" s="21"/>
      <c r="R740" s="21"/>
      <c r="S740" s="21"/>
    </row>
    <row r="741" spans="14:19" s="87" customFormat="1" ht="11.25" customHeight="1" x14ac:dyDescent="0.2">
      <c r="N741" s="21"/>
      <c r="O741" s="21"/>
      <c r="P741" s="21"/>
      <c r="Q741" s="21"/>
      <c r="R741" s="21"/>
      <c r="S741" s="21"/>
    </row>
    <row r="742" spans="14:19" s="87" customFormat="1" ht="11.25" customHeight="1" x14ac:dyDescent="0.2">
      <c r="N742" s="21"/>
      <c r="O742" s="21"/>
      <c r="P742" s="21"/>
      <c r="Q742" s="21"/>
      <c r="R742" s="21"/>
      <c r="S742" s="21"/>
    </row>
    <row r="743" spans="14:19" s="87" customFormat="1" ht="11.25" customHeight="1" x14ac:dyDescent="0.2">
      <c r="N743" s="21"/>
      <c r="O743" s="21"/>
      <c r="P743" s="21"/>
      <c r="Q743" s="21"/>
      <c r="R743" s="21"/>
      <c r="S743" s="21"/>
    </row>
    <row r="744" spans="14:19" s="87" customFormat="1" ht="11.25" customHeight="1" x14ac:dyDescent="0.2">
      <c r="N744" s="21"/>
      <c r="O744" s="21"/>
      <c r="P744" s="21"/>
      <c r="Q744" s="21"/>
      <c r="R744" s="21"/>
      <c r="S744" s="21"/>
    </row>
    <row r="745" spans="14:19" s="87" customFormat="1" ht="11.25" customHeight="1" x14ac:dyDescent="0.2">
      <c r="N745" s="21"/>
      <c r="O745" s="21"/>
      <c r="P745" s="21"/>
      <c r="Q745" s="21"/>
      <c r="R745" s="21"/>
      <c r="S745" s="21"/>
    </row>
    <row r="746" spans="14:19" s="87" customFormat="1" ht="11.25" customHeight="1" x14ac:dyDescent="0.2">
      <c r="N746" s="21"/>
      <c r="O746" s="21"/>
      <c r="P746" s="21"/>
      <c r="Q746" s="21"/>
      <c r="R746" s="21"/>
      <c r="S746" s="21"/>
    </row>
    <row r="747" spans="14:19" s="87" customFormat="1" ht="11.25" customHeight="1" x14ac:dyDescent="0.2">
      <c r="N747" s="21"/>
      <c r="O747" s="21"/>
      <c r="P747" s="21"/>
      <c r="Q747" s="21"/>
      <c r="R747" s="21"/>
      <c r="S747" s="21"/>
    </row>
    <row r="748" spans="14:19" s="87" customFormat="1" ht="11.25" customHeight="1" x14ac:dyDescent="0.2">
      <c r="N748" s="21"/>
      <c r="O748" s="21"/>
      <c r="P748" s="21"/>
      <c r="Q748" s="21"/>
      <c r="R748" s="21"/>
      <c r="S748" s="21"/>
    </row>
    <row r="749" spans="14:19" s="87" customFormat="1" ht="11.25" customHeight="1" x14ac:dyDescent="0.2">
      <c r="N749" s="21"/>
      <c r="O749" s="21"/>
      <c r="P749" s="21"/>
      <c r="Q749" s="21"/>
      <c r="R749" s="21"/>
      <c r="S749" s="21"/>
    </row>
    <row r="750" spans="14:19" s="87" customFormat="1" ht="11.25" customHeight="1" x14ac:dyDescent="0.2">
      <c r="N750" s="21"/>
      <c r="O750" s="21"/>
      <c r="P750" s="21"/>
      <c r="Q750" s="21"/>
      <c r="R750" s="21"/>
      <c r="S750" s="21"/>
    </row>
    <row r="751" spans="14:19" s="87" customFormat="1" ht="11.25" customHeight="1" x14ac:dyDescent="0.2">
      <c r="N751" s="21"/>
      <c r="O751" s="21"/>
      <c r="P751" s="21"/>
      <c r="Q751" s="21"/>
      <c r="R751" s="21"/>
      <c r="S751" s="21"/>
    </row>
    <row r="752" spans="14:19" s="87" customFormat="1" ht="11.25" customHeight="1" x14ac:dyDescent="0.2">
      <c r="N752" s="21"/>
      <c r="O752" s="21"/>
      <c r="P752" s="21"/>
      <c r="Q752" s="21"/>
      <c r="R752" s="21"/>
      <c r="S752" s="21"/>
    </row>
    <row r="753" spans="14:19" s="87" customFormat="1" ht="11.25" customHeight="1" x14ac:dyDescent="0.2">
      <c r="N753" s="21"/>
      <c r="O753" s="21"/>
      <c r="P753" s="21"/>
      <c r="Q753" s="21"/>
      <c r="R753" s="21"/>
      <c r="S753" s="21"/>
    </row>
    <row r="754" spans="14:19" s="87" customFormat="1" ht="11.25" customHeight="1" x14ac:dyDescent="0.2">
      <c r="N754" s="21"/>
      <c r="O754" s="21"/>
      <c r="P754" s="21"/>
      <c r="Q754" s="21"/>
      <c r="R754" s="21"/>
      <c r="S754" s="21"/>
    </row>
    <row r="755" spans="14:19" s="87" customFormat="1" ht="11.25" customHeight="1" x14ac:dyDescent="0.2">
      <c r="N755" s="21"/>
      <c r="O755" s="21"/>
      <c r="P755" s="21"/>
      <c r="Q755" s="21"/>
      <c r="R755" s="21"/>
      <c r="S755" s="21"/>
    </row>
    <row r="756" spans="14:19" s="87" customFormat="1" ht="11.25" customHeight="1" x14ac:dyDescent="0.2">
      <c r="N756" s="21"/>
      <c r="O756" s="21"/>
      <c r="P756" s="21"/>
      <c r="Q756" s="21"/>
      <c r="R756" s="21"/>
      <c r="S756" s="21"/>
    </row>
    <row r="757" spans="14:19" s="87" customFormat="1" ht="11.25" customHeight="1" x14ac:dyDescent="0.2">
      <c r="N757" s="21"/>
      <c r="O757" s="21"/>
      <c r="P757" s="21"/>
      <c r="Q757" s="21"/>
      <c r="R757" s="21"/>
      <c r="S757" s="21"/>
    </row>
    <row r="758" spans="14:19" s="87" customFormat="1" ht="11.25" customHeight="1" x14ac:dyDescent="0.2">
      <c r="N758" s="21"/>
      <c r="O758" s="21"/>
      <c r="P758" s="21"/>
      <c r="Q758" s="21"/>
      <c r="R758" s="21"/>
      <c r="S758" s="21"/>
    </row>
    <row r="759" spans="14:19" s="87" customFormat="1" ht="11.25" customHeight="1" x14ac:dyDescent="0.2">
      <c r="N759" s="21"/>
      <c r="O759" s="21"/>
      <c r="P759" s="21"/>
      <c r="Q759" s="21"/>
      <c r="R759" s="21"/>
      <c r="S759" s="21"/>
    </row>
    <row r="760" spans="14:19" s="87" customFormat="1" ht="11.25" customHeight="1" x14ac:dyDescent="0.2">
      <c r="N760" s="21"/>
      <c r="O760" s="21"/>
      <c r="P760" s="21"/>
      <c r="Q760" s="21"/>
      <c r="R760" s="21"/>
      <c r="S760" s="21"/>
    </row>
    <row r="761" spans="14:19" s="87" customFormat="1" ht="11.25" customHeight="1" x14ac:dyDescent="0.2">
      <c r="N761" s="21"/>
      <c r="O761" s="21"/>
      <c r="P761" s="21"/>
      <c r="Q761" s="21"/>
      <c r="R761" s="21"/>
      <c r="S761" s="21"/>
    </row>
    <row r="762" spans="14:19" s="87" customFormat="1" ht="11.25" customHeight="1" x14ac:dyDescent="0.2">
      <c r="N762" s="21"/>
      <c r="O762" s="21"/>
      <c r="P762" s="21"/>
      <c r="Q762" s="21"/>
      <c r="R762" s="21"/>
      <c r="S762" s="21"/>
    </row>
    <row r="763" spans="14:19" s="87" customFormat="1" ht="11.25" customHeight="1" x14ac:dyDescent="0.2">
      <c r="N763" s="21"/>
      <c r="O763" s="21"/>
      <c r="P763" s="21"/>
      <c r="Q763" s="21"/>
      <c r="R763" s="21"/>
      <c r="S763" s="21"/>
    </row>
    <row r="764" spans="14:19" s="87" customFormat="1" ht="11.25" customHeight="1" x14ac:dyDescent="0.2">
      <c r="N764" s="21"/>
      <c r="O764" s="21"/>
      <c r="P764" s="21"/>
      <c r="Q764" s="21"/>
      <c r="R764" s="21"/>
      <c r="S764" s="21"/>
    </row>
    <row r="765" spans="14:19" s="87" customFormat="1" ht="11.25" customHeight="1" x14ac:dyDescent="0.2">
      <c r="N765" s="21"/>
      <c r="O765" s="21"/>
      <c r="P765" s="21"/>
      <c r="Q765" s="21"/>
      <c r="R765" s="21"/>
      <c r="S765" s="21"/>
    </row>
    <row r="766" spans="14:19" s="87" customFormat="1" ht="11.25" customHeight="1" x14ac:dyDescent="0.2">
      <c r="N766" s="21"/>
      <c r="O766" s="21"/>
      <c r="P766" s="21"/>
      <c r="Q766" s="21"/>
      <c r="R766" s="21"/>
      <c r="S766" s="21"/>
    </row>
    <row r="767" spans="14:19" s="87" customFormat="1" ht="11.25" customHeight="1" x14ac:dyDescent="0.2">
      <c r="N767" s="21"/>
      <c r="O767" s="21"/>
      <c r="P767" s="21"/>
      <c r="Q767" s="21"/>
      <c r="R767" s="21"/>
      <c r="S767" s="21"/>
    </row>
    <row r="768" spans="14:19" s="87" customFormat="1" ht="11.25" customHeight="1" x14ac:dyDescent="0.2">
      <c r="N768" s="21"/>
      <c r="O768" s="21"/>
      <c r="P768" s="21"/>
      <c r="Q768" s="21"/>
      <c r="R768" s="21"/>
      <c r="S768" s="21"/>
    </row>
    <row r="769" spans="14:19" s="87" customFormat="1" ht="11.25" customHeight="1" x14ac:dyDescent="0.2">
      <c r="N769" s="21"/>
      <c r="O769" s="21"/>
      <c r="P769" s="21"/>
      <c r="Q769" s="21"/>
      <c r="R769" s="21"/>
      <c r="S769" s="21"/>
    </row>
    <row r="770" spans="14:19" s="87" customFormat="1" ht="11.25" customHeight="1" x14ac:dyDescent="0.2">
      <c r="N770" s="21"/>
      <c r="O770" s="21"/>
      <c r="P770" s="21"/>
      <c r="Q770" s="21"/>
      <c r="R770" s="21"/>
      <c r="S770" s="21"/>
    </row>
    <row r="771" spans="14:19" s="87" customFormat="1" ht="11.25" customHeight="1" x14ac:dyDescent="0.2">
      <c r="N771" s="21"/>
      <c r="O771" s="21"/>
      <c r="P771" s="21"/>
      <c r="Q771" s="21"/>
      <c r="R771" s="21"/>
      <c r="S771" s="21"/>
    </row>
    <row r="772" spans="14:19" s="87" customFormat="1" ht="11.25" customHeight="1" x14ac:dyDescent="0.2">
      <c r="N772" s="21"/>
      <c r="O772" s="21"/>
      <c r="P772" s="21"/>
      <c r="Q772" s="21"/>
      <c r="R772" s="21"/>
      <c r="S772" s="21"/>
    </row>
    <row r="773" spans="14:19" s="87" customFormat="1" ht="11.25" customHeight="1" x14ac:dyDescent="0.2">
      <c r="N773" s="21"/>
      <c r="O773" s="21"/>
      <c r="P773" s="21"/>
      <c r="Q773" s="21"/>
      <c r="R773" s="21"/>
      <c r="S773" s="21"/>
    </row>
    <row r="774" spans="14:19" s="87" customFormat="1" ht="11.25" customHeight="1" x14ac:dyDescent="0.2">
      <c r="N774" s="21"/>
      <c r="O774" s="21"/>
      <c r="P774" s="21"/>
      <c r="Q774" s="21"/>
      <c r="R774" s="21"/>
      <c r="S774" s="21"/>
    </row>
    <row r="775" spans="14:19" s="87" customFormat="1" ht="11.25" customHeight="1" x14ac:dyDescent="0.2">
      <c r="N775" s="21"/>
      <c r="O775" s="21"/>
      <c r="P775" s="21"/>
      <c r="Q775" s="21"/>
      <c r="R775" s="21"/>
      <c r="S775" s="21"/>
    </row>
    <row r="776" spans="14:19" s="87" customFormat="1" ht="11.25" customHeight="1" x14ac:dyDescent="0.2">
      <c r="N776" s="21"/>
      <c r="O776" s="21"/>
      <c r="P776" s="21"/>
      <c r="Q776" s="21"/>
      <c r="R776" s="21"/>
      <c r="S776" s="21"/>
    </row>
    <row r="777" spans="14:19" s="87" customFormat="1" ht="11.25" customHeight="1" x14ac:dyDescent="0.2">
      <c r="N777" s="21"/>
      <c r="O777" s="21"/>
      <c r="P777" s="21"/>
      <c r="Q777" s="21"/>
      <c r="R777" s="21"/>
      <c r="S777" s="21"/>
    </row>
    <row r="778" spans="14:19" s="87" customFormat="1" ht="11.25" customHeight="1" x14ac:dyDescent="0.2">
      <c r="N778" s="21"/>
      <c r="O778" s="21"/>
      <c r="P778" s="21"/>
      <c r="Q778" s="21"/>
      <c r="R778" s="21"/>
      <c r="S778" s="21"/>
    </row>
    <row r="779" spans="14:19" s="87" customFormat="1" ht="11.25" customHeight="1" x14ac:dyDescent="0.2">
      <c r="N779" s="21"/>
      <c r="O779" s="21"/>
      <c r="P779" s="21"/>
      <c r="Q779" s="21"/>
      <c r="R779" s="21"/>
      <c r="S779" s="21"/>
    </row>
    <row r="780" spans="14:19" s="87" customFormat="1" ht="11.25" customHeight="1" x14ac:dyDescent="0.2">
      <c r="N780" s="21"/>
      <c r="O780" s="21"/>
      <c r="P780" s="21"/>
      <c r="Q780" s="21"/>
      <c r="R780" s="21"/>
      <c r="S780" s="21"/>
    </row>
    <row r="781" spans="14:19" s="87" customFormat="1" ht="11.25" customHeight="1" x14ac:dyDescent="0.2">
      <c r="N781" s="21"/>
      <c r="O781" s="21"/>
      <c r="P781" s="21"/>
      <c r="Q781" s="21"/>
      <c r="R781" s="21"/>
      <c r="S781" s="21"/>
    </row>
    <row r="782" spans="14:19" s="87" customFormat="1" ht="11.25" customHeight="1" x14ac:dyDescent="0.2">
      <c r="N782" s="21"/>
      <c r="O782" s="21"/>
      <c r="P782" s="21"/>
      <c r="Q782" s="21"/>
      <c r="R782" s="21"/>
      <c r="S782" s="21"/>
    </row>
    <row r="783" spans="14:19" s="87" customFormat="1" ht="11.25" customHeight="1" x14ac:dyDescent="0.2">
      <c r="N783" s="21"/>
      <c r="O783" s="21"/>
      <c r="P783" s="21"/>
      <c r="Q783" s="21"/>
      <c r="R783" s="21"/>
      <c r="S783" s="21"/>
    </row>
    <row r="784" spans="14:19" s="87" customFormat="1" ht="11.25" customHeight="1" x14ac:dyDescent="0.2">
      <c r="N784" s="21"/>
      <c r="O784" s="21"/>
      <c r="P784" s="21"/>
      <c r="Q784" s="21"/>
      <c r="R784" s="21"/>
      <c r="S784" s="21"/>
    </row>
    <row r="785" spans="14:19" s="87" customFormat="1" ht="11.25" customHeight="1" x14ac:dyDescent="0.2">
      <c r="N785" s="21"/>
      <c r="O785" s="21"/>
      <c r="P785" s="21"/>
      <c r="Q785" s="21"/>
      <c r="R785" s="21"/>
      <c r="S785" s="21"/>
    </row>
    <row r="786" spans="14:19" s="87" customFormat="1" ht="11.25" customHeight="1" x14ac:dyDescent="0.2">
      <c r="N786" s="21"/>
      <c r="O786" s="21"/>
      <c r="P786" s="21"/>
      <c r="Q786" s="21"/>
      <c r="R786" s="21"/>
      <c r="S786" s="21"/>
    </row>
    <row r="787" spans="14:19" s="87" customFormat="1" ht="11.25" customHeight="1" x14ac:dyDescent="0.2">
      <c r="N787" s="21"/>
      <c r="O787" s="21"/>
      <c r="P787" s="21"/>
      <c r="Q787" s="21"/>
      <c r="R787" s="21"/>
      <c r="S787" s="21"/>
    </row>
    <row r="788" spans="14:19" s="87" customFormat="1" ht="11.25" customHeight="1" x14ac:dyDescent="0.2">
      <c r="N788" s="21"/>
      <c r="O788" s="21"/>
      <c r="P788" s="21"/>
      <c r="Q788" s="21"/>
      <c r="R788" s="21"/>
      <c r="S788" s="21"/>
    </row>
    <row r="789" spans="14:19" s="87" customFormat="1" ht="11.25" customHeight="1" x14ac:dyDescent="0.2">
      <c r="N789" s="21"/>
      <c r="O789" s="21"/>
      <c r="P789" s="21"/>
      <c r="Q789" s="21"/>
      <c r="R789" s="21"/>
      <c r="S789" s="21"/>
    </row>
    <row r="790" spans="14:19" s="87" customFormat="1" ht="11.25" customHeight="1" x14ac:dyDescent="0.2">
      <c r="N790" s="21"/>
      <c r="O790" s="21"/>
      <c r="P790" s="21"/>
      <c r="Q790" s="21"/>
      <c r="R790" s="21"/>
      <c r="S790" s="21"/>
    </row>
    <row r="791" spans="14:19" s="87" customFormat="1" ht="11.25" customHeight="1" x14ac:dyDescent="0.2">
      <c r="N791" s="21"/>
      <c r="O791" s="21"/>
      <c r="P791" s="21"/>
      <c r="Q791" s="21"/>
      <c r="R791" s="21"/>
      <c r="S791" s="21"/>
    </row>
    <row r="792" spans="14:19" s="87" customFormat="1" ht="11.25" customHeight="1" x14ac:dyDescent="0.2">
      <c r="N792" s="21"/>
      <c r="O792" s="21"/>
      <c r="P792" s="21"/>
      <c r="Q792" s="21"/>
      <c r="R792" s="21"/>
      <c r="S792" s="21"/>
    </row>
    <row r="793" spans="14:19" s="87" customFormat="1" ht="11.25" customHeight="1" x14ac:dyDescent="0.2">
      <c r="N793" s="21"/>
      <c r="O793" s="21"/>
      <c r="P793" s="21"/>
      <c r="Q793" s="21"/>
      <c r="R793" s="21"/>
      <c r="S793" s="21"/>
    </row>
    <row r="794" spans="14:19" s="87" customFormat="1" ht="11.25" customHeight="1" x14ac:dyDescent="0.2">
      <c r="N794" s="21"/>
      <c r="O794" s="21"/>
      <c r="P794" s="21"/>
      <c r="Q794" s="21"/>
      <c r="R794" s="21"/>
      <c r="S794" s="21"/>
    </row>
    <row r="795" spans="14:19" s="87" customFormat="1" ht="11.25" customHeight="1" x14ac:dyDescent="0.2">
      <c r="N795" s="21"/>
      <c r="O795" s="21"/>
      <c r="P795" s="21"/>
      <c r="Q795" s="21"/>
      <c r="R795" s="21"/>
      <c r="S795" s="21"/>
    </row>
    <row r="796" spans="14:19" s="87" customFormat="1" ht="11.25" customHeight="1" x14ac:dyDescent="0.2">
      <c r="N796" s="21"/>
      <c r="O796" s="21"/>
      <c r="P796" s="21"/>
      <c r="Q796" s="21"/>
      <c r="R796" s="21"/>
      <c r="S796" s="21"/>
    </row>
    <row r="797" spans="14:19" s="87" customFormat="1" ht="11.25" customHeight="1" x14ac:dyDescent="0.2">
      <c r="N797" s="21"/>
      <c r="O797" s="21"/>
      <c r="P797" s="21"/>
      <c r="Q797" s="21"/>
      <c r="R797" s="21"/>
      <c r="S797" s="21"/>
    </row>
    <row r="798" spans="14:19" s="87" customFormat="1" ht="11.25" customHeight="1" x14ac:dyDescent="0.2">
      <c r="N798" s="21"/>
      <c r="O798" s="21"/>
      <c r="P798" s="21"/>
      <c r="Q798" s="21"/>
      <c r="R798" s="21"/>
      <c r="S798" s="21"/>
    </row>
    <row r="799" spans="14:19" s="87" customFormat="1" ht="11.25" customHeight="1" x14ac:dyDescent="0.2">
      <c r="N799" s="21"/>
      <c r="O799" s="21"/>
      <c r="P799" s="21"/>
      <c r="Q799" s="21"/>
      <c r="R799" s="21"/>
      <c r="S799" s="21"/>
    </row>
    <row r="800" spans="14:19" s="87" customFormat="1" ht="11.25" customHeight="1" x14ac:dyDescent="0.2">
      <c r="N800" s="21"/>
      <c r="O800" s="21"/>
      <c r="P800" s="21"/>
      <c r="Q800" s="21"/>
      <c r="R800" s="21"/>
      <c r="S800" s="21"/>
    </row>
    <row r="801" spans="14:19" s="87" customFormat="1" ht="11.25" customHeight="1" x14ac:dyDescent="0.2">
      <c r="N801" s="21"/>
      <c r="O801" s="21"/>
      <c r="P801" s="21"/>
      <c r="Q801" s="21"/>
      <c r="R801" s="21"/>
      <c r="S801" s="21"/>
    </row>
    <row r="802" spans="14:19" s="87" customFormat="1" ht="11.25" customHeight="1" x14ac:dyDescent="0.2">
      <c r="N802" s="21"/>
      <c r="O802" s="21"/>
      <c r="P802" s="21"/>
      <c r="Q802" s="21"/>
      <c r="R802" s="21"/>
      <c r="S802" s="21"/>
    </row>
    <row r="803" spans="14:19" s="87" customFormat="1" ht="11.25" customHeight="1" x14ac:dyDescent="0.2">
      <c r="N803" s="21"/>
      <c r="O803" s="21"/>
      <c r="P803" s="21"/>
      <c r="Q803" s="21"/>
      <c r="R803" s="21"/>
      <c r="S803" s="21"/>
    </row>
    <row r="804" spans="14:19" s="87" customFormat="1" ht="11.25" customHeight="1" x14ac:dyDescent="0.2">
      <c r="N804" s="21"/>
      <c r="O804" s="21"/>
      <c r="P804" s="21"/>
      <c r="Q804" s="21"/>
      <c r="R804" s="21"/>
      <c r="S804" s="21"/>
    </row>
    <row r="805" spans="14:19" s="87" customFormat="1" ht="11.25" customHeight="1" x14ac:dyDescent="0.2">
      <c r="N805" s="21"/>
      <c r="O805" s="21"/>
      <c r="P805" s="21"/>
      <c r="Q805" s="21"/>
      <c r="R805" s="21"/>
      <c r="S805" s="21"/>
    </row>
    <row r="806" spans="14:19" s="87" customFormat="1" ht="11.25" customHeight="1" x14ac:dyDescent="0.2">
      <c r="N806" s="21"/>
      <c r="O806" s="21"/>
      <c r="P806" s="21"/>
      <c r="Q806" s="21"/>
      <c r="R806" s="21"/>
      <c r="S806" s="21"/>
    </row>
    <row r="807" spans="14:19" s="87" customFormat="1" ht="11.25" customHeight="1" x14ac:dyDescent="0.2">
      <c r="N807" s="21"/>
      <c r="O807" s="21"/>
      <c r="P807" s="21"/>
      <c r="Q807" s="21"/>
      <c r="R807" s="21"/>
      <c r="S807" s="21"/>
    </row>
    <row r="808" spans="14:19" s="87" customFormat="1" ht="11.25" customHeight="1" x14ac:dyDescent="0.2">
      <c r="N808" s="21"/>
      <c r="O808" s="21"/>
      <c r="P808" s="21"/>
      <c r="Q808" s="21"/>
      <c r="R808" s="21"/>
      <c r="S808" s="21"/>
    </row>
    <row r="809" spans="14:19" s="87" customFormat="1" ht="11.25" customHeight="1" x14ac:dyDescent="0.2">
      <c r="N809" s="21"/>
      <c r="O809" s="21"/>
      <c r="P809" s="21"/>
      <c r="Q809" s="21"/>
      <c r="R809" s="21"/>
      <c r="S809" s="21"/>
    </row>
    <row r="810" spans="14:19" s="87" customFormat="1" ht="11.25" customHeight="1" x14ac:dyDescent="0.2">
      <c r="N810" s="21"/>
      <c r="O810" s="21"/>
      <c r="P810" s="21"/>
      <c r="Q810" s="21"/>
      <c r="R810" s="21"/>
      <c r="S810" s="21"/>
    </row>
    <row r="811" spans="14:19" s="87" customFormat="1" ht="11.25" customHeight="1" x14ac:dyDescent="0.2">
      <c r="N811" s="21"/>
      <c r="O811" s="21"/>
      <c r="P811" s="21"/>
      <c r="Q811" s="21"/>
      <c r="R811" s="21"/>
      <c r="S811" s="21"/>
    </row>
    <row r="812" spans="14:19" s="87" customFormat="1" ht="11.25" customHeight="1" x14ac:dyDescent="0.2">
      <c r="N812" s="21"/>
      <c r="O812" s="21"/>
      <c r="P812" s="21"/>
      <c r="Q812" s="21"/>
      <c r="R812" s="21"/>
      <c r="S812" s="21"/>
    </row>
    <row r="813" spans="14:19" s="87" customFormat="1" ht="11.25" customHeight="1" x14ac:dyDescent="0.2">
      <c r="N813" s="21"/>
      <c r="O813" s="21"/>
      <c r="P813" s="21"/>
      <c r="Q813" s="21"/>
      <c r="R813" s="21"/>
      <c r="S813" s="21"/>
    </row>
    <row r="814" spans="14:19" s="87" customFormat="1" ht="11.25" customHeight="1" x14ac:dyDescent="0.2">
      <c r="N814" s="21"/>
      <c r="O814" s="21"/>
      <c r="P814" s="21"/>
      <c r="Q814" s="21"/>
      <c r="R814" s="21"/>
      <c r="S814" s="21"/>
    </row>
    <row r="815" spans="14:19" s="87" customFormat="1" ht="11.25" customHeight="1" x14ac:dyDescent="0.2">
      <c r="N815" s="21"/>
      <c r="O815" s="21"/>
      <c r="P815" s="21"/>
      <c r="Q815" s="21"/>
      <c r="R815" s="21"/>
      <c r="S815" s="21"/>
    </row>
    <row r="816" spans="14:19" s="87" customFormat="1" ht="11.25" customHeight="1" x14ac:dyDescent="0.2">
      <c r="N816" s="21"/>
      <c r="O816" s="21"/>
      <c r="P816" s="21"/>
      <c r="Q816" s="21"/>
      <c r="R816" s="21"/>
      <c r="S816" s="21"/>
    </row>
    <row r="817" spans="14:19" s="87" customFormat="1" ht="11.25" customHeight="1" x14ac:dyDescent="0.2">
      <c r="N817" s="21"/>
      <c r="O817" s="21"/>
      <c r="P817" s="21"/>
      <c r="Q817" s="21"/>
      <c r="R817" s="21"/>
      <c r="S817" s="21"/>
    </row>
    <row r="818" spans="14:19" s="87" customFormat="1" ht="11.25" customHeight="1" x14ac:dyDescent="0.2">
      <c r="N818" s="21"/>
      <c r="O818" s="21"/>
      <c r="P818" s="21"/>
      <c r="Q818" s="21"/>
      <c r="R818" s="21"/>
      <c r="S818" s="21"/>
    </row>
    <row r="819" spans="14:19" s="87" customFormat="1" ht="11.25" customHeight="1" x14ac:dyDescent="0.2">
      <c r="N819" s="21"/>
      <c r="O819" s="21"/>
      <c r="P819" s="21"/>
      <c r="Q819" s="21"/>
      <c r="R819" s="21"/>
      <c r="S819" s="21"/>
    </row>
    <row r="820" spans="14:19" s="87" customFormat="1" ht="11.25" customHeight="1" x14ac:dyDescent="0.2">
      <c r="N820" s="21"/>
      <c r="O820" s="21"/>
      <c r="P820" s="21"/>
      <c r="Q820" s="21"/>
      <c r="R820" s="21"/>
      <c r="S820" s="21"/>
    </row>
    <row r="821" spans="14:19" s="87" customFormat="1" ht="11.25" customHeight="1" x14ac:dyDescent="0.2">
      <c r="N821" s="21"/>
      <c r="O821" s="21"/>
      <c r="P821" s="21"/>
      <c r="Q821" s="21"/>
      <c r="R821" s="21"/>
      <c r="S821" s="21"/>
    </row>
    <row r="822" spans="14:19" s="87" customFormat="1" ht="11.25" customHeight="1" x14ac:dyDescent="0.2">
      <c r="N822" s="21"/>
      <c r="O822" s="21"/>
      <c r="P822" s="21"/>
      <c r="Q822" s="21"/>
      <c r="R822" s="21"/>
      <c r="S822" s="21"/>
    </row>
    <row r="823" spans="14:19" s="87" customFormat="1" ht="11.25" customHeight="1" x14ac:dyDescent="0.2">
      <c r="N823" s="21"/>
      <c r="O823" s="21"/>
      <c r="P823" s="21"/>
      <c r="Q823" s="21"/>
      <c r="R823" s="21"/>
      <c r="S823" s="21"/>
    </row>
    <row r="824" spans="14:19" s="87" customFormat="1" ht="11.25" customHeight="1" x14ac:dyDescent="0.2">
      <c r="N824" s="21"/>
      <c r="O824" s="21"/>
      <c r="P824" s="21"/>
      <c r="Q824" s="21"/>
      <c r="R824" s="21"/>
      <c r="S824" s="21"/>
    </row>
    <row r="825" spans="14:19" s="87" customFormat="1" ht="11.25" customHeight="1" x14ac:dyDescent="0.2">
      <c r="N825" s="21"/>
      <c r="O825" s="21"/>
      <c r="P825" s="21"/>
      <c r="Q825" s="21"/>
      <c r="R825" s="21"/>
      <c r="S825" s="21"/>
    </row>
    <row r="826" spans="14:19" s="87" customFormat="1" ht="11.25" customHeight="1" x14ac:dyDescent="0.2">
      <c r="N826" s="21"/>
      <c r="O826" s="21"/>
      <c r="P826" s="21"/>
      <c r="Q826" s="21"/>
      <c r="R826" s="21"/>
      <c r="S826" s="21"/>
    </row>
    <row r="827" spans="14:19" s="87" customFormat="1" ht="11.25" customHeight="1" x14ac:dyDescent="0.2">
      <c r="N827" s="21"/>
      <c r="O827" s="21"/>
      <c r="P827" s="21"/>
      <c r="Q827" s="21"/>
      <c r="R827" s="21"/>
      <c r="S827" s="21"/>
    </row>
    <row r="828" spans="14:19" s="87" customFormat="1" ht="11.25" customHeight="1" x14ac:dyDescent="0.2">
      <c r="N828" s="21"/>
      <c r="O828" s="21"/>
      <c r="P828" s="21"/>
      <c r="Q828" s="21"/>
      <c r="R828" s="21"/>
      <c r="S828" s="21"/>
    </row>
    <row r="829" spans="14:19" s="87" customFormat="1" ht="11.25" customHeight="1" x14ac:dyDescent="0.2">
      <c r="N829" s="21"/>
      <c r="O829" s="21"/>
      <c r="P829" s="21"/>
      <c r="Q829" s="21"/>
      <c r="R829" s="21"/>
      <c r="S829" s="21"/>
    </row>
    <row r="830" spans="14:19" s="87" customFormat="1" ht="11.25" customHeight="1" x14ac:dyDescent="0.2">
      <c r="N830" s="21"/>
      <c r="O830" s="21"/>
      <c r="P830" s="21"/>
      <c r="Q830" s="21"/>
      <c r="R830" s="21"/>
      <c r="S830" s="21"/>
    </row>
    <row r="831" spans="14:19" s="87" customFormat="1" ht="11.25" customHeight="1" x14ac:dyDescent="0.2">
      <c r="N831" s="21"/>
      <c r="O831" s="21"/>
      <c r="P831" s="21"/>
      <c r="Q831" s="21"/>
      <c r="R831" s="21"/>
      <c r="S831" s="21"/>
    </row>
    <row r="832" spans="14:19" s="87" customFormat="1" ht="11.25" customHeight="1" x14ac:dyDescent="0.2">
      <c r="N832" s="21"/>
      <c r="O832" s="21"/>
      <c r="P832" s="21"/>
      <c r="Q832" s="21"/>
      <c r="R832" s="21"/>
      <c r="S832" s="21"/>
    </row>
    <row r="833" spans="14:19" s="87" customFormat="1" ht="11.25" customHeight="1" x14ac:dyDescent="0.2">
      <c r="N833" s="21"/>
      <c r="O833" s="21"/>
      <c r="P833" s="21"/>
      <c r="Q833" s="21"/>
      <c r="R833" s="21"/>
      <c r="S833" s="21"/>
    </row>
    <row r="834" spans="14:19" s="87" customFormat="1" ht="11.25" customHeight="1" x14ac:dyDescent="0.2">
      <c r="N834" s="21"/>
      <c r="O834" s="21"/>
      <c r="P834" s="21"/>
      <c r="Q834" s="21"/>
      <c r="R834" s="21"/>
      <c r="S834" s="21"/>
    </row>
    <row r="835" spans="14:19" s="87" customFormat="1" ht="11.25" customHeight="1" x14ac:dyDescent="0.2">
      <c r="N835" s="21"/>
      <c r="O835" s="21"/>
      <c r="P835" s="21"/>
      <c r="Q835" s="21"/>
      <c r="R835" s="21"/>
      <c r="S835" s="21"/>
    </row>
    <row r="836" spans="14:19" s="87" customFormat="1" ht="11.25" customHeight="1" x14ac:dyDescent="0.2">
      <c r="N836" s="21"/>
      <c r="O836" s="21"/>
      <c r="P836" s="21"/>
      <c r="Q836" s="21"/>
      <c r="R836" s="21"/>
      <c r="S836" s="21"/>
    </row>
    <row r="837" spans="14:19" s="87" customFormat="1" ht="11.25" customHeight="1" x14ac:dyDescent="0.2">
      <c r="N837" s="21"/>
      <c r="O837" s="21"/>
      <c r="P837" s="21"/>
      <c r="Q837" s="21"/>
      <c r="R837" s="21"/>
      <c r="S837" s="21"/>
    </row>
    <row r="838" spans="14:19" s="87" customFormat="1" ht="11.25" customHeight="1" x14ac:dyDescent="0.2">
      <c r="N838" s="21"/>
      <c r="O838" s="21"/>
      <c r="P838" s="21"/>
      <c r="Q838" s="21"/>
      <c r="R838" s="21"/>
      <c r="S838" s="21"/>
    </row>
    <row r="839" spans="14:19" s="87" customFormat="1" ht="11.25" customHeight="1" x14ac:dyDescent="0.2">
      <c r="N839" s="21"/>
      <c r="O839" s="21"/>
      <c r="P839" s="21"/>
      <c r="Q839" s="21"/>
      <c r="R839" s="21"/>
      <c r="S839" s="21"/>
    </row>
    <row r="840" spans="14:19" s="87" customFormat="1" ht="11.25" customHeight="1" x14ac:dyDescent="0.2">
      <c r="N840" s="21"/>
      <c r="O840" s="21"/>
      <c r="P840" s="21"/>
      <c r="Q840" s="21"/>
      <c r="R840" s="21"/>
      <c r="S840" s="21"/>
    </row>
    <row r="841" spans="14:19" s="87" customFormat="1" ht="11.25" customHeight="1" x14ac:dyDescent="0.2">
      <c r="N841" s="21"/>
      <c r="O841" s="21"/>
      <c r="P841" s="21"/>
      <c r="Q841" s="21"/>
      <c r="R841" s="21"/>
      <c r="S841" s="21"/>
    </row>
    <row r="842" spans="14:19" s="87" customFormat="1" ht="11.25" customHeight="1" x14ac:dyDescent="0.2">
      <c r="N842" s="21"/>
      <c r="O842" s="21"/>
      <c r="P842" s="21"/>
      <c r="Q842" s="21"/>
      <c r="R842" s="21"/>
      <c r="S842" s="21"/>
    </row>
    <row r="843" spans="14:19" s="87" customFormat="1" ht="11.25" customHeight="1" x14ac:dyDescent="0.2">
      <c r="N843" s="21"/>
      <c r="O843" s="21"/>
      <c r="P843" s="21"/>
      <c r="Q843" s="21"/>
      <c r="R843" s="21"/>
      <c r="S843" s="21"/>
    </row>
    <row r="844" spans="14:19" s="87" customFormat="1" ht="11.25" customHeight="1" x14ac:dyDescent="0.2">
      <c r="N844" s="21"/>
      <c r="O844" s="21"/>
      <c r="P844" s="21"/>
      <c r="Q844" s="21"/>
      <c r="R844" s="21"/>
      <c r="S844" s="21"/>
    </row>
    <row r="845" spans="14:19" s="87" customFormat="1" ht="11.25" customHeight="1" x14ac:dyDescent="0.2">
      <c r="N845" s="21"/>
      <c r="O845" s="21"/>
      <c r="P845" s="21"/>
      <c r="Q845" s="21"/>
      <c r="R845" s="21"/>
      <c r="S845" s="21"/>
    </row>
    <row r="846" spans="14:19" s="87" customFormat="1" ht="11.25" customHeight="1" x14ac:dyDescent="0.2">
      <c r="N846" s="21"/>
      <c r="O846" s="21"/>
      <c r="P846" s="21"/>
      <c r="Q846" s="21"/>
      <c r="R846" s="21"/>
      <c r="S846" s="21"/>
    </row>
    <row r="847" spans="14:19" s="87" customFormat="1" ht="11.25" customHeight="1" x14ac:dyDescent="0.2">
      <c r="N847" s="21"/>
      <c r="O847" s="21"/>
      <c r="P847" s="21"/>
      <c r="Q847" s="21"/>
      <c r="R847" s="21"/>
      <c r="S847" s="21"/>
    </row>
    <row r="848" spans="14:19" s="87" customFormat="1" ht="11.25" customHeight="1" x14ac:dyDescent="0.2">
      <c r="N848" s="21"/>
      <c r="O848" s="21"/>
      <c r="P848" s="21"/>
      <c r="Q848" s="21"/>
      <c r="R848" s="21"/>
      <c r="S848" s="21"/>
    </row>
    <row r="849" spans="14:19" s="87" customFormat="1" ht="11.25" customHeight="1" x14ac:dyDescent="0.2">
      <c r="N849" s="21"/>
      <c r="O849" s="21"/>
      <c r="P849" s="21"/>
      <c r="Q849" s="21"/>
      <c r="R849" s="21"/>
      <c r="S849" s="21"/>
    </row>
    <row r="850" spans="14:19" s="87" customFormat="1" ht="11.25" customHeight="1" x14ac:dyDescent="0.2">
      <c r="N850" s="21"/>
      <c r="O850" s="21"/>
      <c r="P850" s="21"/>
      <c r="Q850" s="21"/>
      <c r="R850" s="21"/>
      <c r="S850" s="21"/>
    </row>
    <row r="851" spans="14:19" s="87" customFormat="1" ht="11.25" customHeight="1" x14ac:dyDescent="0.2">
      <c r="N851" s="21"/>
      <c r="O851" s="21"/>
      <c r="P851" s="21"/>
      <c r="Q851" s="21"/>
      <c r="R851" s="21"/>
      <c r="S851" s="21"/>
    </row>
    <row r="852" spans="14:19" s="87" customFormat="1" ht="11.25" customHeight="1" x14ac:dyDescent="0.2">
      <c r="N852" s="21"/>
      <c r="O852" s="21"/>
      <c r="P852" s="21"/>
      <c r="Q852" s="21"/>
      <c r="R852" s="21"/>
      <c r="S852" s="21"/>
    </row>
    <row r="853" spans="14:19" s="87" customFormat="1" ht="11.25" customHeight="1" x14ac:dyDescent="0.2">
      <c r="N853" s="21"/>
      <c r="O853" s="21"/>
      <c r="P853" s="21"/>
      <c r="Q853" s="21"/>
      <c r="R853" s="21"/>
      <c r="S853" s="21"/>
    </row>
    <row r="854" spans="14:19" s="87" customFormat="1" ht="11.25" customHeight="1" x14ac:dyDescent="0.2">
      <c r="N854" s="21"/>
      <c r="O854" s="21"/>
      <c r="P854" s="21"/>
      <c r="Q854" s="21"/>
      <c r="R854" s="21"/>
      <c r="S854" s="21"/>
    </row>
    <row r="855" spans="14:19" s="87" customFormat="1" ht="11.25" customHeight="1" x14ac:dyDescent="0.2">
      <c r="N855" s="21"/>
      <c r="O855" s="21"/>
      <c r="P855" s="21"/>
      <c r="Q855" s="21"/>
      <c r="R855" s="21"/>
      <c r="S855" s="21"/>
    </row>
    <row r="856" spans="14:19" s="87" customFormat="1" ht="11.25" customHeight="1" x14ac:dyDescent="0.2">
      <c r="N856" s="21"/>
      <c r="O856" s="21"/>
      <c r="P856" s="21"/>
      <c r="Q856" s="21"/>
      <c r="R856" s="21"/>
      <c r="S856" s="21"/>
    </row>
    <row r="857" spans="14:19" s="87" customFormat="1" ht="11.25" customHeight="1" x14ac:dyDescent="0.2">
      <c r="N857" s="21"/>
      <c r="O857" s="21"/>
      <c r="P857" s="21"/>
      <c r="Q857" s="21"/>
      <c r="R857" s="21"/>
      <c r="S857" s="21"/>
    </row>
    <row r="858" spans="14:19" s="87" customFormat="1" ht="11.25" customHeight="1" x14ac:dyDescent="0.2">
      <c r="N858" s="21"/>
      <c r="O858" s="21"/>
      <c r="P858" s="21"/>
      <c r="Q858" s="21"/>
      <c r="R858" s="21"/>
      <c r="S858" s="21"/>
    </row>
    <row r="859" spans="14:19" s="87" customFormat="1" ht="11.25" customHeight="1" x14ac:dyDescent="0.2">
      <c r="N859" s="21"/>
      <c r="O859" s="21"/>
      <c r="P859" s="21"/>
      <c r="Q859" s="21"/>
      <c r="R859" s="21"/>
      <c r="S859" s="21"/>
    </row>
    <row r="860" spans="14:19" s="87" customFormat="1" ht="11.25" customHeight="1" x14ac:dyDescent="0.2">
      <c r="N860" s="21"/>
      <c r="O860" s="21"/>
      <c r="P860" s="21"/>
      <c r="Q860" s="21"/>
      <c r="R860" s="21"/>
      <c r="S860" s="21"/>
    </row>
    <row r="861" spans="14:19" s="87" customFormat="1" ht="11.25" customHeight="1" x14ac:dyDescent="0.2">
      <c r="N861" s="21"/>
      <c r="O861" s="21"/>
      <c r="P861" s="21"/>
      <c r="Q861" s="21"/>
      <c r="R861" s="21"/>
      <c r="S861" s="21"/>
    </row>
    <row r="862" spans="14:19" s="87" customFormat="1" ht="11.25" customHeight="1" x14ac:dyDescent="0.2">
      <c r="N862" s="21"/>
      <c r="O862" s="21"/>
      <c r="P862" s="21"/>
      <c r="Q862" s="21"/>
      <c r="R862" s="21"/>
      <c r="S862" s="21"/>
    </row>
    <row r="863" spans="14:19" s="87" customFormat="1" ht="11.25" customHeight="1" x14ac:dyDescent="0.2">
      <c r="N863" s="21"/>
      <c r="O863" s="21"/>
      <c r="P863" s="21"/>
      <c r="Q863" s="21"/>
      <c r="R863" s="21"/>
      <c r="S863" s="21"/>
    </row>
    <row r="864" spans="14:19" s="87" customFormat="1" ht="11.25" customHeight="1" x14ac:dyDescent="0.2">
      <c r="N864" s="21"/>
      <c r="O864" s="21"/>
      <c r="P864" s="21"/>
      <c r="Q864" s="21"/>
      <c r="R864" s="21"/>
      <c r="S864" s="21"/>
    </row>
    <row r="865" spans="14:19" s="87" customFormat="1" ht="11.25" customHeight="1" x14ac:dyDescent="0.2">
      <c r="N865" s="21"/>
      <c r="O865" s="21"/>
      <c r="P865" s="21"/>
      <c r="Q865" s="21"/>
      <c r="R865" s="21"/>
      <c r="S865" s="21"/>
    </row>
    <row r="866" spans="14:19" s="87" customFormat="1" ht="11.25" customHeight="1" x14ac:dyDescent="0.2">
      <c r="N866" s="21"/>
      <c r="O866" s="21"/>
      <c r="P866" s="21"/>
      <c r="Q866" s="21"/>
      <c r="R866" s="21"/>
      <c r="S866" s="21"/>
    </row>
    <row r="867" spans="14:19" s="87" customFormat="1" ht="11.25" customHeight="1" x14ac:dyDescent="0.2">
      <c r="N867" s="21"/>
      <c r="O867" s="21"/>
      <c r="P867" s="21"/>
      <c r="Q867" s="21"/>
      <c r="R867" s="21"/>
      <c r="S867" s="21"/>
    </row>
    <row r="868" spans="14:19" s="87" customFormat="1" ht="11.25" customHeight="1" x14ac:dyDescent="0.2">
      <c r="N868" s="21"/>
      <c r="O868" s="21"/>
      <c r="P868" s="21"/>
      <c r="Q868" s="21"/>
      <c r="R868" s="21"/>
      <c r="S868" s="21"/>
    </row>
    <row r="869" spans="14:19" s="87" customFormat="1" ht="11.25" customHeight="1" x14ac:dyDescent="0.2">
      <c r="N869" s="21"/>
      <c r="O869" s="21"/>
      <c r="P869" s="21"/>
      <c r="Q869" s="21"/>
      <c r="R869" s="21"/>
      <c r="S869" s="21"/>
    </row>
    <row r="870" spans="14:19" s="87" customFormat="1" ht="11.25" customHeight="1" x14ac:dyDescent="0.2">
      <c r="N870" s="21"/>
      <c r="O870" s="21"/>
      <c r="P870" s="21"/>
      <c r="Q870" s="21"/>
      <c r="R870" s="21"/>
      <c r="S870" s="21"/>
    </row>
    <row r="871" spans="14:19" s="87" customFormat="1" ht="11.25" customHeight="1" x14ac:dyDescent="0.2">
      <c r="N871" s="21"/>
      <c r="O871" s="21"/>
      <c r="P871" s="21"/>
      <c r="Q871" s="21"/>
      <c r="R871" s="21"/>
      <c r="S871" s="21"/>
    </row>
    <row r="872" spans="14:19" s="87" customFormat="1" ht="11.25" customHeight="1" x14ac:dyDescent="0.2">
      <c r="N872" s="21"/>
      <c r="O872" s="21"/>
      <c r="P872" s="21"/>
      <c r="Q872" s="21"/>
      <c r="R872" s="21"/>
      <c r="S872" s="21"/>
    </row>
    <row r="873" spans="14:19" s="87" customFormat="1" ht="11.25" customHeight="1" x14ac:dyDescent="0.2">
      <c r="N873" s="21"/>
      <c r="O873" s="21"/>
      <c r="P873" s="21"/>
      <c r="Q873" s="21"/>
      <c r="R873" s="21"/>
      <c r="S873" s="21"/>
    </row>
    <row r="874" spans="14:19" s="87" customFormat="1" ht="11.25" customHeight="1" x14ac:dyDescent="0.2">
      <c r="N874" s="21"/>
      <c r="O874" s="21"/>
      <c r="P874" s="21"/>
      <c r="Q874" s="21"/>
      <c r="R874" s="21"/>
      <c r="S874" s="21"/>
    </row>
    <row r="875" spans="14:19" s="87" customFormat="1" ht="11.25" customHeight="1" x14ac:dyDescent="0.2">
      <c r="N875" s="21"/>
      <c r="O875" s="21"/>
      <c r="P875" s="21"/>
      <c r="Q875" s="21"/>
      <c r="R875" s="21"/>
      <c r="S875" s="21"/>
    </row>
    <row r="876" spans="14:19" s="87" customFormat="1" ht="11.25" customHeight="1" x14ac:dyDescent="0.2">
      <c r="N876" s="21"/>
      <c r="O876" s="21"/>
      <c r="P876" s="21"/>
      <c r="Q876" s="21"/>
      <c r="R876" s="21"/>
      <c r="S876" s="21"/>
    </row>
    <row r="877" spans="14:19" s="87" customFormat="1" ht="11.25" customHeight="1" x14ac:dyDescent="0.2">
      <c r="N877" s="21"/>
      <c r="O877" s="21"/>
      <c r="P877" s="21"/>
      <c r="Q877" s="21"/>
      <c r="R877" s="21"/>
      <c r="S877" s="21"/>
    </row>
    <row r="878" spans="14:19" s="87" customFormat="1" ht="11.25" customHeight="1" x14ac:dyDescent="0.2">
      <c r="N878" s="21"/>
      <c r="O878" s="21"/>
      <c r="P878" s="21"/>
      <c r="Q878" s="21"/>
      <c r="R878" s="21"/>
      <c r="S878" s="21"/>
    </row>
    <row r="879" spans="14:19" s="87" customFormat="1" ht="11.25" customHeight="1" x14ac:dyDescent="0.2">
      <c r="N879" s="21"/>
      <c r="O879" s="21"/>
      <c r="P879" s="21"/>
      <c r="Q879" s="21"/>
      <c r="R879" s="21"/>
      <c r="S879" s="21"/>
    </row>
    <row r="880" spans="14:19" s="87" customFormat="1" ht="11.25" customHeight="1" x14ac:dyDescent="0.2">
      <c r="N880" s="21"/>
      <c r="O880" s="21"/>
      <c r="P880" s="21"/>
      <c r="Q880" s="21"/>
      <c r="R880" s="21"/>
      <c r="S880" s="21"/>
    </row>
    <row r="881" spans="14:19" s="87" customFormat="1" ht="11.25" customHeight="1" x14ac:dyDescent="0.2">
      <c r="N881" s="21"/>
      <c r="O881" s="21"/>
      <c r="P881" s="21"/>
      <c r="Q881" s="21"/>
      <c r="R881" s="21"/>
      <c r="S881" s="21"/>
    </row>
    <row r="882" spans="14:19" s="87" customFormat="1" ht="11.25" customHeight="1" x14ac:dyDescent="0.2">
      <c r="N882" s="21"/>
      <c r="O882" s="21"/>
      <c r="P882" s="21"/>
      <c r="Q882" s="21"/>
      <c r="R882" s="21"/>
      <c r="S882" s="21"/>
    </row>
    <row r="883" spans="14:19" s="87" customFormat="1" ht="11.25" customHeight="1" x14ac:dyDescent="0.2">
      <c r="N883" s="21"/>
      <c r="O883" s="21"/>
      <c r="P883" s="21"/>
      <c r="Q883" s="21"/>
      <c r="R883" s="21"/>
      <c r="S883" s="21"/>
    </row>
    <row r="884" spans="14:19" s="87" customFormat="1" ht="11.25" customHeight="1" x14ac:dyDescent="0.2">
      <c r="N884" s="21"/>
      <c r="O884" s="21"/>
      <c r="P884" s="21"/>
      <c r="Q884" s="21"/>
      <c r="R884" s="21"/>
      <c r="S884" s="21"/>
    </row>
    <row r="885" spans="14:19" s="87" customFormat="1" ht="11.25" customHeight="1" x14ac:dyDescent="0.2">
      <c r="N885" s="21"/>
      <c r="O885" s="21"/>
      <c r="P885" s="21"/>
      <c r="Q885" s="21"/>
      <c r="R885" s="21"/>
      <c r="S885" s="21"/>
    </row>
    <row r="886" spans="14:19" s="87" customFormat="1" ht="11.25" customHeight="1" x14ac:dyDescent="0.2">
      <c r="N886" s="21"/>
      <c r="O886" s="21"/>
      <c r="P886" s="21"/>
      <c r="Q886" s="21"/>
      <c r="R886" s="21"/>
      <c r="S886" s="21"/>
    </row>
    <row r="887" spans="14:19" s="87" customFormat="1" ht="11.25" customHeight="1" x14ac:dyDescent="0.2">
      <c r="N887" s="21"/>
      <c r="O887" s="21"/>
      <c r="P887" s="21"/>
      <c r="Q887" s="21"/>
      <c r="R887" s="21"/>
      <c r="S887" s="21"/>
    </row>
    <row r="888" spans="14:19" s="87" customFormat="1" ht="11.25" customHeight="1" x14ac:dyDescent="0.2">
      <c r="N888" s="21"/>
      <c r="O888" s="21"/>
      <c r="P888" s="21"/>
      <c r="Q888" s="21"/>
      <c r="R888" s="21"/>
      <c r="S888" s="21"/>
    </row>
    <row r="889" spans="14:19" s="87" customFormat="1" ht="11.25" customHeight="1" x14ac:dyDescent="0.2">
      <c r="N889" s="21"/>
      <c r="O889" s="21"/>
      <c r="P889" s="21"/>
      <c r="Q889" s="21"/>
      <c r="R889" s="21"/>
      <c r="S889" s="21"/>
    </row>
    <row r="890" spans="14:19" s="87" customFormat="1" ht="11.25" customHeight="1" x14ac:dyDescent="0.2">
      <c r="N890" s="21"/>
      <c r="O890" s="21"/>
      <c r="P890" s="21"/>
      <c r="Q890" s="21"/>
      <c r="R890" s="21"/>
      <c r="S890" s="21"/>
    </row>
    <row r="891" spans="14:19" s="87" customFormat="1" ht="11.25" customHeight="1" x14ac:dyDescent="0.2">
      <c r="N891" s="21"/>
      <c r="O891" s="21"/>
      <c r="P891" s="21"/>
      <c r="Q891" s="21"/>
      <c r="R891" s="21"/>
      <c r="S891" s="21"/>
    </row>
    <row r="892" spans="14:19" s="87" customFormat="1" ht="11.25" customHeight="1" x14ac:dyDescent="0.2">
      <c r="N892" s="21"/>
      <c r="O892" s="21"/>
      <c r="P892" s="21"/>
      <c r="Q892" s="21"/>
      <c r="R892" s="21"/>
      <c r="S892" s="21"/>
    </row>
    <row r="893" spans="14:19" s="87" customFormat="1" ht="11.25" customHeight="1" x14ac:dyDescent="0.2">
      <c r="N893" s="21"/>
      <c r="O893" s="21"/>
      <c r="P893" s="21"/>
      <c r="Q893" s="21"/>
      <c r="R893" s="21"/>
      <c r="S893" s="21"/>
    </row>
    <row r="894" spans="14:19" s="87" customFormat="1" ht="11.25" customHeight="1" x14ac:dyDescent="0.2">
      <c r="N894" s="21"/>
      <c r="O894" s="21"/>
      <c r="P894" s="21"/>
      <c r="Q894" s="21"/>
      <c r="R894" s="21"/>
      <c r="S894" s="21"/>
    </row>
    <row r="895" spans="14:19" s="87" customFormat="1" ht="11.25" customHeight="1" x14ac:dyDescent="0.2">
      <c r="N895" s="21"/>
      <c r="O895" s="21"/>
      <c r="P895" s="21"/>
      <c r="Q895" s="21"/>
      <c r="R895" s="21"/>
      <c r="S895" s="21"/>
    </row>
    <row r="896" spans="14:19" s="87" customFormat="1" ht="11.25" customHeight="1" x14ac:dyDescent="0.2">
      <c r="N896" s="21"/>
      <c r="O896" s="21"/>
      <c r="P896" s="21"/>
      <c r="Q896" s="21"/>
      <c r="R896" s="21"/>
      <c r="S896" s="21"/>
    </row>
    <row r="897" spans="14:19" s="87" customFormat="1" ht="11.25" customHeight="1" x14ac:dyDescent="0.2">
      <c r="N897" s="21"/>
      <c r="O897" s="21"/>
      <c r="P897" s="21"/>
      <c r="Q897" s="21"/>
      <c r="R897" s="21"/>
      <c r="S897" s="21"/>
    </row>
    <row r="898" spans="14:19" s="87" customFormat="1" ht="11.25" customHeight="1" x14ac:dyDescent="0.2">
      <c r="N898" s="21"/>
      <c r="O898" s="21"/>
      <c r="P898" s="21"/>
      <c r="Q898" s="21"/>
      <c r="R898" s="21"/>
      <c r="S898" s="21"/>
    </row>
    <row r="899" spans="14:19" s="87" customFormat="1" ht="11.25" customHeight="1" x14ac:dyDescent="0.2">
      <c r="N899" s="21"/>
      <c r="O899" s="21"/>
      <c r="P899" s="21"/>
      <c r="Q899" s="21"/>
      <c r="R899" s="21"/>
      <c r="S899" s="21"/>
    </row>
    <row r="900" spans="14:19" s="87" customFormat="1" ht="11.25" customHeight="1" x14ac:dyDescent="0.2">
      <c r="N900" s="21"/>
      <c r="O900" s="21"/>
      <c r="P900" s="21"/>
      <c r="Q900" s="21"/>
      <c r="R900" s="21"/>
      <c r="S900" s="21"/>
    </row>
    <row r="901" spans="14:19" s="87" customFormat="1" ht="11.25" customHeight="1" x14ac:dyDescent="0.2">
      <c r="N901" s="21"/>
      <c r="O901" s="21"/>
      <c r="P901" s="21"/>
      <c r="Q901" s="21"/>
      <c r="R901" s="21"/>
      <c r="S901" s="21"/>
    </row>
    <row r="902" spans="14:19" s="87" customFormat="1" ht="11.25" customHeight="1" x14ac:dyDescent="0.2">
      <c r="N902" s="21"/>
      <c r="O902" s="21"/>
      <c r="P902" s="21"/>
      <c r="Q902" s="21"/>
      <c r="R902" s="21"/>
      <c r="S902" s="21"/>
    </row>
    <row r="903" spans="14:19" s="87" customFormat="1" ht="11.25" customHeight="1" x14ac:dyDescent="0.2">
      <c r="N903" s="21"/>
      <c r="O903" s="21"/>
      <c r="P903" s="21"/>
      <c r="Q903" s="21"/>
      <c r="R903" s="21"/>
      <c r="S903" s="21"/>
    </row>
    <row r="904" spans="14:19" s="87" customFormat="1" ht="11.25" customHeight="1" x14ac:dyDescent="0.2">
      <c r="N904" s="21"/>
      <c r="O904" s="21"/>
      <c r="P904" s="21"/>
      <c r="Q904" s="21"/>
      <c r="R904" s="21"/>
      <c r="S904" s="21"/>
    </row>
    <row r="905" spans="14:19" s="87" customFormat="1" ht="11.25" customHeight="1" x14ac:dyDescent="0.2">
      <c r="N905" s="21"/>
      <c r="O905" s="21"/>
      <c r="P905" s="21"/>
      <c r="Q905" s="21"/>
      <c r="R905" s="21"/>
      <c r="S905" s="21"/>
    </row>
    <row r="906" spans="14:19" s="87" customFormat="1" ht="11.25" customHeight="1" x14ac:dyDescent="0.2">
      <c r="N906" s="21"/>
      <c r="O906" s="21"/>
      <c r="P906" s="21"/>
      <c r="Q906" s="21"/>
      <c r="R906" s="21"/>
      <c r="S906" s="21"/>
    </row>
    <row r="907" spans="14:19" s="87" customFormat="1" ht="11.25" customHeight="1" x14ac:dyDescent="0.2">
      <c r="N907" s="21"/>
      <c r="O907" s="21"/>
      <c r="P907" s="21"/>
      <c r="Q907" s="21"/>
      <c r="R907" s="21"/>
      <c r="S907" s="21"/>
    </row>
    <row r="908" spans="14:19" s="87" customFormat="1" ht="11.25" customHeight="1" x14ac:dyDescent="0.2">
      <c r="N908" s="21"/>
      <c r="O908" s="21"/>
      <c r="P908" s="21"/>
      <c r="Q908" s="21"/>
      <c r="R908" s="21"/>
      <c r="S908" s="21"/>
    </row>
    <row r="909" spans="14:19" s="87" customFormat="1" ht="11.25" customHeight="1" x14ac:dyDescent="0.2">
      <c r="N909" s="21"/>
      <c r="O909" s="21"/>
      <c r="P909" s="21"/>
      <c r="Q909" s="21"/>
      <c r="R909" s="21"/>
      <c r="S909" s="21"/>
    </row>
    <row r="910" spans="14:19" s="87" customFormat="1" ht="11.25" customHeight="1" x14ac:dyDescent="0.2">
      <c r="N910" s="21"/>
      <c r="O910" s="21"/>
      <c r="P910" s="21"/>
      <c r="Q910" s="21"/>
      <c r="R910" s="21"/>
      <c r="S910" s="21"/>
    </row>
    <row r="911" spans="14:19" s="87" customFormat="1" ht="11.25" customHeight="1" x14ac:dyDescent="0.2">
      <c r="N911" s="21"/>
      <c r="O911" s="21"/>
      <c r="P911" s="21"/>
      <c r="Q911" s="21"/>
      <c r="R911" s="21"/>
      <c r="S911" s="21"/>
    </row>
    <row r="912" spans="14:19" s="87" customFormat="1" ht="11.25" customHeight="1" x14ac:dyDescent="0.2">
      <c r="N912" s="21"/>
      <c r="O912" s="21"/>
      <c r="P912" s="21"/>
      <c r="Q912" s="21"/>
      <c r="R912" s="21"/>
      <c r="S912" s="21"/>
    </row>
    <row r="913" spans="14:19" s="87" customFormat="1" ht="11.25" customHeight="1" x14ac:dyDescent="0.2">
      <c r="N913" s="21"/>
      <c r="O913" s="21"/>
      <c r="P913" s="21"/>
      <c r="Q913" s="21"/>
      <c r="R913" s="21"/>
      <c r="S913" s="21"/>
    </row>
    <row r="914" spans="14:19" s="87" customFormat="1" ht="11.25" customHeight="1" x14ac:dyDescent="0.2">
      <c r="N914" s="21"/>
      <c r="O914" s="21"/>
      <c r="P914" s="21"/>
      <c r="Q914" s="21"/>
      <c r="R914" s="21"/>
      <c r="S914" s="21"/>
    </row>
    <row r="915" spans="14:19" s="87" customFormat="1" ht="11.25" customHeight="1" x14ac:dyDescent="0.2">
      <c r="N915" s="21"/>
      <c r="O915" s="21"/>
      <c r="P915" s="21"/>
      <c r="Q915" s="21"/>
      <c r="R915" s="21"/>
      <c r="S915" s="21"/>
    </row>
    <row r="916" spans="14:19" s="87" customFormat="1" ht="11.25" customHeight="1" x14ac:dyDescent="0.2">
      <c r="N916" s="21"/>
      <c r="O916" s="21"/>
      <c r="P916" s="21"/>
      <c r="Q916" s="21"/>
      <c r="R916" s="21"/>
      <c r="S916" s="21"/>
    </row>
    <row r="917" spans="14:19" s="87" customFormat="1" ht="11.25" customHeight="1" x14ac:dyDescent="0.2">
      <c r="N917" s="21"/>
      <c r="O917" s="21"/>
      <c r="P917" s="21"/>
      <c r="Q917" s="21"/>
      <c r="R917" s="21"/>
      <c r="S917" s="21"/>
    </row>
    <row r="918" spans="14:19" s="87" customFormat="1" ht="11.25" customHeight="1" x14ac:dyDescent="0.2">
      <c r="N918" s="21"/>
      <c r="O918" s="21"/>
      <c r="P918" s="21"/>
      <c r="Q918" s="21"/>
      <c r="R918" s="21"/>
      <c r="S918" s="21"/>
    </row>
    <row r="919" spans="14:19" s="87" customFormat="1" ht="11.25" customHeight="1" x14ac:dyDescent="0.2">
      <c r="N919" s="21"/>
      <c r="O919" s="21"/>
      <c r="P919" s="21"/>
      <c r="Q919" s="21"/>
      <c r="R919" s="21"/>
      <c r="S919" s="21"/>
    </row>
    <row r="920" spans="14:19" s="87" customFormat="1" ht="11.25" customHeight="1" x14ac:dyDescent="0.2">
      <c r="N920" s="21"/>
      <c r="O920" s="21"/>
      <c r="P920" s="21"/>
      <c r="Q920" s="21"/>
      <c r="R920" s="21"/>
      <c r="S920" s="21"/>
    </row>
    <row r="921" spans="14:19" s="87" customFormat="1" ht="11.25" customHeight="1" x14ac:dyDescent="0.2">
      <c r="N921" s="21"/>
      <c r="O921" s="21"/>
      <c r="P921" s="21"/>
      <c r="Q921" s="21"/>
      <c r="R921" s="21"/>
      <c r="S921" s="21"/>
    </row>
    <row r="922" spans="14:19" s="87" customFormat="1" ht="11.25" customHeight="1" x14ac:dyDescent="0.2">
      <c r="N922" s="21"/>
      <c r="O922" s="21"/>
      <c r="P922" s="21"/>
      <c r="Q922" s="21"/>
      <c r="R922" s="21"/>
      <c r="S922" s="21"/>
    </row>
    <row r="923" spans="14:19" s="87" customFormat="1" ht="11.25" customHeight="1" x14ac:dyDescent="0.2">
      <c r="N923" s="21"/>
      <c r="O923" s="21"/>
      <c r="P923" s="21"/>
      <c r="Q923" s="21"/>
      <c r="R923" s="21"/>
      <c r="S923" s="21"/>
    </row>
    <row r="924" spans="14:19" s="87" customFormat="1" ht="11.25" customHeight="1" x14ac:dyDescent="0.2">
      <c r="N924" s="21"/>
      <c r="O924" s="21"/>
      <c r="P924" s="21"/>
      <c r="Q924" s="21"/>
      <c r="R924" s="21"/>
      <c r="S924" s="21"/>
    </row>
    <row r="925" spans="14:19" s="87" customFormat="1" ht="11.25" customHeight="1" x14ac:dyDescent="0.2">
      <c r="N925" s="21"/>
      <c r="O925" s="21"/>
      <c r="P925" s="21"/>
      <c r="Q925" s="21"/>
      <c r="R925" s="21"/>
      <c r="S925" s="21"/>
    </row>
    <row r="926" spans="14:19" s="87" customFormat="1" ht="11.25" customHeight="1" x14ac:dyDescent="0.2">
      <c r="N926" s="21"/>
      <c r="O926" s="21"/>
      <c r="P926" s="21"/>
      <c r="Q926" s="21"/>
      <c r="R926" s="21"/>
      <c r="S926" s="21"/>
    </row>
    <row r="927" spans="14:19" s="87" customFormat="1" ht="11.25" customHeight="1" x14ac:dyDescent="0.2">
      <c r="N927" s="21"/>
      <c r="O927" s="21"/>
      <c r="P927" s="21"/>
      <c r="Q927" s="21"/>
      <c r="R927" s="21"/>
      <c r="S927" s="21"/>
    </row>
    <row r="928" spans="14:19" s="87" customFormat="1" ht="11.25" customHeight="1" x14ac:dyDescent="0.2">
      <c r="N928" s="21"/>
      <c r="O928" s="21"/>
      <c r="P928" s="21"/>
      <c r="Q928" s="21"/>
      <c r="R928" s="21"/>
      <c r="S928" s="21"/>
    </row>
    <row r="929" spans="14:19" s="87" customFormat="1" ht="11.25" customHeight="1" x14ac:dyDescent="0.2">
      <c r="N929" s="21"/>
      <c r="O929" s="21"/>
      <c r="P929" s="21"/>
      <c r="Q929" s="21"/>
      <c r="R929" s="21"/>
      <c r="S929" s="21"/>
    </row>
    <row r="930" spans="14:19" s="87" customFormat="1" ht="11.25" customHeight="1" x14ac:dyDescent="0.2">
      <c r="N930" s="21"/>
      <c r="O930" s="21"/>
      <c r="P930" s="21"/>
      <c r="Q930" s="21"/>
      <c r="R930" s="21"/>
      <c r="S930" s="21"/>
    </row>
    <row r="931" spans="14:19" s="87" customFormat="1" ht="11.25" customHeight="1" x14ac:dyDescent="0.2">
      <c r="N931" s="21"/>
      <c r="O931" s="21"/>
      <c r="P931" s="21"/>
      <c r="Q931" s="21"/>
      <c r="R931" s="21"/>
      <c r="S931" s="21"/>
    </row>
    <row r="932" spans="14:19" s="87" customFormat="1" ht="11.25" customHeight="1" x14ac:dyDescent="0.2">
      <c r="N932" s="21"/>
      <c r="O932" s="21"/>
      <c r="P932" s="21"/>
      <c r="Q932" s="21"/>
      <c r="R932" s="21"/>
      <c r="S932" s="21"/>
    </row>
    <row r="933" spans="14:19" s="87" customFormat="1" ht="11.25" customHeight="1" x14ac:dyDescent="0.2">
      <c r="N933" s="21"/>
      <c r="O933" s="21"/>
      <c r="P933" s="21"/>
      <c r="Q933" s="21"/>
      <c r="R933" s="21"/>
      <c r="S933" s="21"/>
    </row>
    <row r="934" spans="14:19" s="87" customFormat="1" ht="11.25" customHeight="1" x14ac:dyDescent="0.2">
      <c r="N934" s="21"/>
      <c r="O934" s="21"/>
      <c r="P934" s="21"/>
      <c r="Q934" s="21"/>
      <c r="R934" s="21"/>
      <c r="S934" s="21"/>
    </row>
    <row r="935" spans="14:19" s="87" customFormat="1" ht="11.25" customHeight="1" x14ac:dyDescent="0.2">
      <c r="N935" s="21"/>
      <c r="O935" s="21"/>
      <c r="P935" s="21"/>
      <c r="Q935" s="21"/>
      <c r="R935" s="21"/>
      <c r="S935" s="21"/>
    </row>
    <row r="936" spans="14:19" s="87" customFormat="1" ht="11.25" customHeight="1" x14ac:dyDescent="0.2">
      <c r="N936" s="21"/>
      <c r="O936" s="21"/>
      <c r="P936" s="21"/>
      <c r="Q936" s="21"/>
      <c r="R936" s="21"/>
      <c r="S936" s="21"/>
    </row>
    <row r="937" spans="14:19" s="87" customFormat="1" ht="11.25" customHeight="1" x14ac:dyDescent="0.2">
      <c r="N937" s="21"/>
      <c r="O937" s="21"/>
      <c r="P937" s="21"/>
      <c r="Q937" s="21"/>
      <c r="R937" s="21"/>
      <c r="S937" s="21"/>
    </row>
    <row r="938" spans="14:19" s="87" customFormat="1" ht="11.25" customHeight="1" x14ac:dyDescent="0.2">
      <c r="N938" s="21"/>
      <c r="O938" s="21"/>
      <c r="P938" s="21"/>
      <c r="Q938" s="21"/>
      <c r="R938" s="21"/>
      <c r="S938" s="21"/>
    </row>
    <row r="939" spans="14:19" s="87" customFormat="1" ht="11.25" customHeight="1" x14ac:dyDescent="0.2">
      <c r="N939" s="21"/>
      <c r="O939" s="21"/>
      <c r="P939" s="21"/>
      <c r="Q939" s="21"/>
      <c r="R939" s="21"/>
      <c r="S939" s="21"/>
    </row>
    <row r="940" spans="14:19" s="87" customFormat="1" ht="11.25" customHeight="1" x14ac:dyDescent="0.2">
      <c r="N940" s="21"/>
      <c r="O940" s="21"/>
      <c r="P940" s="21"/>
      <c r="Q940" s="21"/>
      <c r="R940" s="21"/>
      <c r="S940" s="21"/>
    </row>
    <row r="941" spans="14:19" s="87" customFormat="1" ht="11.25" customHeight="1" x14ac:dyDescent="0.2">
      <c r="N941" s="21"/>
      <c r="O941" s="21"/>
      <c r="P941" s="21"/>
      <c r="Q941" s="21"/>
      <c r="R941" s="21"/>
      <c r="S941" s="21"/>
    </row>
    <row r="942" spans="14:19" s="87" customFormat="1" ht="11.25" customHeight="1" x14ac:dyDescent="0.2">
      <c r="N942" s="21"/>
      <c r="O942" s="21"/>
      <c r="P942" s="21"/>
      <c r="Q942" s="21"/>
      <c r="R942" s="21"/>
      <c r="S942" s="21"/>
    </row>
    <row r="943" spans="14:19" s="87" customFormat="1" ht="11.25" customHeight="1" x14ac:dyDescent="0.2">
      <c r="N943" s="21"/>
      <c r="O943" s="21"/>
      <c r="P943" s="21"/>
      <c r="Q943" s="21"/>
      <c r="R943" s="21"/>
      <c r="S943" s="21"/>
    </row>
    <row r="944" spans="14:19" s="87" customFormat="1" ht="11.25" customHeight="1" x14ac:dyDescent="0.2">
      <c r="N944" s="21"/>
      <c r="O944" s="21"/>
      <c r="P944" s="21"/>
      <c r="Q944" s="21"/>
      <c r="R944" s="21"/>
      <c r="S944" s="21"/>
    </row>
    <row r="945" spans="14:19" s="87" customFormat="1" ht="11.25" customHeight="1" x14ac:dyDescent="0.2">
      <c r="N945" s="21"/>
      <c r="O945" s="21"/>
      <c r="P945" s="21"/>
      <c r="Q945" s="21"/>
      <c r="R945" s="21"/>
      <c r="S945" s="21"/>
    </row>
    <row r="946" spans="14:19" s="87" customFormat="1" ht="11.25" customHeight="1" x14ac:dyDescent="0.2">
      <c r="N946" s="21"/>
      <c r="O946" s="21"/>
      <c r="P946" s="21"/>
      <c r="Q946" s="21"/>
      <c r="R946" s="21"/>
      <c r="S946" s="21"/>
    </row>
    <row r="947" spans="14:19" s="87" customFormat="1" ht="11.25" customHeight="1" x14ac:dyDescent="0.2">
      <c r="N947" s="21"/>
      <c r="O947" s="21"/>
      <c r="P947" s="21"/>
      <c r="Q947" s="21"/>
      <c r="R947" s="21"/>
      <c r="S947" s="21"/>
    </row>
    <row r="948" spans="14:19" s="87" customFormat="1" ht="11.25" customHeight="1" x14ac:dyDescent="0.2">
      <c r="N948" s="21"/>
      <c r="O948" s="21"/>
      <c r="P948" s="21"/>
      <c r="Q948" s="21"/>
      <c r="R948" s="21"/>
      <c r="S948" s="21"/>
    </row>
    <row r="949" spans="14:19" s="87" customFormat="1" ht="11.25" customHeight="1" x14ac:dyDescent="0.2">
      <c r="N949" s="21"/>
      <c r="O949" s="21"/>
      <c r="P949" s="21"/>
      <c r="Q949" s="21"/>
      <c r="R949" s="21"/>
      <c r="S949" s="21"/>
    </row>
    <row r="950" spans="14:19" s="87" customFormat="1" ht="11.25" customHeight="1" x14ac:dyDescent="0.2">
      <c r="N950" s="21"/>
      <c r="O950" s="21"/>
      <c r="P950" s="21"/>
      <c r="Q950" s="21"/>
      <c r="R950" s="21"/>
      <c r="S950" s="21"/>
    </row>
    <row r="951" spans="14:19" s="87" customFormat="1" ht="11.25" customHeight="1" x14ac:dyDescent="0.2">
      <c r="N951" s="21"/>
      <c r="O951" s="21"/>
      <c r="P951" s="21"/>
      <c r="Q951" s="21"/>
      <c r="R951" s="21"/>
      <c r="S951" s="21"/>
    </row>
    <row r="952" spans="14:19" s="87" customFormat="1" ht="11.25" customHeight="1" x14ac:dyDescent="0.2">
      <c r="N952" s="21"/>
      <c r="O952" s="21"/>
      <c r="P952" s="21"/>
      <c r="Q952" s="21"/>
      <c r="R952" s="21"/>
      <c r="S952" s="21"/>
    </row>
    <row r="953" spans="14:19" s="87" customFormat="1" ht="11.25" customHeight="1" x14ac:dyDescent="0.2">
      <c r="N953" s="21"/>
      <c r="O953" s="21"/>
      <c r="P953" s="21"/>
      <c r="Q953" s="21"/>
      <c r="R953" s="21"/>
      <c r="S953" s="21"/>
    </row>
    <row r="954" spans="14:19" s="87" customFormat="1" ht="11.25" customHeight="1" x14ac:dyDescent="0.2">
      <c r="N954" s="21"/>
      <c r="O954" s="21"/>
      <c r="P954" s="21"/>
      <c r="Q954" s="21"/>
      <c r="R954" s="21"/>
      <c r="S954" s="21"/>
    </row>
    <row r="955" spans="14:19" s="87" customFormat="1" ht="11.25" customHeight="1" x14ac:dyDescent="0.2">
      <c r="N955" s="21"/>
      <c r="O955" s="21"/>
      <c r="P955" s="21"/>
      <c r="Q955" s="21"/>
      <c r="R955" s="21"/>
      <c r="S955" s="21"/>
    </row>
    <row r="956" spans="14:19" s="87" customFormat="1" ht="11.25" customHeight="1" x14ac:dyDescent="0.2">
      <c r="N956" s="21"/>
      <c r="O956" s="21"/>
      <c r="P956" s="21"/>
      <c r="Q956" s="21"/>
      <c r="R956" s="21"/>
      <c r="S956" s="21"/>
    </row>
    <row r="957" spans="14:19" s="87" customFormat="1" ht="11.25" customHeight="1" x14ac:dyDescent="0.2">
      <c r="N957" s="21"/>
      <c r="O957" s="21"/>
      <c r="P957" s="21"/>
      <c r="Q957" s="21"/>
      <c r="R957" s="21"/>
      <c r="S957" s="21"/>
    </row>
    <row r="958" spans="14:19" s="87" customFormat="1" ht="11.25" customHeight="1" x14ac:dyDescent="0.2">
      <c r="N958" s="21"/>
      <c r="O958" s="21"/>
      <c r="P958" s="21"/>
      <c r="Q958" s="21"/>
      <c r="R958" s="21"/>
      <c r="S958" s="21"/>
    </row>
    <row r="959" spans="14:19" s="87" customFormat="1" ht="11.25" customHeight="1" x14ac:dyDescent="0.2">
      <c r="N959" s="21"/>
      <c r="O959" s="21"/>
      <c r="P959" s="21"/>
      <c r="Q959" s="21"/>
      <c r="R959" s="21"/>
      <c r="S959" s="21"/>
    </row>
    <row r="960" spans="14:19" s="87" customFormat="1" ht="11.25" customHeight="1" x14ac:dyDescent="0.2">
      <c r="N960" s="21"/>
      <c r="O960" s="21"/>
      <c r="P960" s="21"/>
      <c r="Q960" s="21"/>
      <c r="R960" s="21"/>
      <c r="S960" s="21"/>
    </row>
    <row r="961" spans="14:19" s="87" customFormat="1" ht="11.25" customHeight="1" x14ac:dyDescent="0.2">
      <c r="N961" s="21"/>
      <c r="O961" s="21"/>
      <c r="P961" s="21"/>
      <c r="Q961" s="21"/>
      <c r="R961" s="21"/>
      <c r="S961" s="21"/>
    </row>
    <row r="962" spans="14:19" s="87" customFormat="1" ht="11.25" customHeight="1" x14ac:dyDescent="0.2">
      <c r="N962" s="21"/>
      <c r="O962" s="21"/>
      <c r="P962" s="21"/>
      <c r="Q962" s="21"/>
      <c r="R962" s="21"/>
      <c r="S962" s="21"/>
    </row>
    <row r="963" spans="14:19" s="87" customFormat="1" ht="11.25" customHeight="1" x14ac:dyDescent="0.2">
      <c r="N963" s="21"/>
      <c r="O963" s="21"/>
      <c r="P963" s="21"/>
      <c r="Q963" s="21"/>
      <c r="R963" s="21"/>
      <c r="S963" s="21"/>
    </row>
    <row r="964" spans="14:19" s="87" customFormat="1" ht="11.25" customHeight="1" x14ac:dyDescent="0.2">
      <c r="N964" s="21"/>
      <c r="O964" s="21"/>
      <c r="P964" s="21"/>
      <c r="Q964" s="21"/>
      <c r="R964" s="21"/>
      <c r="S964" s="21"/>
    </row>
    <row r="965" spans="14:19" s="87" customFormat="1" ht="11.25" customHeight="1" x14ac:dyDescent="0.2">
      <c r="N965" s="21"/>
      <c r="O965" s="21"/>
      <c r="P965" s="21"/>
      <c r="Q965" s="21"/>
      <c r="R965" s="21"/>
      <c r="S965" s="21"/>
    </row>
    <row r="966" spans="14:19" s="87" customFormat="1" ht="11.25" customHeight="1" x14ac:dyDescent="0.2">
      <c r="N966" s="21"/>
      <c r="O966" s="21"/>
      <c r="P966" s="21"/>
      <c r="Q966" s="21"/>
      <c r="R966" s="21"/>
      <c r="S966" s="21"/>
    </row>
    <row r="967" spans="14:19" s="87" customFormat="1" ht="11.25" customHeight="1" x14ac:dyDescent="0.2">
      <c r="N967" s="21"/>
      <c r="O967" s="21"/>
      <c r="P967" s="21"/>
      <c r="Q967" s="21"/>
      <c r="R967" s="21"/>
      <c r="S967" s="21"/>
    </row>
    <row r="968" spans="14:19" s="87" customFormat="1" ht="11.25" customHeight="1" x14ac:dyDescent="0.2">
      <c r="N968" s="21"/>
      <c r="O968" s="21"/>
      <c r="P968" s="21"/>
      <c r="Q968" s="21"/>
      <c r="R968" s="21"/>
      <c r="S968" s="21"/>
    </row>
    <row r="969" spans="14:19" s="87" customFormat="1" ht="11.25" customHeight="1" x14ac:dyDescent="0.2">
      <c r="N969" s="21"/>
      <c r="O969" s="21"/>
      <c r="P969" s="21"/>
      <c r="Q969" s="21"/>
      <c r="R969" s="21"/>
      <c r="S969" s="21"/>
    </row>
    <row r="970" spans="14:19" s="87" customFormat="1" ht="11.25" customHeight="1" x14ac:dyDescent="0.2">
      <c r="N970" s="21"/>
      <c r="O970" s="21"/>
      <c r="P970" s="21"/>
      <c r="Q970" s="21"/>
      <c r="R970" s="21"/>
      <c r="S970" s="21"/>
    </row>
    <row r="971" spans="14:19" s="87" customFormat="1" ht="11.25" customHeight="1" x14ac:dyDescent="0.2">
      <c r="N971" s="21"/>
      <c r="O971" s="21"/>
      <c r="P971" s="21"/>
      <c r="Q971" s="21"/>
      <c r="R971" s="21"/>
      <c r="S971" s="21"/>
    </row>
    <row r="972" spans="14:19" s="87" customFormat="1" ht="11.25" customHeight="1" x14ac:dyDescent="0.2">
      <c r="N972" s="21"/>
      <c r="O972" s="21"/>
      <c r="P972" s="21"/>
      <c r="Q972" s="21"/>
      <c r="R972" s="21"/>
      <c r="S972" s="21"/>
    </row>
    <row r="973" spans="14:19" s="87" customFormat="1" ht="11.25" customHeight="1" x14ac:dyDescent="0.2">
      <c r="N973" s="21"/>
      <c r="O973" s="21"/>
      <c r="P973" s="21"/>
      <c r="Q973" s="21"/>
      <c r="R973" s="21"/>
      <c r="S973" s="21"/>
    </row>
    <row r="974" spans="14:19" s="87" customFormat="1" ht="11.25" customHeight="1" x14ac:dyDescent="0.2">
      <c r="N974" s="21"/>
      <c r="O974" s="21"/>
      <c r="P974" s="21"/>
      <c r="Q974" s="21"/>
      <c r="R974" s="21"/>
      <c r="S974" s="21"/>
    </row>
    <row r="975" spans="14:19" s="87" customFormat="1" ht="11.25" customHeight="1" x14ac:dyDescent="0.2">
      <c r="N975" s="21"/>
      <c r="O975" s="21"/>
      <c r="P975" s="21"/>
      <c r="Q975" s="21"/>
      <c r="R975" s="21"/>
      <c r="S975" s="21"/>
    </row>
    <row r="976" spans="14:19" s="87" customFormat="1" ht="11.25" customHeight="1" x14ac:dyDescent="0.2">
      <c r="N976" s="21"/>
      <c r="O976" s="21"/>
      <c r="P976" s="21"/>
      <c r="Q976" s="21"/>
      <c r="R976" s="21"/>
      <c r="S976" s="21"/>
    </row>
    <row r="977" spans="14:19" s="87" customFormat="1" ht="11.25" customHeight="1" x14ac:dyDescent="0.2">
      <c r="N977" s="21"/>
      <c r="O977" s="21"/>
      <c r="P977" s="21"/>
      <c r="Q977" s="21"/>
      <c r="R977" s="21"/>
      <c r="S977" s="21"/>
    </row>
    <row r="978" spans="14:19" s="87" customFormat="1" ht="11.25" customHeight="1" x14ac:dyDescent="0.2">
      <c r="N978" s="21"/>
      <c r="O978" s="21"/>
      <c r="P978" s="21"/>
      <c r="Q978" s="21"/>
      <c r="R978" s="21"/>
      <c r="S978" s="21"/>
    </row>
    <row r="979" spans="14:19" s="87" customFormat="1" ht="11.25" customHeight="1" x14ac:dyDescent="0.2">
      <c r="N979" s="21"/>
      <c r="O979" s="21"/>
      <c r="P979" s="21"/>
      <c r="Q979" s="21"/>
      <c r="R979" s="21"/>
      <c r="S979" s="21"/>
    </row>
    <row r="980" spans="14:19" s="87" customFormat="1" ht="11.25" customHeight="1" x14ac:dyDescent="0.2">
      <c r="N980" s="21"/>
      <c r="O980" s="21"/>
      <c r="P980" s="21"/>
      <c r="Q980" s="21"/>
      <c r="R980" s="21"/>
      <c r="S980" s="21"/>
    </row>
    <row r="981" spans="14:19" s="87" customFormat="1" ht="11.25" customHeight="1" x14ac:dyDescent="0.2">
      <c r="N981" s="21"/>
      <c r="O981" s="21"/>
      <c r="P981" s="21"/>
      <c r="Q981" s="21"/>
      <c r="R981" s="21"/>
      <c r="S981" s="21"/>
    </row>
    <row r="982" spans="14:19" s="87" customFormat="1" ht="11.25" customHeight="1" x14ac:dyDescent="0.2">
      <c r="N982" s="21"/>
      <c r="O982" s="21"/>
      <c r="P982" s="21"/>
      <c r="Q982" s="21"/>
      <c r="R982" s="21"/>
      <c r="S982" s="21"/>
    </row>
    <row r="983" spans="14:19" s="87" customFormat="1" ht="11.25" customHeight="1" x14ac:dyDescent="0.2">
      <c r="N983" s="21"/>
      <c r="O983" s="21"/>
      <c r="P983" s="21"/>
      <c r="Q983" s="21"/>
      <c r="R983" s="21"/>
      <c r="S983" s="21"/>
    </row>
    <row r="984" spans="14:19" s="87" customFormat="1" ht="11.25" customHeight="1" x14ac:dyDescent="0.2">
      <c r="N984" s="21"/>
      <c r="O984" s="21"/>
      <c r="P984" s="21"/>
      <c r="Q984" s="21"/>
      <c r="R984" s="21"/>
      <c r="S984" s="21"/>
    </row>
    <row r="985" spans="14:19" s="87" customFormat="1" ht="11.25" customHeight="1" x14ac:dyDescent="0.2">
      <c r="N985" s="21"/>
      <c r="O985" s="21"/>
      <c r="P985" s="21"/>
      <c r="Q985" s="21"/>
      <c r="R985" s="21"/>
      <c r="S985" s="21"/>
    </row>
    <row r="986" spans="14:19" s="87" customFormat="1" ht="11.25" customHeight="1" x14ac:dyDescent="0.2">
      <c r="N986" s="21"/>
      <c r="O986" s="21"/>
      <c r="P986" s="21"/>
      <c r="Q986" s="21"/>
      <c r="R986" s="21"/>
      <c r="S986" s="21"/>
    </row>
    <row r="987" spans="14:19" s="87" customFormat="1" ht="11.25" customHeight="1" x14ac:dyDescent="0.2">
      <c r="N987" s="21"/>
      <c r="O987" s="21"/>
      <c r="P987" s="21"/>
      <c r="Q987" s="21"/>
      <c r="R987" s="21"/>
      <c r="S987" s="21"/>
    </row>
    <row r="988" spans="14:19" s="87" customFormat="1" ht="11.25" customHeight="1" x14ac:dyDescent="0.2">
      <c r="N988" s="21"/>
      <c r="O988" s="21"/>
      <c r="P988" s="21"/>
      <c r="Q988" s="21"/>
      <c r="R988" s="21"/>
      <c r="S988" s="21"/>
    </row>
    <row r="989" spans="14:19" s="87" customFormat="1" ht="11.25" customHeight="1" x14ac:dyDescent="0.2">
      <c r="N989" s="21"/>
      <c r="O989" s="21"/>
      <c r="P989" s="21"/>
      <c r="Q989" s="21"/>
      <c r="R989" s="21"/>
      <c r="S989" s="21"/>
    </row>
    <row r="990" spans="14:19" s="87" customFormat="1" ht="11.25" customHeight="1" x14ac:dyDescent="0.2">
      <c r="N990" s="21"/>
      <c r="O990" s="21"/>
      <c r="P990" s="21"/>
      <c r="Q990" s="21"/>
      <c r="R990" s="21"/>
      <c r="S990" s="21"/>
    </row>
    <row r="991" spans="14:19" s="87" customFormat="1" ht="11.25" customHeight="1" x14ac:dyDescent="0.2">
      <c r="N991" s="21"/>
      <c r="O991" s="21"/>
      <c r="P991" s="21"/>
      <c r="Q991" s="21"/>
      <c r="R991" s="21"/>
      <c r="S991" s="21"/>
    </row>
    <row r="992" spans="14:19" s="87" customFormat="1" ht="11.25" customHeight="1" x14ac:dyDescent="0.2">
      <c r="N992" s="21"/>
      <c r="O992" s="21"/>
      <c r="P992" s="21"/>
      <c r="Q992" s="21"/>
      <c r="R992" s="21"/>
      <c r="S992" s="21"/>
    </row>
    <row r="993" spans="14:19" s="87" customFormat="1" ht="11.25" customHeight="1" x14ac:dyDescent="0.2">
      <c r="N993" s="21"/>
      <c r="O993" s="21"/>
      <c r="P993" s="21"/>
      <c r="Q993" s="21"/>
      <c r="R993" s="21"/>
      <c r="S993" s="21"/>
    </row>
    <row r="994" spans="14:19" s="87" customFormat="1" ht="11.25" customHeight="1" x14ac:dyDescent="0.2">
      <c r="N994" s="21"/>
      <c r="O994" s="21"/>
      <c r="P994" s="21"/>
      <c r="Q994" s="21"/>
      <c r="R994" s="21"/>
      <c r="S994" s="21"/>
    </row>
    <row r="995" spans="14:19" s="87" customFormat="1" ht="11.25" customHeight="1" x14ac:dyDescent="0.2">
      <c r="N995" s="21"/>
      <c r="O995" s="21"/>
      <c r="P995" s="21"/>
      <c r="Q995" s="21"/>
      <c r="R995" s="21"/>
      <c r="S995" s="21"/>
    </row>
    <row r="996" spans="14:19" s="87" customFormat="1" ht="11.25" customHeight="1" x14ac:dyDescent="0.2">
      <c r="N996" s="21"/>
      <c r="O996" s="21"/>
      <c r="P996" s="21"/>
      <c r="Q996" s="21"/>
      <c r="R996" s="21"/>
      <c r="S996" s="21"/>
    </row>
    <row r="997" spans="14:19" s="87" customFormat="1" ht="11.25" customHeight="1" x14ac:dyDescent="0.2">
      <c r="N997" s="21"/>
      <c r="O997" s="21"/>
      <c r="P997" s="21"/>
      <c r="Q997" s="21"/>
      <c r="R997" s="21"/>
      <c r="S997" s="21"/>
    </row>
    <row r="998" spans="14:19" s="87" customFormat="1" ht="11.25" customHeight="1" x14ac:dyDescent="0.2">
      <c r="N998" s="21"/>
      <c r="O998" s="21"/>
      <c r="P998" s="21"/>
      <c r="Q998" s="21"/>
      <c r="R998" s="21"/>
      <c r="S998" s="21"/>
    </row>
    <row r="999" spans="14:19" s="87" customFormat="1" ht="11.25" customHeight="1" x14ac:dyDescent="0.2">
      <c r="N999" s="21"/>
      <c r="O999" s="21"/>
      <c r="P999" s="21"/>
      <c r="Q999" s="21"/>
      <c r="R999" s="21"/>
      <c r="S999" s="21"/>
    </row>
    <row r="1000" spans="14:19" s="87" customFormat="1" ht="11.25" customHeight="1" x14ac:dyDescent="0.2">
      <c r="N1000" s="21"/>
      <c r="O1000" s="21"/>
      <c r="P1000" s="21"/>
      <c r="Q1000" s="21"/>
      <c r="R1000" s="21"/>
      <c r="S1000" s="21"/>
    </row>
    <row r="1001" spans="14:19" s="87" customFormat="1" ht="11.25" customHeight="1" x14ac:dyDescent="0.2">
      <c r="N1001" s="21"/>
      <c r="O1001" s="21"/>
      <c r="P1001" s="21"/>
      <c r="Q1001" s="21"/>
      <c r="R1001" s="21"/>
      <c r="S1001" s="21"/>
    </row>
    <row r="1002" spans="14:19" s="87" customFormat="1" ht="11.25" customHeight="1" x14ac:dyDescent="0.2">
      <c r="N1002" s="21"/>
      <c r="O1002" s="21"/>
      <c r="P1002" s="21"/>
      <c r="Q1002" s="21"/>
      <c r="R1002" s="21"/>
      <c r="S1002" s="21"/>
    </row>
    <row r="1003" spans="14:19" s="87" customFormat="1" ht="11.25" customHeight="1" x14ac:dyDescent="0.2">
      <c r="N1003" s="21"/>
      <c r="O1003" s="21"/>
      <c r="P1003" s="21"/>
      <c r="Q1003" s="21"/>
      <c r="R1003" s="21"/>
      <c r="S1003" s="21"/>
    </row>
    <row r="1004" spans="14:19" s="87" customFormat="1" ht="11.25" customHeight="1" x14ac:dyDescent="0.2">
      <c r="N1004" s="21"/>
      <c r="O1004" s="21"/>
      <c r="P1004" s="21"/>
      <c r="Q1004" s="21"/>
      <c r="R1004" s="21"/>
      <c r="S1004" s="21"/>
    </row>
    <row r="1005" spans="14:19" s="87" customFormat="1" ht="11.25" customHeight="1" x14ac:dyDescent="0.2">
      <c r="N1005" s="21"/>
      <c r="O1005" s="21"/>
      <c r="P1005" s="21"/>
      <c r="Q1005" s="21"/>
      <c r="R1005" s="21"/>
      <c r="S1005" s="21"/>
    </row>
    <row r="1006" spans="14:19" s="87" customFormat="1" ht="11.25" customHeight="1" x14ac:dyDescent="0.2">
      <c r="N1006" s="21"/>
      <c r="O1006" s="21"/>
      <c r="P1006" s="21"/>
      <c r="Q1006" s="21"/>
      <c r="R1006" s="21"/>
      <c r="S1006" s="21"/>
    </row>
    <row r="1007" spans="14:19" s="87" customFormat="1" ht="11.25" customHeight="1" x14ac:dyDescent="0.2">
      <c r="N1007" s="21"/>
      <c r="O1007" s="21"/>
      <c r="P1007" s="21"/>
      <c r="Q1007" s="21"/>
      <c r="R1007" s="21"/>
      <c r="S1007" s="21"/>
    </row>
    <row r="1008" spans="14:19" s="87" customFormat="1" ht="11.25" customHeight="1" x14ac:dyDescent="0.2">
      <c r="N1008" s="21"/>
      <c r="O1008" s="21"/>
      <c r="P1008" s="21"/>
      <c r="Q1008" s="21"/>
      <c r="R1008" s="21"/>
      <c r="S1008" s="21"/>
    </row>
    <row r="1009" spans="14:19" s="87" customFormat="1" ht="11.25" customHeight="1" x14ac:dyDescent="0.2">
      <c r="N1009" s="21"/>
      <c r="O1009" s="21"/>
      <c r="P1009" s="21"/>
      <c r="Q1009" s="21"/>
      <c r="R1009" s="21"/>
      <c r="S1009" s="21"/>
    </row>
    <row r="1010" spans="14:19" s="87" customFormat="1" ht="11.25" customHeight="1" x14ac:dyDescent="0.2">
      <c r="N1010" s="21"/>
      <c r="O1010" s="21"/>
      <c r="P1010" s="21"/>
      <c r="Q1010" s="21"/>
      <c r="R1010" s="21"/>
      <c r="S1010" s="21"/>
    </row>
    <row r="1011" spans="14:19" s="87" customFormat="1" ht="11.25" customHeight="1" x14ac:dyDescent="0.2">
      <c r="N1011" s="21"/>
      <c r="O1011" s="21"/>
      <c r="P1011" s="21"/>
      <c r="Q1011" s="21"/>
      <c r="R1011" s="21"/>
      <c r="S1011" s="21"/>
    </row>
    <row r="1012" spans="14:19" s="87" customFormat="1" ht="11.25" customHeight="1" x14ac:dyDescent="0.2">
      <c r="N1012" s="21"/>
      <c r="O1012" s="21"/>
      <c r="P1012" s="21"/>
      <c r="Q1012" s="21"/>
      <c r="R1012" s="21"/>
      <c r="S1012" s="21"/>
    </row>
    <row r="1013" spans="14:19" s="87" customFormat="1" ht="11.25" customHeight="1" x14ac:dyDescent="0.2">
      <c r="N1013" s="21"/>
      <c r="O1013" s="21"/>
      <c r="P1013" s="21"/>
      <c r="Q1013" s="21"/>
      <c r="R1013" s="21"/>
      <c r="S1013" s="21"/>
    </row>
    <row r="1014" spans="14:19" s="87" customFormat="1" ht="11.25" customHeight="1" x14ac:dyDescent="0.2">
      <c r="N1014" s="21"/>
      <c r="O1014" s="21"/>
      <c r="P1014" s="21"/>
      <c r="Q1014" s="21"/>
      <c r="R1014" s="21"/>
      <c r="S1014" s="21"/>
    </row>
    <row r="1015" spans="14:19" s="87" customFormat="1" ht="11.25" customHeight="1" x14ac:dyDescent="0.2">
      <c r="N1015" s="21"/>
      <c r="O1015" s="21"/>
      <c r="P1015" s="21"/>
      <c r="Q1015" s="21"/>
      <c r="R1015" s="21"/>
      <c r="S1015" s="21"/>
    </row>
    <row r="1016" spans="14:19" s="87" customFormat="1" ht="11.25" customHeight="1" x14ac:dyDescent="0.2">
      <c r="N1016" s="21"/>
      <c r="O1016" s="21"/>
      <c r="P1016" s="21"/>
      <c r="Q1016" s="21"/>
      <c r="R1016" s="21"/>
      <c r="S1016" s="21"/>
    </row>
    <row r="1017" spans="14:19" s="87" customFormat="1" ht="11.25" customHeight="1" x14ac:dyDescent="0.2">
      <c r="N1017" s="21"/>
      <c r="O1017" s="21"/>
      <c r="P1017" s="21"/>
      <c r="Q1017" s="21"/>
      <c r="R1017" s="21"/>
      <c r="S1017" s="21"/>
    </row>
    <row r="1018" spans="14:19" s="87" customFormat="1" ht="11.25" customHeight="1" x14ac:dyDescent="0.2">
      <c r="N1018" s="21"/>
      <c r="O1018" s="21"/>
      <c r="P1018" s="21"/>
      <c r="Q1018" s="21"/>
      <c r="R1018" s="21"/>
      <c r="S1018" s="21"/>
    </row>
    <row r="1019" spans="14:19" s="87" customFormat="1" ht="11.25" customHeight="1" x14ac:dyDescent="0.2">
      <c r="N1019" s="21"/>
      <c r="O1019" s="21"/>
      <c r="P1019" s="21"/>
      <c r="Q1019" s="21"/>
      <c r="R1019" s="21"/>
      <c r="S1019" s="21"/>
    </row>
    <row r="1020" spans="14:19" s="87" customFormat="1" ht="11.25" customHeight="1" x14ac:dyDescent="0.2">
      <c r="N1020" s="21"/>
      <c r="O1020" s="21"/>
      <c r="P1020" s="21"/>
      <c r="Q1020" s="21"/>
      <c r="R1020" s="21"/>
      <c r="S1020" s="21"/>
    </row>
    <row r="1021" spans="14:19" s="87" customFormat="1" ht="11.25" customHeight="1" x14ac:dyDescent="0.2">
      <c r="N1021" s="21"/>
      <c r="O1021" s="21"/>
      <c r="P1021" s="21"/>
      <c r="Q1021" s="21"/>
      <c r="R1021" s="21"/>
      <c r="S1021" s="21"/>
    </row>
    <row r="1022" spans="14:19" s="87" customFormat="1" ht="11.25" customHeight="1" x14ac:dyDescent="0.2">
      <c r="N1022" s="21"/>
      <c r="O1022" s="21"/>
      <c r="P1022" s="21"/>
      <c r="Q1022" s="21"/>
      <c r="R1022" s="21"/>
      <c r="S1022" s="21"/>
    </row>
    <row r="1023" spans="14:19" s="87" customFormat="1" ht="11.25" customHeight="1" x14ac:dyDescent="0.2">
      <c r="N1023" s="21"/>
      <c r="O1023" s="21"/>
      <c r="P1023" s="21"/>
      <c r="Q1023" s="21"/>
      <c r="R1023" s="21"/>
      <c r="S1023" s="21"/>
    </row>
    <row r="1024" spans="14:19" s="87" customFormat="1" ht="11.25" customHeight="1" x14ac:dyDescent="0.2">
      <c r="N1024" s="21"/>
      <c r="O1024" s="21"/>
      <c r="P1024" s="21"/>
      <c r="Q1024" s="21"/>
      <c r="R1024" s="21"/>
      <c r="S1024" s="21"/>
    </row>
    <row r="1025" spans="14:19" s="87" customFormat="1" ht="11.25" customHeight="1" x14ac:dyDescent="0.2">
      <c r="N1025" s="21"/>
      <c r="O1025" s="21"/>
      <c r="P1025" s="21"/>
      <c r="Q1025" s="21"/>
      <c r="R1025" s="21"/>
      <c r="S1025" s="21"/>
    </row>
    <row r="1026" spans="14:19" s="87" customFormat="1" ht="11.25" customHeight="1" x14ac:dyDescent="0.2">
      <c r="N1026" s="21"/>
      <c r="O1026" s="21"/>
      <c r="P1026" s="21"/>
      <c r="Q1026" s="21"/>
      <c r="R1026" s="21"/>
      <c r="S1026" s="21"/>
    </row>
    <row r="1027" spans="14:19" s="87" customFormat="1" ht="11.25" customHeight="1" x14ac:dyDescent="0.2">
      <c r="N1027" s="21"/>
      <c r="O1027" s="21"/>
      <c r="P1027" s="21"/>
      <c r="Q1027" s="21"/>
      <c r="R1027" s="21"/>
      <c r="S1027" s="21"/>
    </row>
    <row r="1028" spans="14:19" s="87" customFormat="1" ht="11.25" customHeight="1" x14ac:dyDescent="0.2">
      <c r="N1028" s="21"/>
      <c r="O1028" s="21"/>
      <c r="P1028" s="21"/>
      <c r="Q1028" s="21"/>
      <c r="R1028" s="21"/>
      <c r="S1028" s="21"/>
    </row>
    <row r="1029" spans="14:19" s="87" customFormat="1" ht="11.25" customHeight="1" x14ac:dyDescent="0.2">
      <c r="N1029" s="21"/>
      <c r="O1029" s="21"/>
      <c r="P1029" s="21"/>
      <c r="Q1029" s="21"/>
      <c r="R1029" s="21"/>
      <c r="S1029" s="21"/>
    </row>
    <row r="1030" spans="14:19" s="87" customFormat="1" ht="11.25" customHeight="1" x14ac:dyDescent="0.2">
      <c r="N1030" s="21"/>
      <c r="O1030" s="21"/>
      <c r="P1030" s="21"/>
      <c r="Q1030" s="21"/>
      <c r="R1030" s="21"/>
      <c r="S1030" s="21"/>
    </row>
    <row r="1031" spans="14:19" s="87" customFormat="1" ht="11.25" customHeight="1" x14ac:dyDescent="0.2">
      <c r="N1031" s="21"/>
      <c r="O1031" s="21"/>
      <c r="P1031" s="21"/>
      <c r="Q1031" s="21"/>
      <c r="R1031" s="21"/>
      <c r="S1031" s="21"/>
    </row>
    <row r="1032" spans="14:19" s="87" customFormat="1" ht="11.25" customHeight="1" x14ac:dyDescent="0.2">
      <c r="N1032" s="21"/>
      <c r="O1032" s="21"/>
      <c r="P1032" s="21"/>
      <c r="Q1032" s="21"/>
      <c r="R1032" s="21"/>
      <c r="S1032" s="21"/>
    </row>
    <row r="1033" spans="14:19" s="87" customFormat="1" ht="11.25" customHeight="1" x14ac:dyDescent="0.2">
      <c r="N1033" s="21"/>
      <c r="O1033" s="21"/>
      <c r="P1033" s="21"/>
      <c r="Q1033" s="21"/>
      <c r="R1033" s="21"/>
      <c r="S1033" s="21"/>
    </row>
    <row r="1034" spans="14:19" s="87" customFormat="1" ht="11.25" customHeight="1" x14ac:dyDescent="0.2">
      <c r="N1034" s="21"/>
      <c r="O1034" s="21"/>
      <c r="P1034" s="21"/>
      <c r="Q1034" s="21"/>
      <c r="R1034" s="21"/>
      <c r="S1034" s="21"/>
    </row>
    <row r="1035" spans="14:19" s="87" customFormat="1" ht="11.25" customHeight="1" x14ac:dyDescent="0.2">
      <c r="N1035" s="21"/>
      <c r="O1035" s="21"/>
      <c r="P1035" s="21"/>
      <c r="Q1035" s="21"/>
      <c r="R1035" s="21"/>
      <c r="S1035" s="21"/>
    </row>
    <row r="1036" spans="14:19" s="87" customFormat="1" ht="11.25" customHeight="1" x14ac:dyDescent="0.2">
      <c r="N1036" s="21"/>
      <c r="O1036" s="21"/>
      <c r="P1036" s="21"/>
      <c r="Q1036" s="21"/>
      <c r="R1036" s="21"/>
      <c r="S1036" s="21"/>
    </row>
    <row r="1037" spans="14:19" s="87" customFormat="1" ht="11.25" customHeight="1" x14ac:dyDescent="0.2">
      <c r="N1037" s="21"/>
      <c r="O1037" s="21"/>
      <c r="P1037" s="21"/>
      <c r="Q1037" s="21"/>
      <c r="R1037" s="21"/>
      <c r="S1037" s="21"/>
    </row>
    <row r="1038" spans="14:19" s="87" customFormat="1" ht="11.25" customHeight="1" x14ac:dyDescent="0.2">
      <c r="N1038" s="21"/>
      <c r="O1038" s="21"/>
      <c r="P1038" s="21"/>
      <c r="Q1038" s="21"/>
      <c r="R1038" s="21"/>
      <c r="S1038" s="21"/>
    </row>
    <row r="1039" spans="14:19" s="87" customFormat="1" ht="11.25" customHeight="1" x14ac:dyDescent="0.2">
      <c r="N1039" s="21"/>
      <c r="O1039" s="21"/>
      <c r="P1039" s="21"/>
      <c r="Q1039" s="21"/>
      <c r="R1039" s="21"/>
      <c r="S1039" s="21"/>
    </row>
    <row r="1040" spans="14:19" s="87" customFormat="1" ht="11.25" customHeight="1" x14ac:dyDescent="0.2">
      <c r="N1040" s="21"/>
      <c r="O1040" s="21"/>
      <c r="P1040" s="21"/>
      <c r="Q1040" s="21"/>
      <c r="R1040" s="21"/>
      <c r="S1040" s="21"/>
    </row>
    <row r="1041" spans="14:19" s="87" customFormat="1" ht="11.25" customHeight="1" x14ac:dyDescent="0.2">
      <c r="N1041" s="21"/>
      <c r="O1041" s="21"/>
      <c r="P1041" s="21"/>
      <c r="Q1041" s="21"/>
      <c r="R1041" s="21"/>
      <c r="S1041" s="21"/>
    </row>
    <row r="1042" spans="14:19" s="87" customFormat="1" ht="11.25" customHeight="1" x14ac:dyDescent="0.2">
      <c r="N1042" s="21"/>
      <c r="O1042" s="21"/>
      <c r="P1042" s="21"/>
      <c r="Q1042" s="21"/>
      <c r="R1042" s="21"/>
      <c r="S1042" s="21"/>
    </row>
    <row r="1043" spans="14:19" s="87" customFormat="1" ht="11.25" customHeight="1" x14ac:dyDescent="0.2">
      <c r="N1043" s="21"/>
      <c r="O1043" s="21"/>
      <c r="P1043" s="21"/>
      <c r="Q1043" s="21"/>
      <c r="R1043" s="21"/>
      <c r="S1043" s="21"/>
    </row>
    <row r="1044" spans="14:19" s="87" customFormat="1" ht="11.25" customHeight="1" x14ac:dyDescent="0.2">
      <c r="N1044" s="21"/>
      <c r="O1044" s="21"/>
      <c r="P1044" s="21"/>
      <c r="Q1044" s="21"/>
      <c r="R1044" s="21"/>
      <c r="S1044" s="21"/>
    </row>
    <row r="1045" spans="14:19" s="87" customFormat="1" ht="11.25" customHeight="1" x14ac:dyDescent="0.2">
      <c r="N1045" s="21"/>
      <c r="O1045" s="21"/>
      <c r="P1045" s="21"/>
      <c r="Q1045" s="21"/>
      <c r="R1045" s="21"/>
      <c r="S1045" s="21"/>
    </row>
    <row r="1046" spans="14:19" s="87" customFormat="1" ht="11.25" customHeight="1" x14ac:dyDescent="0.2">
      <c r="N1046" s="21"/>
      <c r="O1046" s="21"/>
      <c r="P1046" s="21"/>
      <c r="Q1046" s="21"/>
      <c r="R1046" s="21"/>
      <c r="S1046" s="21"/>
    </row>
    <row r="1047" spans="14:19" s="87" customFormat="1" ht="11.25" customHeight="1" x14ac:dyDescent="0.2">
      <c r="N1047" s="21"/>
      <c r="O1047" s="21"/>
      <c r="P1047" s="21"/>
      <c r="Q1047" s="21"/>
      <c r="R1047" s="21"/>
      <c r="S1047" s="21"/>
    </row>
    <row r="1048" spans="14:19" s="87" customFormat="1" ht="11.25" customHeight="1" x14ac:dyDescent="0.2">
      <c r="N1048" s="21"/>
      <c r="O1048" s="21"/>
      <c r="P1048" s="21"/>
      <c r="Q1048" s="21"/>
      <c r="R1048" s="21"/>
      <c r="S1048" s="21"/>
    </row>
    <row r="1049" spans="14:19" s="87" customFormat="1" ht="11.25" customHeight="1" x14ac:dyDescent="0.2">
      <c r="N1049" s="21"/>
      <c r="O1049" s="21"/>
      <c r="P1049" s="21"/>
      <c r="Q1049" s="21"/>
      <c r="R1049" s="21"/>
      <c r="S1049" s="21"/>
    </row>
    <row r="1050" spans="14:19" s="87" customFormat="1" ht="11.25" customHeight="1" x14ac:dyDescent="0.2">
      <c r="N1050" s="21"/>
      <c r="O1050" s="21"/>
      <c r="P1050" s="21"/>
      <c r="Q1050" s="21"/>
      <c r="R1050" s="21"/>
      <c r="S1050" s="21"/>
    </row>
    <row r="1051" spans="14:19" s="87" customFormat="1" ht="11.25" customHeight="1" x14ac:dyDescent="0.2">
      <c r="N1051" s="21"/>
      <c r="O1051" s="21"/>
      <c r="P1051" s="21"/>
      <c r="Q1051" s="21"/>
      <c r="R1051" s="21"/>
      <c r="S1051" s="21"/>
    </row>
    <row r="1052" spans="14:19" s="87" customFormat="1" ht="11.25" customHeight="1" x14ac:dyDescent="0.2">
      <c r="N1052" s="21"/>
      <c r="O1052" s="21"/>
      <c r="P1052" s="21"/>
      <c r="Q1052" s="21"/>
      <c r="R1052" s="21"/>
      <c r="S1052" s="21"/>
    </row>
    <row r="1053" spans="14:19" s="87" customFormat="1" ht="11.25" customHeight="1" x14ac:dyDescent="0.2">
      <c r="N1053" s="21"/>
      <c r="O1053" s="21"/>
      <c r="P1053" s="21"/>
      <c r="Q1053" s="21"/>
      <c r="R1053" s="21"/>
      <c r="S1053" s="21"/>
    </row>
    <row r="1054" spans="14:19" s="87" customFormat="1" ht="11.25" customHeight="1" x14ac:dyDescent="0.2">
      <c r="N1054" s="21"/>
      <c r="O1054" s="21"/>
      <c r="P1054" s="21"/>
      <c r="Q1054" s="21"/>
      <c r="R1054" s="21"/>
      <c r="S1054" s="21"/>
    </row>
    <row r="1055" spans="14:19" s="87" customFormat="1" ht="11.25" customHeight="1" x14ac:dyDescent="0.2">
      <c r="N1055" s="21"/>
      <c r="O1055" s="21"/>
      <c r="P1055" s="21"/>
      <c r="Q1055" s="21"/>
      <c r="R1055" s="21"/>
      <c r="S1055" s="21"/>
    </row>
    <row r="1056" spans="14:19" s="87" customFormat="1" ht="11.25" customHeight="1" x14ac:dyDescent="0.2">
      <c r="N1056" s="21"/>
      <c r="O1056" s="21"/>
      <c r="P1056" s="21"/>
      <c r="Q1056" s="21"/>
      <c r="R1056" s="21"/>
      <c r="S1056" s="21"/>
    </row>
    <row r="1057" spans="14:19" s="87" customFormat="1" ht="11.25" customHeight="1" x14ac:dyDescent="0.2">
      <c r="N1057" s="21"/>
      <c r="O1057" s="21"/>
      <c r="P1057" s="21"/>
      <c r="Q1057" s="21"/>
      <c r="R1057" s="21"/>
      <c r="S1057" s="21"/>
    </row>
    <row r="1058" spans="14:19" s="87" customFormat="1" ht="11.25" customHeight="1" x14ac:dyDescent="0.2">
      <c r="N1058" s="21"/>
      <c r="O1058" s="21"/>
      <c r="P1058" s="21"/>
      <c r="Q1058" s="21"/>
      <c r="R1058" s="21"/>
      <c r="S1058" s="21"/>
    </row>
    <row r="1059" spans="14:19" s="87" customFormat="1" ht="11.25" customHeight="1" x14ac:dyDescent="0.2">
      <c r="N1059" s="21"/>
      <c r="O1059" s="21"/>
      <c r="P1059" s="21"/>
      <c r="Q1059" s="21"/>
      <c r="R1059" s="21"/>
      <c r="S1059" s="21"/>
    </row>
    <row r="1060" spans="14:19" s="87" customFormat="1" ht="11.25" customHeight="1" x14ac:dyDescent="0.2">
      <c r="N1060" s="21"/>
      <c r="O1060" s="21"/>
      <c r="P1060" s="21"/>
      <c r="Q1060" s="21"/>
      <c r="R1060" s="21"/>
      <c r="S1060" s="21"/>
    </row>
    <row r="1061" spans="14:19" s="87" customFormat="1" ht="11.25" customHeight="1" x14ac:dyDescent="0.2">
      <c r="N1061" s="21"/>
      <c r="O1061" s="21"/>
      <c r="P1061" s="21"/>
      <c r="Q1061" s="21"/>
      <c r="R1061" s="21"/>
      <c r="S1061" s="21"/>
    </row>
    <row r="1062" spans="14:19" s="87" customFormat="1" ht="11.25" customHeight="1" x14ac:dyDescent="0.2">
      <c r="N1062" s="21"/>
      <c r="O1062" s="21"/>
      <c r="P1062" s="21"/>
      <c r="Q1062" s="21"/>
      <c r="R1062" s="21"/>
      <c r="S1062" s="21"/>
    </row>
    <row r="1063" spans="14:19" s="87" customFormat="1" ht="11.25" customHeight="1" x14ac:dyDescent="0.2">
      <c r="N1063" s="21"/>
      <c r="O1063" s="21"/>
      <c r="P1063" s="21"/>
      <c r="Q1063" s="21"/>
      <c r="R1063" s="21"/>
      <c r="S1063" s="21"/>
    </row>
    <row r="1064" spans="14:19" s="87" customFormat="1" ht="11.25" customHeight="1" x14ac:dyDescent="0.2">
      <c r="N1064" s="21"/>
      <c r="O1064" s="21"/>
      <c r="P1064" s="21"/>
      <c r="Q1064" s="21"/>
      <c r="R1064" s="21"/>
      <c r="S1064" s="21"/>
    </row>
    <row r="1065" spans="14:19" s="87" customFormat="1" ht="11.25" customHeight="1" x14ac:dyDescent="0.2">
      <c r="N1065" s="21"/>
      <c r="O1065" s="21"/>
      <c r="P1065" s="21"/>
      <c r="Q1065" s="21"/>
      <c r="R1065" s="21"/>
      <c r="S1065" s="21"/>
    </row>
    <row r="1066" spans="14:19" s="87" customFormat="1" ht="11.25" customHeight="1" x14ac:dyDescent="0.2">
      <c r="N1066" s="21"/>
      <c r="O1066" s="21"/>
      <c r="P1066" s="21"/>
      <c r="Q1066" s="21"/>
      <c r="R1066" s="21"/>
      <c r="S1066" s="21"/>
    </row>
    <row r="1067" spans="14:19" s="87" customFormat="1" ht="11.25" customHeight="1" x14ac:dyDescent="0.2">
      <c r="N1067" s="21"/>
      <c r="O1067" s="21"/>
      <c r="P1067" s="21"/>
      <c r="Q1067" s="21"/>
      <c r="R1067" s="21"/>
      <c r="S1067" s="21"/>
    </row>
    <row r="1068" spans="14:19" s="87" customFormat="1" ht="11.25" customHeight="1" x14ac:dyDescent="0.2">
      <c r="N1068" s="21"/>
      <c r="O1068" s="21"/>
      <c r="P1068" s="21"/>
      <c r="Q1068" s="21"/>
      <c r="R1068" s="21"/>
      <c r="S1068" s="21"/>
    </row>
    <row r="1069" spans="14:19" s="87" customFormat="1" ht="11.25" customHeight="1" x14ac:dyDescent="0.2">
      <c r="N1069" s="21"/>
      <c r="O1069" s="21"/>
      <c r="P1069" s="21"/>
      <c r="Q1069" s="21"/>
      <c r="R1069" s="21"/>
      <c r="S1069" s="21"/>
    </row>
    <row r="1070" spans="14:19" s="87" customFormat="1" ht="11.25" customHeight="1" x14ac:dyDescent="0.2">
      <c r="N1070" s="21"/>
      <c r="O1070" s="21"/>
      <c r="P1070" s="21"/>
      <c r="Q1070" s="21"/>
      <c r="R1070" s="21"/>
      <c r="S1070" s="21"/>
    </row>
    <row r="1071" spans="14:19" s="87" customFormat="1" ht="11.25" customHeight="1" x14ac:dyDescent="0.2">
      <c r="N1071" s="21"/>
      <c r="O1071" s="21"/>
      <c r="P1071" s="21"/>
      <c r="Q1071" s="21"/>
      <c r="R1071" s="21"/>
      <c r="S1071" s="21"/>
    </row>
    <row r="1072" spans="14:19" s="87" customFormat="1" ht="11.25" customHeight="1" x14ac:dyDescent="0.2">
      <c r="N1072" s="21"/>
      <c r="O1072" s="21"/>
      <c r="P1072" s="21"/>
      <c r="Q1072" s="21"/>
      <c r="R1072" s="21"/>
      <c r="S1072" s="21"/>
    </row>
    <row r="1073" spans="14:19" s="87" customFormat="1" ht="11.25" customHeight="1" x14ac:dyDescent="0.2">
      <c r="N1073" s="21"/>
      <c r="O1073" s="21"/>
      <c r="P1073" s="21"/>
      <c r="Q1073" s="21"/>
      <c r="R1073" s="21"/>
      <c r="S1073" s="21"/>
    </row>
    <row r="1074" spans="14:19" s="87" customFormat="1" ht="11.25" customHeight="1" x14ac:dyDescent="0.2">
      <c r="N1074" s="21"/>
      <c r="O1074" s="21"/>
      <c r="P1074" s="21"/>
      <c r="Q1074" s="21"/>
      <c r="R1074" s="21"/>
      <c r="S1074" s="21"/>
    </row>
    <row r="1075" spans="14:19" s="87" customFormat="1" ht="11.25" customHeight="1" x14ac:dyDescent="0.2">
      <c r="N1075" s="21"/>
      <c r="O1075" s="21"/>
      <c r="P1075" s="21"/>
      <c r="Q1075" s="21"/>
      <c r="R1075" s="21"/>
      <c r="S1075" s="21"/>
    </row>
    <row r="1076" spans="14:19" s="87" customFormat="1" ht="11.25" customHeight="1" x14ac:dyDescent="0.2">
      <c r="N1076" s="21"/>
      <c r="O1076" s="21"/>
      <c r="P1076" s="21"/>
      <c r="Q1076" s="21"/>
      <c r="R1076" s="21"/>
      <c r="S1076" s="21"/>
    </row>
    <row r="1077" spans="14:19" s="87" customFormat="1" ht="11.25" customHeight="1" x14ac:dyDescent="0.2">
      <c r="N1077" s="21"/>
      <c r="O1077" s="21"/>
      <c r="P1077" s="21"/>
      <c r="Q1077" s="21"/>
      <c r="R1077" s="21"/>
      <c r="S1077" s="21"/>
    </row>
    <row r="1078" spans="14:19" s="87" customFormat="1" ht="11.25" customHeight="1" x14ac:dyDescent="0.2">
      <c r="N1078" s="21"/>
      <c r="O1078" s="21"/>
      <c r="P1078" s="21"/>
      <c r="Q1078" s="21"/>
      <c r="R1078" s="21"/>
      <c r="S1078" s="21"/>
    </row>
    <row r="1079" spans="14:19" s="87" customFormat="1" ht="11.25" customHeight="1" x14ac:dyDescent="0.2">
      <c r="N1079" s="21"/>
      <c r="O1079" s="21"/>
      <c r="P1079" s="21"/>
      <c r="Q1079" s="21"/>
      <c r="R1079" s="21"/>
      <c r="S1079" s="21"/>
    </row>
    <row r="1080" spans="14:19" s="87" customFormat="1" ht="11.25" customHeight="1" x14ac:dyDescent="0.2">
      <c r="N1080" s="21"/>
      <c r="O1080" s="21"/>
      <c r="P1080" s="21"/>
      <c r="Q1080" s="21"/>
      <c r="R1080" s="21"/>
      <c r="S1080" s="21"/>
    </row>
    <row r="1081" spans="14:19" s="87" customFormat="1" ht="11.25" customHeight="1" x14ac:dyDescent="0.2">
      <c r="N1081" s="21"/>
      <c r="O1081" s="21"/>
      <c r="P1081" s="21"/>
      <c r="Q1081" s="21"/>
      <c r="R1081" s="21"/>
      <c r="S1081" s="21"/>
    </row>
    <row r="1082" spans="14:19" s="87" customFormat="1" ht="11.25" customHeight="1" x14ac:dyDescent="0.2">
      <c r="N1082" s="21"/>
      <c r="O1082" s="21"/>
      <c r="P1082" s="21"/>
      <c r="Q1082" s="21"/>
      <c r="R1082" s="21"/>
      <c r="S1082" s="21"/>
    </row>
    <row r="1083" spans="14:19" s="87" customFormat="1" ht="11.25" customHeight="1" x14ac:dyDescent="0.2">
      <c r="N1083" s="21"/>
      <c r="O1083" s="21"/>
      <c r="P1083" s="21"/>
      <c r="Q1083" s="21"/>
      <c r="R1083" s="21"/>
      <c r="S1083" s="21"/>
    </row>
    <row r="1084" spans="14:19" s="87" customFormat="1" ht="11.25" customHeight="1" x14ac:dyDescent="0.2">
      <c r="N1084" s="21"/>
      <c r="O1084" s="21"/>
      <c r="P1084" s="21"/>
      <c r="Q1084" s="21"/>
      <c r="R1084" s="21"/>
      <c r="S1084" s="21"/>
    </row>
    <row r="1085" spans="14:19" s="87" customFormat="1" ht="11.25" customHeight="1" x14ac:dyDescent="0.2">
      <c r="N1085" s="21"/>
      <c r="O1085" s="21"/>
      <c r="P1085" s="21"/>
      <c r="Q1085" s="21"/>
      <c r="R1085" s="21"/>
      <c r="S1085" s="21"/>
    </row>
    <row r="1086" spans="14:19" s="87" customFormat="1" ht="11.25" customHeight="1" x14ac:dyDescent="0.2">
      <c r="N1086" s="21"/>
      <c r="O1086" s="21"/>
      <c r="P1086" s="21"/>
      <c r="Q1086" s="21"/>
      <c r="R1086" s="21"/>
      <c r="S1086" s="21"/>
    </row>
    <row r="1087" spans="14:19" s="87" customFormat="1" ht="11.25" customHeight="1" x14ac:dyDescent="0.2">
      <c r="N1087" s="21"/>
      <c r="O1087" s="21"/>
      <c r="P1087" s="21"/>
      <c r="Q1087" s="21"/>
      <c r="R1087" s="21"/>
      <c r="S1087" s="21"/>
    </row>
    <row r="1088" spans="14:19" s="87" customFormat="1" ht="11.25" customHeight="1" x14ac:dyDescent="0.2">
      <c r="N1088" s="21"/>
      <c r="O1088" s="21"/>
      <c r="P1088" s="21"/>
      <c r="Q1088" s="21"/>
      <c r="R1088" s="21"/>
      <c r="S1088" s="21"/>
    </row>
    <row r="1089" spans="14:19" s="87" customFormat="1" ht="11.25" customHeight="1" x14ac:dyDescent="0.2">
      <c r="N1089" s="21"/>
      <c r="O1089" s="21"/>
      <c r="P1089" s="21"/>
      <c r="Q1089" s="21"/>
      <c r="R1089" s="21"/>
      <c r="S1089" s="21"/>
    </row>
    <row r="1090" spans="14:19" s="87" customFormat="1" ht="11.25" customHeight="1" x14ac:dyDescent="0.2">
      <c r="N1090" s="21"/>
      <c r="O1090" s="21"/>
      <c r="P1090" s="21"/>
      <c r="Q1090" s="21"/>
      <c r="R1090" s="21"/>
      <c r="S1090" s="21"/>
    </row>
    <row r="1091" spans="14:19" s="87" customFormat="1" ht="11.25" customHeight="1" x14ac:dyDescent="0.2">
      <c r="N1091" s="21"/>
      <c r="O1091" s="21"/>
      <c r="P1091" s="21"/>
      <c r="Q1091" s="21"/>
      <c r="R1091" s="21"/>
      <c r="S1091" s="21"/>
    </row>
    <row r="1092" spans="14:19" s="87" customFormat="1" ht="11.25" customHeight="1" x14ac:dyDescent="0.2">
      <c r="N1092" s="21"/>
      <c r="O1092" s="21"/>
      <c r="P1092" s="21"/>
      <c r="Q1092" s="21"/>
      <c r="R1092" s="21"/>
      <c r="S1092" s="21"/>
    </row>
    <row r="1093" spans="14:19" s="87" customFormat="1" ht="11.25" customHeight="1" x14ac:dyDescent="0.2">
      <c r="N1093" s="21"/>
      <c r="O1093" s="21"/>
      <c r="P1093" s="21"/>
      <c r="Q1093" s="21"/>
      <c r="R1093" s="21"/>
      <c r="S1093" s="21"/>
    </row>
    <row r="1094" spans="14:19" s="87" customFormat="1" ht="11.25" customHeight="1" x14ac:dyDescent="0.2">
      <c r="N1094" s="21"/>
      <c r="O1094" s="21"/>
      <c r="P1094" s="21"/>
      <c r="Q1094" s="21"/>
      <c r="R1094" s="21"/>
      <c r="S1094" s="21"/>
    </row>
    <row r="1095" spans="14:19" s="87" customFormat="1" ht="11.25" customHeight="1" x14ac:dyDescent="0.2">
      <c r="N1095" s="21"/>
      <c r="O1095" s="21"/>
      <c r="P1095" s="21"/>
      <c r="Q1095" s="21"/>
      <c r="R1095" s="21"/>
      <c r="S1095" s="21"/>
    </row>
    <row r="1096" spans="14:19" s="87" customFormat="1" ht="11.25" customHeight="1" x14ac:dyDescent="0.2">
      <c r="N1096" s="21"/>
      <c r="O1096" s="21"/>
      <c r="P1096" s="21"/>
      <c r="Q1096" s="21"/>
      <c r="R1096" s="21"/>
      <c r="S1096" s="21"/>
    </row>
    <row r="1097" spans="14:19" s="87" customFormat="1" ht="11.25" customHeight="1" x14ac:dyDescent="0.2">
      <c r="N1097" s="21"/>
      <c r="O1097" s="21"/>
      <c r="P1097" s="21"/>
      <c r="Q1097" s="21"/>
      <c r="R1097" s="21"/>
      <c r="S1097" s="21"/>
    </row>
    <row r="1098" spans="14:19" s="87" customFormat="1" ht="11.25" customHeight="1" x14ac:dyDescent="0.2">
      <c r="N1098" s="21"/>
      <c r="O1098" s="21"/>
      <c r="P1098" s="21"/>
      <c r="Q1098" s="21"/>
      <c r="R1098" s="21"/>
      <c r="S1098" s="21"/>
    </row>
    <row r="1099" spans="14:19" s="87" customFormat="1" ht="11.25" customHeight="1" x14ac:dyDescent="0.2">
      <c r="N1099" s="21"/>
      <c r="O1099" s="21"/>
      <c r="P1099" s="21"/>
      <c r="Q1099" s="21"/>
      <c r="R1099" s="21"/>
      <c r="S1099" s="21"/>
    </row>
    <row r="1100" spans="14:19" s="87" customFormat="1" ht="11.25" customHeight="1" x14ac:dyDescent="0.2">
      <c r="N1100" s="21"/>
      <c r="O1100" s="21"/>
      <c r="P1100" s="21"/>
      <c r="Q1100" s="21"/>
      <c r="R1100" s="21"/>
      <c r="S1100" s="21"/>
    </row>
    <row r="1101" spans="14:19" s="87" customFormat="1" ht="11.25" customHeight="1" x14ac:dyDescent="0.2">
      <c r="N1101" s="21"/>
      <c r="O1101" s="21"/>
      <c r="P1101" s="21"/>
      <c r="Q1101" s="21"/>
      <c r="R1101" s="21"/>
      <c r="S1101" s="21"/>
    </row>
    <row r="1102" spans="14:19" s="87" customFormat="1" ht="11.25" customHeight="1" x14ac:dyDescent="0.2">
      <c r="N1102" s="21"/>
      <c r="O1102" s="21"/>
      <c r="P1102" s="21"/>
      <c r="Q1102" s="21"/>
      <c r="R1102" s="21"/>
      <c r="S1102" s="21"/>
    </row>
    <row r="1103" spans="14:19" s="87" customFormat="1" ht="11.25" customHeight="1" x14ac:dyDescent="0.2">
      <c r="N1103" s="21"/>
      <c r="O1103" s="21"/>
      <c r="P1103" s="21"/>
      <c r="Q1103" s="21"/>
      <c r="R1103" s="21"/>
      <c r="S1103" s="21"/>
    </row>
    <row r="1104" spans="14:19" s="87" customFormat="1" ht="11.25" customHeight="1" x14ac:dyDescent="0.2">
      <c r="N1104" s="21"/>
      <c r="O1104" s="21"/>
      <c r="P1104" s="21"/>
      <c r="Q1104" s="21"/>
      <c r="R1104" s="21"/>
      <c r="S1104" s="21"/>
    </row>
    <row r="1105" spans="14:19" s="87" customFormat="1" ht="11.25" customHeight="1" x14ac:dyDescent="0.2">
      <c r="N1105" s="21"/>
      <c r="O1105" s="21"/>
      <c r="P1105" s="21"/>
      <c r="Q1105" s="21"/>
      <c r="R1105" s="21"/>
      <c r="S1105" s="21"/>
    </row>
    <row r="1106" spans="14:19" s="87" customFormat="1" ht="11.25" customHeight="1" x14ac:dyDescent="0.2">
      <c r="N1106" s="21"/>
      <c r="O1106" s="21"/>
      <c r="P1106" s="21"/>
      <c r="Q1106" s="21"/>
      <c r="R1106" s="21"/>
      <c r="S1106" s="21"/>
    </row>
    <row r="1107" spans="14:19" s="87" customFormat="1" ht="11.25" customHeight="1" x14ac:dyDescent="0.2">
      <c r="N1107" s="21"/>
      <c r="O1107" s="21"/>
      <c r="P1107" s="21"/>
      <c r="Q1107" s="21"/>
      <c r="R1107" s="21"/>
      <c r="S1107" s="21"/>
    </row>
    <row r="1108" spans="14:19" s="87" customFormat="1" ht="11.25" customHeight="1" x14ac:dyDescent="0.2">
      <c r="N1108" s="21"/>
      <c r="O1108" s="21"/>
      <c r="P1108" s="21"/>
      <c r="Q1108" s="21"/>
      <c r="R1108" s="21"/>
      <c r="S1108" s="21"/>
    </row>
    <row r="1109" spans="14:19" s="87" customFormat="1" ht="11.25" customHeight="1" x14ac:dyDescent="0.2">
      <c r="N1109" s="21"/>
      <c r="O1109" s="21"/>
      <c r="P1109" s="21"/>
      <c r="Q1109" s="21"/>
      <c r="R1109" s="21"/>
      <c r="S1109" s="21"/>
    </row>
    <row r="1110" spans="14:19" s="87" customFormat="1" ht="11.25" customHeight="1" x14ac:dyDescent="0.2">
      <c r="N1110" s="21"/>
      <c r="O1110" s="21"/>
      <c r="P1110" s="21"/>
      <c r="Q1110" s="21"/>
      <c r="R1110" s="21"/>
      <c r="S1110" s="21"/>
    </row>
    <row r="1111" spans="14:19" s="87" customFormat="1" ht="11.25" customHeight="1" x14ac:dyDescent="0.2">
      <c r="N1111" s="21"/>
      <c r="O1111" s="21"/>
      <c r="P1111" s="21"/>
      <c r="Q1111" s="21"/>
      <c r="R1111" s="21"/>
      <c r="S1111" s="21"/>
    </row>
    <row r="1112" spans="14:19" s="87" customFormat="1" ht="11.25" customHeight="1" x14ac:dyDescent="0.2">
      <c r="N1112" s="21"/>
      <c r="O1112" s="21"/>
      <c r="P1112" s="21"/>
      <c r="Q1112" s="21"/>
      <c r="R1112" s="21"/>
      <c r="S1112" s="21"/>
    </row>
    <row r="1113" spans="14:19" s="87" customFormat="1" ht="11.25" customHeight="1" x14ac:dyDescent="0.2">
      <c r="N1113" s="21"/>
      <c r="O1113" s="21"/>
      <c r="P1113" s="21"/>
      <c r="Q1113" s="21"/>
      <c r="R1113" s="21"/>
      <c r="S1113" s="21"/>
    </row>
    <row r="1114" spans="14:19" s="87" customFormat="1" ht="11.25" customHeight="1" x14ac:dyDescent="0.2">
      <c r="N1114" s="21"/>
      <c r="O1114" s="21"/>
      <c r="P1114" s="21"/>
      <c r="Q1114" s="21"/>
      <c r="R1114" s="21"/>
      <c r="S1114" s="21"/>
    </row>
    <row r="1115" spans="14:19" s="87" customFormat="1" ht="11.25" customHeight="1" x14ac:dyDescent="0.2">
      <c r="N1115" s="21"/>
      <c r="O1115" s="21"/>
      <c r="P1115" s="21"/>
      <c r="Q1115" s="21"/>
      <c r="R1115" s="21"/>
      <c r="S1115" s="21"/>
    </row>
    <row r="1116" spans="14:19" s="87" customFormat="1" ht="11.25" customHeight="1" x14ac:dyDescent="0.2">
      <c r="N1116" s="21"/>
      <c r="O1116" s="21"/>
      <c r="P1116" s="21"/>
      <c r="Q1116" s="21"/>
      <c r="R1116" s="21"/>
      <c r="S1116" s="21"/>
    </row>
    <row r="1117" spans="14:19" s="87" customFormat="1" ht="11.25" customHeight="1" x14ac:dyDescent="0.2">
      <c r="N1117" s="21"/>
      <c r="O1117" s="21"/>
      <c r="P1117" s="21"/>
      <c r="Q1117" s="21"/>
      <c r="R1117" s="21"/>
      <c r="S1117" s="21"/>
    </row>
    <row r="1118" spans="14:19" s="87" customFormat="1" ht="11.25" customHeight="1" x14ac:dyDescent="0.2">
      <c r="N1118" s="21"/>
      <c r="O1118" s="21"/>
      <c r="P1118" s="21"/>
      <c r="Q1118" s="21"/>
      <c r="R1118" s="21"/>
      <c r="S1118" s="21"/>
    </row>
    <row r="1119" spans="14:19" s="87" customFormat="1" ht="11.25" customHeight="1" x14ac:dyDescent="0.2">
      <c r="N1119" s="21"/>
      <c r="O1119" s="21"/>
      <c r="P1119" s="21"/>
      <c r="Q1119" s="21"/>
      <c r="R1119" s="21"/>
      <c r="S1119" s="21"/>
    </row>
    <row r="1120" spans="14:19" s="87" customFormat="1" ht="11.25" customHeight="1" x14ac:dyDescent="0.2">
      <c r="N1120" s="21"/>
      <c r="O1120" s="21"/>
      <c r="P1120" s="21"/>
      <c r="Q1120" s="21"/>
      <c r="R1120" s="21"/>
      <c r="S1120" s="21"/>
    </row>
    <row r="1121" spans="14:19" s="87" customFormat="1" ht="11.25" customHeight="1" x14ac:dyDescent="0.2">
      <c r="N1121" s="21"/>
      <c r="O1121" s="21"/>
      <c r="P1121" s="21"/>
      <c r="Q1121" s="21"/>
      <c r="R1121" s="21"/>
      <c r="S1121" s="21"/>
    </row>
    <row r="1122" spans="14:19" s="87" customFormat="1" ht="11.25" customHeight="1" x14ac:dyDescent="0.2">
      <c r="N1122" s="21"/>
      <c r="O1122" s="21"/>
      <c r="P1122" s="21"/>
      <c r="Q1122" s="21"/>
      <c r="R1122" s="21"/>
      <c r="S1122" s="21"/>
    </row>
    <row r="1123" spans="14:19" s="87" customFormat="1" ht="11.25" customHeight="1" x14ac:dyDescent="0.2">
      <c r="N1123" s="21"/>
      <c r="O1123" s="21"/>
      <c r="P1123" s="21"/>
      <c r="Q1123" s="21"/>
      <c r="R1123" s="21"/>
      <c r="S1123" s="21"/>
    </row>
    <row r="1124" spans="14:19" s="87" customFormat="1" ht="11.25" customHeight="1" x14ac:dyDescent="0.2">
      <c r="N1124" s="21"/>
      <c r="O1124" s="21"/>
      <c r="P1124" s="21"/>
      <c r="Q1124" s="21"/>
      <c r="R1124" s="21"/>
      <c r="S1124" s="21"/>
    </row>
    <row r="1125" spans="14:19" s="87" customFormat="1" ht="11.25" customHeight="1" x14ac:dyDescent="0.2">
      <c r="N1125" s="21"/>
      <c r="O1125" s="21"/>
      <c r="P1125" s="21"/>
      <c r="Q1125" s="21"/>
      <c r="R1125" s="21"/>
      <c r="S1125" s="21"/>
    </row>
    <row r="1126" spans="14:19" s="87" customFormat="1" ht="11.25" customHeight="1" x14ac:dyDescent="0.2">
      <c r="N1126" s="21"/>
      <c r="O1126" s="21"/>
      <c r="P1126" s="21"/>
      <c r="Q1126" s="21"/>
      <c r="R1126" s="21"/>
      <c r="S1126" s="21"/>
    </row>
    <row r="1127" spans="14:19" s="87" customFormat="1" ht="11.25" customHeight="1" x14ac:dyDescent="0.2">
      <c r="N1127" s="21"/>
      <c r="O1127" s="21"/>
      <c r="P1127" s="21"/>
      <c r="Q1127" s="21"/>
      <c r="R1127" s="21"/>
      <c r="S1127" s="21"/>
    </row>
    <row r="1128" spans="14:19" s="87" customFormat="1" ht="11.25" customHeight="1" x14ac:dyDescent="0.2">
      <c r="N1128" s="21"/>
      <c r="O1128" s="21"/>
      <c r="P1128" s="21"/>
      <c r="Q1128" s="21"/>
      <c r="R1128" s="21"/>
      <c r="S1128" s="21"/>
    </row>
    <row r="1129" spans="14:19" s="87" customFormat="1" ht="11.25" customHeight="1" x14ac:dyDescent="0.2">
      <c r="N1129" s="21"/>
      <c r="O1129" s="21"/>
      <c r="P1129" s="21"/>
      <c r="Q1129" s="21"/>
      <c r="R1129" s="21"/>
      <c r="S1129" s="21"/>
    </row>
    <row r="1130" spans="14:19" s="87" customFormat="1" ht="11.25" customHeight="1" x14ac:dyDescent="0.2">
      <c r="N1130" s="21"/>
      <c r="O1130" s="21"/>
      <c r="P1130" s="21"/>
      <c r="Q1130" s="21"/>
      <c r="R1130" s="21"/>
      <c r="S1130" s="21"/>
    </row>
    <row r="1131" spans="14:19" s="87" customFormat="1" ht="11.25" customHeight="1" x14ac:dyDescent="0.2">
      <c r="N1131" s="21"/>
      <c r="O1131" s="21"/>
      <c r="P1131" s="21"/>
      <c r="Q1131" s="21"/>
      <c r="R1131" s="21"/>
      <c r="S1131" s="21"/>
    </row>
    <row r="1132" spans="14:19" s="87" customFormat="1" ht="11.25" customHeight="1" x14ac:dyDescent="0.2">
      <c r="N1132" s="21"/>
      <c r="O1132" s="21"/>
      <c r="P1132" s="21"/>
      <c r="Q1132" s="21"/>
      <c r="R1132" s="21"/>
      <c r="S1132" s="21"/>
    </row>
    <row r="1133" spans="14:19" s="87" customFormat="1" ht="11.25" customHeight="1" x14ac:dyDescent="0.2">
      <c r="N1133" s="21"/>
      <c r="O1133" s="21"/>
      <c r="P1133" s="21"/>
      <c r="Q1133" s="21"/>
      <c r="R1133" s="21"/>
      <c r="S1133" s="21"/>
    </row>
    <row r="1134" spans="14:19" s="87" customFormat="1" ht="11.25" customHeight="1" x14ac:dyDescent="0.2">
      <c r="N1134" s="21"/>
      <c r="O1134" s="21"/>
      <c r="P1134" s="21"/>
      <c r="Q1134" s="21"/>
      <c r="R1134" s="21"/>
      <c r="S1134" s="21"/>
    </row>
    <row r="1135" spans="14:19" s="87" customFormat="1" ht="11.25" customHeight="1" x14ac:dyDescent="0.2">
      <c r="N1135" s="21"/>
      <c r="O1135" s="21"/>
      <c r="P1135" s="21"/>
      <c r="Q1135" s="21"/>
      <c r="R1135" s="21"/>
      <c r="S1135" s="21"/>
    </row>
    <row r="1136" spans="14:19" s="87" customFormat="1" ht="11.25" customHeight="1" x14ac:dyDescent="0.2">
      <c r="N1136" s="21"/>
      <c r="O1136" s="21"/>
      <c r="P1136" s="21"/>
      <c r="Q1136" s="21"/>
      <c r="R1136" s="21"/>
      <c r="S1136" s="21"/>
    </row>
    <row r="1137" spans="14:19" s="87" customFormat="1" ht="11.25" customHeight="1" x14ac:dyDescent="0.2">
      <c r="N1137" s="21"/>
      <c r="O1137" s="21"/>
      <c r="P1137" s="21"/>
      <c r="Q1137" s="21"/>
      <c r="R1137" s="21"/>
      <c r="S1137" s="21"/>
    </row>
    <row r="1138" spans="14:19" s="87" customFormat="1" ht="11.25" customHeight="1" x14ac:dyDescent="0.2">
      <c r="N1138" s="21"/>
      <c r="O1138" s="21"/>
      <c r="P1138" s="21"/>
      <c r="Q1138" s="21"/>
      <c r="R1138" s="21"/>
      <c r="S1138" s="21"/>
    </row>
    <row r="1139" spans="14:19" s="87" customFormat="1" ht="11.25" customHeight="1" x14ac:dyDescent="0.2">
      <c r="N1139" s="21"/>
      <c r="O1139" s="21"/>
      <c r="P1139" s="21"/>
      <c r="Q1139" s="21"/>
      <c r="R1139" s="21"/>
      <c r="S1139" s="21"/>
    </row>
    <row r="1140" spans="14:19" s="87" customFormat="1" ht="11.25" customHeight="1" x14ac:dyDescent="0.2">
      <c r="N1140" s="21"/>
      <c r="O1140" s="21"/>
      <c r="P1140" s="21"/>
      <c r="Q1140" s="21"/>
      <c r="R1140" s="21"/>
      <c r="S1140" s="21"/>
    </row>
    <row r="1141" spans="14:19" s="87" customFormat="1" ht="11.25" customHeight="1" x14ac:dyDescent="0.2">
      <c r="N1141" s="21"/>
      <c r="O1141" s="21"/>
      <c r="P1141" s="21"/>
      <c r="Q1141" s="21"/>
      <c r="R1141" s="21"/>
      <c r="S1141" s="21"/>
    </row>
    <row r="1142" spans="14:19" s="87" customFormat="1" ht="11.25" customHeight="1" x14ac:dyDescent="0.2">
      <c r="N1142" s="21"/>
      <c r="O1142" s="21"/>
      <c r="P1142" s="21"/>
      <c r="Q1142" s="21"/>
      <c r="R1142" s="21"/>
      <c r="S1142" s="21"/>
    </row>
    <row r="1143" spans="14:19" s="87" customFormat="1" ht="11.25" customHeight="1" x14ac:dyDescent="0.2">
      <c r="N1143" s="21"/>
      <c r="O1143" s="21"/>
      <c r="P1143" s="21"/>
      <c r="Q1143" s="21"/>
      <c r="R1143" s="21"/>
      <c r="S1143" s="21"/>
    </row>
    <row r="1144" spans="14:19" s="87" customFormat="1" ht="11.25" customHeight="1" x14ac:dyDescent="0.2">
      <c r="N1144" s="21"/>
      <c r="O1144" s="21"/>
      <c r="P1144" s="21"/>
      <c r="Q1144" s="21"/>
      <c r="R1144" s="21"/>
      <c r="S1144" s="21"/>
    </row>
    <row r="1145" spans="14:19" s="87" customFormat="1" ht="11.25" customHeight="1" x14ac:dyDescent="0.2">
      <c r="N1145" s="21"/>
      <c r="O1145" s="21"/>
      <c r="P1145" s="21"/>
      <c r="Q1145" s="21"/>
      <c r="R1145" s="21"/>
      <c r="S1145" s="21"/>
    </row>
    <row r="1146" spans="14:19" s="87" customFormat="1" ht="11.25" customHeight="1" x14ac:dyDescent="0.2">
      <c r="N1146" s="21"/>
      <c r="O1146" s="21"/>
      <c r="P1146" s="21"/>
      <c r="Q1146" s="21"/>
      <c r="R1146" s="21"/>
      <c r="S1146" s="21"/>
    </row>
    <row r="1147" spans="14:19" s="87" customFormat="1" ht="11.25" customHeight="1" x14ac:dyDescent="0.2">
      <c r="N1147" s="21"/>
      <c r="O1147" s="21"/>
      <c r="P1147" s="21"/>
      <c r="Q1147" s="21"/>
      <c r="R1147" s="21"/>
      <c r="S1147" s="21"/>
    </row>
    <row r="1148" spans="14:19" s="87" customFormat="1" ht="11.25" customHeight="1" x14ac:dyDescent="0.2">
      <c r="N1148" s="21"/>
      <c r="O1148" s="21"/>
      <c r="P1148" s="21"/>
      <c r="Q1148" s="21"/>
      <c r="R1148" s="21"/>
      <c r="S1148" s="21"/>
    </row>
    <row r="1149" spans="14:19" s="87" customFormat="1" ht="11.25" customHeight="1" x14ac:dyDescent="0.2">
      <c r="N1149" s="21"/>
      <c r="O1149" s="21"/>
      <c r="P1149" s="21"/>
      <c r="Q1149" s="21"/>
      <c r="R1149" s="21"/>
      <c r="S1149" s="21"/>
    </row>
    <row r="1150" spans="14:19" s="87" customFormat="1" ht="11.25" customHeight="1" x14ac:dyDescent="0.2">
      <c r="N1150" s="21"/>
      <c r="O1150" s="21"/>
      <c r="P1150" s="21"/>
      <c r="Q1150" s="21"/>
      <c r="R1150" s="21"/>
      <c r="S1150" s="21"/>
    </row>
    <row r="1151" spans="14:19" s="87" customFormat="1" ht="11.25" customHeight="1" x14ac:dyDescent="0.2">
      <c r="N1151" s="21"/>
      <c r="O1151" s="21"/>
      <c r="P1151" s="21"/>
      <c r="Q1151" s="21"/>
      <c r="R1151" s="21"/>
      <c r="S1151" s="21"/>
    </row>
    <row r="1152" spans="14:19" s="87" customFormat="1" ht="11.25" customHeight="1" x14ac:dyDescent="0.2">
      <c r="N1152" s="21"/>
      <c r="O1152" s="21"/>
      <c r="P1152" s="21"/>
      <c r="Q1152" s="21"/>
      <c r="R1152" s="21"/>
      <c r="S1152" s="21"/>
    </row>
    <row r="1153" spans="14:19" s="87" customFormat="1" ht="11.25" customHeight="1" x14ac:dyDescent="0.2">
      <c r="N1153" s="21"/>
      <c r="O1153" s="21"/>
      <c r="P1153" s="21"/>
      <c r="Q1153" s="21"/>
      <c r="R1153" s="21"/>
      <c r="S1153" s="21"/>
    </row>
    <row r="1154" spans="14:19" s="87" customFormat="1" ht="11.25" customHeight="1" x14ac:dyDescent="0.2">
      <c r="N1154" s="21"/>
      <c r="O1154" s="21"/>
      <c r="P1154" s="21"/>
      <c r="Q1154" s="21"/>
      <c r="R1154" s="21"/>
      <c r="S1154" s="21"/>
    </row>
    <row r="1155" spans="14:19" s="87" customFormat="1" ht="11.25" customHeight="1" x14ac:dyDescent="0.2">
      <c r="N1155" s="21"/>
      <c r="O1155" s="21"/>
      <c r="P1155" s="21"/>
      <c r="Q1155" s="21"/>
      <c r="R1155" s="21"/>
      <c r="S1155" s="21"/>
    </row>
    <row r="1156" spans="14:19" s="87" customFormat="1" ht="11.25" customHeight="1" x14ac:dyDescent="0.2">
      <c r="N1156" s="21"/>
      <c r="O1156" s="21"/>
      <c r="P1156" s="21"/>
      <c r="Q1156" s="21"/>
      <c r="R1156" s="21"/>
      <c r="S1156" s="21"/>
    </row>
    <row r="1157" spans="14:19" s="87" customFormat="1" ht="11.25" customHeight="1" x14ac:dyDescent="0.2">
      <c r="N1157" s="21"/>
      <c r="O1157" s="21"/>
      <c r="P1157" s="21"/>
      <c r="Q1157" s="21"/>
      <c r="R1157" s="21"/>
      <c r="S1157" s="21"/>
    </row>
    <row r="1158" spans="14:19" s="87" customFormat="1" ht="11.25" customHeight="1" x14ac:dyDescent="0.2">
      <c r="N1158" s="21"/>
      <c r="O1158" s="21"/>
      <c r="P1158" s="21"/>
      <c r="Q1158" s="21"/>
      <c r="R1158" s="21"/>
      <c r="S1158" s="21"/>
    </row>
    <row r="1159" spans="14:19" s="87" customFormat="1" ht="11.25" customHeight="1" x14ac:dyDescent="0.2">
      <c r="N1159" s="21"/>
      <c r="O1159" s="21"/>
      <c r="P1159" s="21"/>
      <c r="Q1159" s="21"/>
      <c r="R1159" s="21"/>
      <c r="S1159" s="21"/>
    </row>
    <row r="1160" spans="14:19" s="87" customFormat="1" ht="11.25" customHeight="1" x14ac:dyDescent="0.2">
      <c r="N1160" s="21"/>
      <c r="O1160" s="21"/>
      <c r="P1160" s="21"/>
      <c r="Q1160" s="21"/>
      <c r="R1160" s="21"/>
      <c r="S1160" s="21"/>
    </row>
    <row r="1161" spans="14:19" s="87" customFormat="1" ht="11.25" customHeight="1" x14ac:dyDescent="0.2">
      <c r="N1161" s="21"/>
      <c r="O1161" s="21"/>
      <c r="P1161" s="21"/>
      <c r="Q1161" s="21"/>
      <c r="R1161" s="21"/>
      <c r="S1161" s="21"/>
    </row>
    <row r="1162" spans="14:19" s="87" customFormat="1" ht="11.25" customHeight="1" x14ac:dyDescent="0.2">
      <c r="N1162" s="21"/>
      <c r="O1162" s="21"/>
      <c r="P1162" s="21"/>
      <c r="Q1162" s="21"/>
      <c r="R1162" s="21"/>
      <c r="S1162" s="21"/>
    </row>
    <row r="1163" spans="14:19" s="87" customFormat="1" ht="11.25" customHeight="1" x14ac:dyDescent="0.2">
      <c r="N1163" s="21"/>
      <c r="O1163" s="21"/>
      <c r="P1163" s="21"/>
      <c r="Q1163" s="21"/>
      <c r="R1163" s="21"/>
      <c r="S1163" s="21"/>
    </row>
    <row r="1164" spans="14:19" s="87" customFormat="1" ht="11.25" customHeight="1" x14ac:dyDescent="0.2">
      <c r="N1164" s="21"/>
      <c r="O1164" s="21"/>
      <c r="P1164" s="21"/>
      <c r="Q1164" s="21"/>
      <c r="R1164" s="21"/>
      <c r="S1164" s="21"/>
    </row>
    <row r="1165" spans="14:19" s="87" customFormat="1" ht="11.25" customHeight="1" x14ac:dyDescent="0.2">
      <c r="N1165" s="21"/>
      <c r="O1165" s="21"/>
      <c r="P1165" s="21"/>
      <c r="Q1165" s="21"/>
      <c r="R1165" s="21"/>
      <c r="S1165" s="21"/>
    </row>
    <row r="1166" spans="14:19" s="87" customFormat="1" ht="11.25" customHeight="1" x14ac:dyDescent="0.2">
      <c r="N1166" s="21"/>
      <c r="O1166" s="21"/>
      <c r="P1166" s="21"/>
      <c r="Q1166" s="21"/>
      <c r="R1166" s="21"/>
      <c r="S1166" s="21"/>
    </row>
    <row r="1167" spans="14:19" s="87" customFormat="1" ht="11.25" customHeight="1" x14ac:dyDescent="0.2">
      <c r="N1167" s="21"/>
      <c r="O1167" s="21"/>
      <c r="P1167" s="21"/>
      <c r="Q1167" s="21"/>
      <c r="R1167" s="21"/>
      <c r="S1167" s="21"/>
    </row>
    <row r="1168" spans="14:19" s="87" customFormat="1" ht="11.25" customHeight="1" x14ac:dyDescent="0.2">
      <c r="N1168" s="21"/>
      <c r="O1168" s="21"/>
      <c r="P1168" s="21"/>
      <c r="Q1168" s="21"/>
      <c r="R1168" s="21"/>
      <c r="S1168" s="21"/>
    </row>
    <row r="1169" spans="14:19" s="87" customFormat="1" ht="11.25" customHeight="1" x14ac:dyDescent="0.2">
      <c r="N1169" s="21"/>
      <c r="O1169" s="21"/>
      <c r="P1169" s="21"/>
      <c r="Q1169" s="21"/>
      <c r="R1169" s="21"/>
      <c r="S1169" s="21"/>
    </row>
    <row r="1170" spans="14:19" s="87" customFormat="1" ht="11.25" customHeight="1" x14ac:dyDescent="0.2">
      <c r="N1170" s="21"/>
      <c r="O1170" s="21"/>
      <c r="P1170" s="21"/>
      <c r="Q1170" s="21"/>
      <c r="R1170" s="21"/>
      <c r="S1170" s="21"/>
    </row>
    <row r="1171" spans="14:19" s="87" customFormat="1" ht="11.25" customHeight="1" x14ac:dyDescent="0.2">
      <c r="N1171" s="21"/>
      <c r="O1171" s="21"/>
      <c r="P1171" s="21"/>
      <c r="Q1171" s="21"/>
      <c r="R1171" s="21"/>
      <c r="S1171" s="21"/>
    </row>
    <row r="1172" spans="14:19" s="87" customFormat="1" ht="11.25" customHeight="1" x14ac:dyDescent="0.2">
      <c r="N1172" s="21"/>
      <c r="O1172" s="21"/>
      <c r="P1172" s="21"/>
      <c r="Q1172" s="21"/>
      <c r="R1172" s="21"/>
      <c r="S1172" s="21"/>
    </row>
    <row r="1173" spans="14:19" s="87" customFormat="1" ht="11.25" customHeight="1" x14ac:dyDescent="0.2">
      <c r="N1173" s="21"/>
      <c r="O1173" s="21"/>
      <c r="P1173" s="21"/>
      <c r="Q1173" s="21"/>
      <c r="R1173" s="21"/>
      <c r="S1173" s="21"/>
    </row>
    <row r="1174" spans="14:19" s="87" customFormat="1" ht="11.25" customHeight="1" x14ac:dyDescent="0.2">
      <c r="N1174" s="21"/>
      <c r="O1174" s="21"/>
      <c r="P1174" s="21"/>
      <c r="Q1174" s="21"/>
      <c r="R1174" s="21"/>
      <c r="S1174" s="21"/>
    </row>
    <row r="1175" spans="14:19" s="87" customFormat="1" ht="11.25" customHeight="1" x14ac:dyDescent="0.2">
      <c r="N1175" s="21"/>
      <c r="O1175" s="21"/>
      <c r="P1175" s="21"/>
      <c r="Q1175" s="21"/>
      <c r="R1175" s="21"/>
      <c r="S1175" s="21"/>
    </row>
    <row r="1176" spans="14:19" s="87" customFormat="1" ht="11.25" customHeight="1" x14ac:dyDescent="0.2">
      <c r="N1176" s="21"/>
      <c r="O1176" s="21"/>
      <c r="P1176" s="21"/>
      <c r="Q1176" s="21"/>
      <c r="R1176" s="21"/>
      <c r="S1176" s="21"/>
    </row>
    <row r="1177" spans="14:19" s="87" customFormat="1" ht="11.25" customHeight="1" x14ac:dyDescent="0.2">
      <c r="N1177" s="21"/>
      <c r="O1177" s="21"/>
      <c r="P1177" s="21"/>
      <c r="Q1177" s="21"/>
      <c r="R1177" s="21"/>
      <c r="S1177" s="21"/>
    </row>
    <row r="1178" spans="14:19" s="87" customFormat="1" ht="11.25" customHeight="1" x14ac:dyDescent="0.2">
      <c r="N1178" s="21"/>
      <c r="O1178" s="21"/>
      <c r="P1178" s="21"/>
      <c r="Q1178" s="21"/>
      <c r="R1178" s="21"/>
      <c r="S1178" s="21"/>
    </row>
    <row r="1179" spans="14:19" s="87" customFormat="1" ht="11.25" customHeight="1" x14ac:dyDescent="0.2">
      <c r="N1179" s="21"/>
      <c r="O1179" s="21"/>
      <c r="P1179" s="21"/>
      <c r="Q1179" s="21"/>
      <c r="R1179" s="21"/>
      <c r="S1179" s="21"/>
    </row>
    <row r="1180" spans="14:19" s="87" customFormat="1" ht="11.25" customHeight="1" x14ac:dyDescent="0.2">
      <c r="N1180" s="21"/>
      <c r="O1180" s="21"/>
      <c r="P1180" s="21"/>
      <c r="Q1180" s="21"/>
      <c r="R1180" s="21"/>
      <c r="S1180" s="21"/>
    </row>
    <row r="1181" spans="14:19" s="87" customFormat="1" ht="11.25" customHeight="1" x14ac:dyDescent="0.2">
      <c r="N1181" s="21"/>
      <c r="O1181" s="21"/>
      <c r="P1181" s="21"/>
      <c r="Q1181" s="21"/>
      <c r="R1181" s="21"/>
      <c r="S1181" s="21"/>
    </row>
    <row r="1182" spans="14:19" s="87" customFormat="1" ht="11.25" customHeight="1" x14ac:dyDescent="0.2">
      <c r="N1182" s="21"/>
      <c r="O1182" s="21"/>
      <c r="P1182" s="21"/>
      <c r="Q1182" s="21"/>
      <c r="R1182" s="21"/>
      <c r="S1182" s="21"/>
    </row>
    <row r="1183" spans="14:19" s="87" customFormat="1" ht="11.25" customHeight="1" x14ac:dyDescent="0.2">
      <c r="N1183" s="21"/>
      <c r="O1183" s="21"/>
      <c r="P1183" s="21"/>
      <c r="Q1183" s="21"/>
      <c r="R1183" s="21"/>
      <c r="S1183" s="21"/>
    </row>
    <row r="1184" spans="14:19" s="87" customFormat="1" ht="11.25" customHeight="1" x14ac:dyDescent="0.2">
      <c r="N1184" s="21"/>
      <c r="O1184" s="21"/>
      <c r="P1184" s="21"/>
      <c r="Q1184" s="21"/>
      <c r="R1184" s="21"/>
      <c r="S1184" s="21"/>
    </row>
    <row r="1185" spans="14:19" s="87" customFormat="1" ht="11.25" customHeight="1" x14ac:dyDescent="0.2">
      <c r="N1185" s="21"/>
      <c r="O1185" s="21"/>
      <c r="P1185" s="21"/>
      <c r="Q1185" s="21"/>
      <c r="R1185" s="21"/>
      <c r="S1185" s="21"/>
    </row>
    <row r="1186" spans="14:19" s="87" customFormat="1" ht="11.25" customHeight="1" x14ac:dyDescent="0.2">
      <c r="N1186" s="21"/>
      <c r="O1186" s="21"/>
      <c r="P1186" s="21"/>
      <c r="Q1186" s="21"/>
      <c r="R1186" s="21"/>
      <c r="S1186" s="21"/>
    </row>
    <row r="1187" spans="14:19" s="87" customFormat="1" ht="11.25" customHeight="1" x14ac:dyDescent="0.2">
      <c r="N1187" s="21"/>
      <c r="O1187" s="21"/>
      <c r="P1187" s="21"/>
      <c r="Q1187" s="21"/>
      <c r="R1187" s="21"/>
      <c r="S1187" s="21"/>
    </row>
    <row r="1188" spans="14:19" s="87" customFormat="1" ht="11.25" customHeight="1" x14ac:dyDescent="0.2">
      <c r="N1188" s="21"/>
      <c r="O1188" s="21"/>
      <c r="P1188" s="21"/>
      <c r="Q1188" s="21"/>
      <c r="R1188" s="21"/>
      <c r="S1188" s="21"/>
    </row>
    <row r="1189" spans="14:19" s="87" customFormat="1" ht="11.25" customHeight="1" x14ac:dyDescent="0.2">
      <c r="N1189" s="21"/>
      <c r="O1189" s="21"/>
      <c r="P1189" s="21"/>
      <c r="Q1189" s="21"/>
      <c r="R1189" s="21"/>
      <c r="S1189" s="21"/>
    </row>
    <row r="1190" spans="14:19" s="87" customFormat="1" ht="11.25" customHeight="1" x14ac:dyDescent="0.2">
      <c r="N1190" s="21"/>
      <c r="O1190" s="21"/>
      <c r="P1190" s="21"/>
      <c r="Q1190" s="21"/>
      <c r="R1190" s="21"/>
      <c r="S1190" s="21"/>
    </row>
    <row r="1191" spans="14:19" s="87" customFormat="1" ht="11.25" customHeight="1" x14ac:dyDescent="0.2">
      <c r="N1191" s="21"/>
      <c r="O1191" s="21"/>
      <c r="P1191" s="21"/>
      <c r="Q1191" s="21"/>
      <c r="R1191" s="21"/>
      <c r="S1191" s="21"/>
    </row>
    <row r="1192" spans="14:19" s="87" customFormat="1" ht="11.25" customHeight="1" x14ac:dyDescent="0.2">
      <c r="N1192" s="21"/>
      <c r="O1192" s="21"/>
      <c r="P1192" s="21"/>
      <c r="Q1192" s="21"/>
      <c r="R1192" s="21"/>
      <c r="S1192" s="21"/>
    </row>
    <row r="1193" spans="14:19" s="87" customFormat="1" ht="11.25" customHeight="1" x14ac:dyDescent="0.2">
      <c r="N1193" s="21"/>
      <c r="O1193" s="21"/>
      <c r="P1193" s="21"/>
      <c r="Q1193" s="21"/>
      <c r="R1193" s="21"/>
      <c r="S1193" s="21"/>
    </row>
    <row r="1194" spans="14:19" s="87" customFormat="1" ht="11.25" customHeight="1" x14ac:dyDescent="0.2">
      <c r="N1194" s="21"/>
      <c r="O1194" s="21"/>
      <c r="P1194" s="21"/>
      <c r="Q1194" s="21"/>
      <c r="R1194" s="21"/>
      <c r="S1194" s="21"/>
    </row>
    <row r="1195" spans="14:19" s="87" customFormat="1" ht="11.25" customHeight="1" x14ac:dyDescent="0.2">
      <c r="N1195" s="21"/>
      <c r="O1195" s="21"/>
      <c r="P1195" s="21"/>
      <c r="Q1195" s="21"/>
      <c r="R1195" s="21"/>
      <c r="S1195" s="21"/>
    </row>
    <row r="1196" spans="14:19" s="87" customFormat="1" ht="11.25" customHeight="1" x14ac:dyDescent="0.2">
      <c r="N1196" s="21"/>
      <c r="O1196" s="21"/>
      <c r="P1196" s="21"/>
      <c r="Q1196" s="21"/>
      <c r="R1196" s="21"/>
      <c r="S1196" s="21"/>
    </row>
    <row r="1197" spans="14:19" s="87" customFormat="1" ht="11.25" customHeight="1" x14ac:dyDescent="0.2">
      <c r="N1197" s="21"/>
      <c r="O1197" s="21"/>
      <c r="P1197" s="21"/>
      <c r="Q1197" s="21"/>
      <c r="R1197" s="21"/>
      <c r="S1197" s="21"/>
    </row>
    <row r="1198" spans="14:19" s="87" customFormat="1" ht="11.25" customHeight="1" x14ac:dyDescent="0.2">
      <c r="N1198" s="21"/>
      <c r="O1198" s="21"/>
      <c r="P1198" s="21"/>
      <c r="Q1198" s="21"/>
      <c r="R1198" s="21"/>
      <c r="S1198" s="21"/>
    </row>
    <row r="1199" spans="14:19" s="87" customFormat="1" ht="11.25" customHeight="1" x14ac:dyDescent="0.2">
      <c r="N1199" s="21"/>
      <c r="O1199" s="21"/>
      <c r="P1199" s="21"/>
      <c r="Q1199" s="21"/>
      <c r="R1199" s="21"/>
      <c r="S1199" s="21"/>
    </row>
    <row r="1200" spans="14:19" s="87" customFormat="1" ht="11.25" customHeight="1" x14ac:dyDescent="0.2">
      <c r="N1200" s="21"/>
      <c r="O1200" s="21"/>
      <c r="P1200" s="21"/>
      <c r="Q1200" s="21"/>
      <c r="R1200" s="21"/>
      <c r="S1200" s="21"/>
    </row>
    <row r="1201" spans="14:19" s="87" customFormat="1" ht="11.25" customHeight="1" x14ac:dyDescent="0.2">
      <c r="N1201" s="21"/>
      <c r="O1201" s="21"/>
      <c r="P1201" s="21"/>
      <c r="Q1201" s="21"/>
      <c r="R1201" s="21"/>
      <c r="S1201" s="21"/>
    </row>
    <row r="1202" spans="14:19" s="87" customFormat="1" ht="11.25" customHeight="1" x14ac:dyDescent="0.2">
      <c r="N1202" s="21"/>
      <c r="O1202" s="21"/>
      <c r="P1202" s="21"/>
      <c r="Q1202" s="21"/>
      <c r="R1202" s="21"/>
      <c r="S1202" s="21"/>
    </row>
    <row r="1203" spans="14:19" s="87" customFormat="1" ht="11.25" customHeight="1" x14ac:dyDescent="0.2">
      <c r="N1203" s="21"/>
      <c r="O1203" s="21"/>
      <c r="P1203" s="21"/>
      <c r="Q1203" s="21"/>
      <c r="R1203" s="21"/>
      <c r="S1203" s="21"/>
    </row>
    <row r="1204" spans="14:19" s="87" customFormat="1" ht="11.25" customHeight="1" x14ac:dyDescent="0.2">
      <c r="N1204" s="21"/>
      <c r="O1204" s="21"/>
      <c r="P1204" s="21"/>
      <c r="Q1204" s="21"/>
      <c r="R1204" s="21"/>
      <c r="S1204" s="21"/>
    </row>
    <row r="1205" spans="14:19" s="87" customFormat="1" ht="11.25" customHeight="1" x14ac:dyDescent="0.2">
      <c r="N1205" s="21"/>
      <c r="O1205" s="21"/>
      <c r="P1205" s="21"/>
      <c r="Q1205" s="21"/>
      <c r="R1205" s="21"/>
      <c r="S1205" s="21"/>
    </row>
    <row r="1206" spans="14:19" s="87" customFormat="1" ht="11.25" customHeight="1" x14ac:dyDescent="0.2">
      <c r="N1206" s="21"/>
      <c r="O1206" s="21"/>
      <c r="P1206" s="21"/>
      <c r="Q1206" s="21"/>
      <c r="R1206" s="21"/>
      <c r="S1206" s="21"/>
    </row>
    <row r="1207" spans="14:19" s="87" customFormat="1" ht="11.25" customHeight="1" x14ac:dyDescent="0.2">
      <c r="N1207" s="21"/>
      <c r="O1207" s="21"/>
      <c r="P1207" s="21"/>
      <c r="Q1207" s="21"/>
      <c r="R1207" s="21"/>
      <c r="S1207" s="21"/>
    </row>
    <row r="1208" spans="14:19" s="87" customFormat="1" ht="11.25" customHeight="1" x14ac:dyDescent="0.2">
      <c r="N1208" s="21"/>
      <c r="O1208" s="21"/>
      <c r="P1208" s="21"/>
      <c r="Q1208" s="21"/>
      <c r="R1208" s="21"/>
      <c r="S1208" s="21"/>
    </row>
    <row r="1209" spans="14:19" s="87" customFormat="1" ht="11.25" customHeight="1" x14ac:dyDescent="0.2">
      <c r="N1209" s="21"/>
      <c r="O1209" s="21"/>
      <c r="P1209" s="21"/>
      <c r="Q1209" s="21"/>
      <c r="R1209" s="21"/>
      <c r="S1209" s="21"/>
    </row>
    <row r="1210" spans="14:19" s="87" customFormat="1" ht="11.25" customHeight="1" x14ac:dyDescent="0.2">
      <c r="N1210" s="21"/>
      <c r="O1210" s="21"/>
      <c r="P1210" s="21"/>
      <c r="Q1210" s="21"/>
      <c r="R1210" s="21"/>
      <c r="S1210" s="21"/>
    </row>
    <row r="1211" spans="14:19" s="87" customFormat="1" ht="11.25" customHeight="1" x14ac:dyDescent="0.2">
      <c r="N1211" s="21"/>
      <c r="O1211" s="21"/>
      <c r="P1211" s="21"/>
      <c r="Q1211" s="21"/>
      <c r="R1211" s="21"/>
      <c r="S1211" s="21"/>
    </row>
    <row r="1212" spans="14:19" s="87" customFormat="1" ht="11.25" customHeight="1" x14ac:dyDescent="0.2">
      <c r="N1212" s="21"/>
      <c r="O1212" s="21"/>
      <c r="P1212" s="21"/>
      <c r="Q1212" s="21"/>
      <c r="R1212" s="21"/>
      <c r="S1212" s="21"/>
    </row>
    <row r="1213" spans="14:19" s="87" customFormat="1" ht="11.25" customHeight="1" x14ac:dyDescent="0.2">
      <c r="N1213" s="21"/>
      <c r="O1213" s="21"/>
      <c r="P1213" s="21"/>
      <c r="Q1213" s="21"/>
      <c r="R1213" s="21"/>
      <c r="S1213" s="21"/>
    </row>
    <row r="1214" spans="14:19" s="87" customFormat="1" ht="11.25" customHeight="1" x14ac:dyDescent="0.2">
      <c r="N1214" s="21"/>
      <c r="O1214" s="21"/>
      <c r="P1214" s="21"/>
      <c r="Q1214" s="21"/>
      <c r="R1214" s="21"/>
      <c r="S1214" s="21"/>
    </row>
    <row r="1215" spans="14:19" s="87" customFormat="1" ht="11.25" customHeight="1" x14ac:dyDescent="0.2">
      <c r="N1215" s="21"/>
      <c r="O1215" s="21"/>
      <c r="P1215" s="21"/>
      <c r="Q1215" s="21"/>
      <c r="R1215" s="21"/>
      <c r="S1215" s="21"/>
    </row>
    <row r="1216" spans="14:19" s="87" customFormat="1" ht="11.25" customHeight="1" x14ac:dyDescent="0.2">
      <c r="N1216" s="21"/>
      <c r="O1216" s="21"/>
      <c r="P1216" s="21"/>
      <c r="Q1216" s="21"/>
      <c r="R1216" s="21"/>
      <c r="S1216" s="21"/>
    </row>
    <row r="1217" spans="14:19" s="87" customFormat="1" ht="11.25" customHeight="1" x14ac:dyDescent="0.2">
      <c r="N1217" s="21"/>
      <c r="O1217" s="21"/>
      <c r="P1217" s="21"/>
      <c r="Q1217" s="21"/>
      <c r="R1217" s="21"/>
      <c r="S1217" s="21"/>
    </row>
    <row r="1218" spans="14:19" s="87" customFormat="1" ht="11.25" customHeight="1" x14ac:dyDescent="0.2">
      <c r="N1218" s="21"/>
      <c r="O1218" s="21"/>
      <c r="P1218" s="21"/>
      <c r="Q1218" s="21"/>
      <c r="R1218" s="21"/>
      <c r="S1218" s="21"/>
    </row>
    <row r="1219" spans="14:19" s="87" customFormat="1" ht="11.25" customHeight="1" x14ac:dyDescent="0.2">
      <c r="N1219" s="21"/>
      <c r="O1219" s="21"/>
      <c r="P1219" s="21"/>
      <c r="Q1219" s="21"/>
      <c r="R1219" s="21"/>
      <c r="S1219" s="21"/>
    </row>
    <row r="1220" spans="14:19" s="87" customFormat="1" ht="11.25" customHeight="1" x14ac:dyDescent="0.2">
      <c r="N1220" s="21"/>
      <c r="O1220" s="21"/>
      <c r="P1220" s="21"/>
      <c r="Q1220" s="21"/>
      <c r="R1220" s="21"/>
      <c r="S1220" s="21"/>
    </row>
    <row r="1221" spans="14:19" s="87" customFormat="1" ht="11.25" customHeight="1" x14ac:dyDescent="0.2">
      <c r="N1221" s="21"/>
      <c r="O1221" s="21"/>
      <c r="P1221" s="21"/>
      <c r="Q1221" s="21"/>
      <c r="R1221" s="21"/>
      <c r="S1221" s="21"/>
    </row>
    <row r="1222" spans="14:19" s="87" customFormat="1" ht="11.25" customHeight="1" x14ac:dyDescent="0.2">
      <c r="N1222" s="21"/>
      <c r="O1222" s="21"/>
      <c r="P1222" s="21"/>
      <c r="Q1222" s="21"/>
      <c r="R1222" s="21"/>
      <c r="S1222" s="21"/>
    </row>
    <row r="1223" spans="14:19" s="87" customFormat="1" ht="11.25" customHeight="1" x14ac:dyDescent="0.2">
      <c r="N1223" s="21"/>
      <c r="O1223" s="21"/>
      <c r="P1223" s="21"/>
      <c r="Q1223" s="21"/>
      <c r="R1223" s="21"/>
      <c r="S1223" s="21"/>
    </row>
    <row r="1224" spans="14:19" s="87" customFormat="1" ht="11.25" customHeight="1" x14ac:dyDescent="0.2">
      <c r="N1224" s="21"/>
      <c r="O1224" s="21"/>
      <c r="P1224" s="21"/>
      <c r="Q1224" s="21"/>
      <c r="R1224" s="21"/>
      <c r="S1224" s="21"/>
    </row>
    <row r="1225" spans="14:19" s="87" customFormat="1" ht="11.25" customHeight="1" x14ac:dyDescent="0.2">
      <c r="N1225" s="21"/>
      <c r="O1225" s="21"/>
      <c r="P1225" s="21"/>
      <c r="Q1225" s="21"/>
      <c r="R1225" s="21"/>
      <c r="S1225" s="21"/>
    </row>
    <row r="1226" spans="14:19" s="87" customFormat="1" ht="11.25" customHeight="1" x14ac:dyDescent="0.2">
      <c r="N1226" s="21"/>
      <c r="O1226" s="21"/>
      <c r="P1226" s="21"/>
      <c r="Q1226" s="21"/>
      <c r="R1226" s="21"/>
      <c r="S1226" s="21"/>
    </row>
    <row r="1227" spans="14:19" s="87" customFormat="1" ht="11.25" customHeight="1" x14ac:dyDescent="0.2">
      <c r="N1227" s="21"/>
      <c r="O1227" s="21"/>
      <c r="P1227" s="21"/>
      <c r="Q1227" s="21"/>
      <c r="R1227" s="21"/>
      <c r="S1227" s="21"/>
    </row>
    <row r="1228" spans="14:19" s="87" customFormat="1" ht="11.25" customHeight="1" x14ac:dyDescent="0.2">
      <c r="N1228" s="21"/>
      <c r="O1228" s="21"/>
      <c r="P1228" s="21"/>
      <c r="Q1228" s="21"/>
      <c r="R1228" s="21"/>
      <c r="S1228" s="21"/>
    </row>
    <row r="1229" spans="14:19" s="87" customFormat="1" ht="11.25" customHeight="1" x14ac:dyDescent="0.2">
      <c r="N1229" s="21"/>
      <c r="O1229" s="21"/>
      <c r="P1229" s="21"/>
      <c r="Q1229" s="21"/>
      <c r="R1229" s="21"/>
      <c r="S1229" s="21"/>
    </row>
    <row r="1230" spans="14:19" s="87" customFormat="1" ht="11.25" customHeight="1" x14ac:dyDescent="0.2">
      <c r="N1230" s="21"/>
      <c r="O1230" s="21"/>
      <c r="P1230" s="21"/>
      <c r="Q1230" s="21"/>
      <c r="R1230" s="21"/>
      <c r="S1230" s="21"/>
    </row>
    <row r="1231" spans="14:19" s="87" customFormat="1" ht="11.25" customHeight="1" x14ac:dyDescent="0.2">
      <c r="N1231" s="21"/>
      <c r="O1231" s="21"/>
      <c r="P1231" s="21"/>
      <c r="Q1231" s="21"/>
      <c r="R1231" s="21"/>
      <c r="S1231" s="21"/>
    </row>
    <row r="1232" spans="14:19" s="87" customFormat="1" ht="11.25" customHeight="1" x14ac:dyDescent="0.2">
      <c r="N1232" s="21"/>
      <c r="O1232" s="21"/>
      <c r="P1232" s="21"/>
      <c r="Q1232" s="21"/>
      <c r="R1232" s="21"/>
      <c r="S1232" s="21"/>
    </row>
    <row r="1233" spans="14:19" s="87" customFormat="1" ht="11.25" customHeight="1" x14ac:dyDescent="0.2">
      <c r="N1233" s="21"/>
      <c r="O1233" s="21"/>
      <c r="P1233" s="21"/>
      <c r="Q1233" s="21"/>
      <c r="R1233" s="21"/>
      <c r="S1233" s="21"/>
    </row>
    <row r="1234" spans="14:19" s="87" customFormat="1" ht="11.25" customHeight="1" x14ac:dyDescent="0.2">
      <c r="N1234" s="21"/>
      <c r="O1234" s="21"/>
      <c r="P1234" s="21"/>
      <c r="Q1234" s="21"/>
      <c r="R1234" s="21"/>
      <c r="S1234" s="21"/>
    </row>
    <row r="1235" spans="14:19" s="87" customFormat="1" ht="11.25" customHeight="1" x14ac:dyDescent="0.2">
      <c r="N1235" s="21"/>
      <c r="O1235" s="21"/>
      <c r="P1235" s="21"/>
      <c r="Q1235" s="21"/>
      <c r="R1235" s="21"/>
      <c r="S1235" s="21"/>
    </row>
    <row r="1236" spans="14:19" s="87" customFormat="1" ht="11.25" customHeight="1" x14ac:dyDescent="0.2">
      <c r="N1236" s="21"/>
      <c r="O1236" s="21"/>
      <c r="P1236" s="21"/>
      <c r="Q1236" s="21"/>
      <c r="R1236" s="21"/>
      <c r="S1236" s="21"/>
    </row>
    <row r="1237" spans="14:19" s="87" customFormat="1" ht="11.25" customHeight="1" x14ac:dyDescent="0.2">
      <c r="N1237" s="21"/>
      <c r="O1237" s="21"/>
      <c r="P1237" s="21"/>
      <c r="Q1237" s="21"/>
      <c r="R1237" s="21"/>
      <c r="S1237" s="21"/>
    </row>
    <row r="1238" spans="14:19" s="87" customFormat="1" ht="11.25" customHeight="1" x14ac:dyDescent="0.2">
      <c r="N1238" s="21"/>
      <c r="O1238" s="21"/>
      <c r="P1238" s="21"/>
      <c r="Q1238" s="21"/>
      <c r="R1238" s="21"/>
      <c r="S1238" s="21"/>
    </row>
    <row r="1239" spans="14:19" s="87" customFormat="1" ht="11.25" customHeight="1" x14ac:dyDescent="0.2">
      <c r="N1239" s="21"/>
      <c r="O1239" s="21"/>
      <c r="P1239" s="21"/>
      <c r="Q1239" s="21"/>
      <c r="R1239" s="21"/>
      <c r="S1239" s="21"/>
    </row>
    <row r="1240" spans="14:19" s="87" customFormat="1" ht="11.25" customHeight="1" x14ac:dyDescent="0.2">
      <c r="N1240" s="21"/>
      <c r="O1240" s="21"/>
      <c r="P1240" s="21"/>
      <c r="Q1240" s="21"/>
      <c r="R1240" s="21"/>
      <c r="S1240" s="21"/>
    </row>
    <row r="1241" spans="14:19" s="87" customFormat="1" ht="11.25" customHeight="1" x14ac:dyDescent="0.2">
      <c r="N1241" s="21"/>
      <c r="O1241" s="21"/>
      <c r="P1241" s="21"/>
      <c r="Q1241" s="21"/>
      <c r="R1241" s="21"/>
      <c r="S1241" s="21"/>
    </row>
    <row r="1242" spans="14:19" s="87" customFormat="1" ht="11.25" customHeight="1" x14ac:dyDescent="0.2">
      <c r="N1242" s="21"/>
      <c r="O1242" s="21"/>
      <c r="P1242" s="21"/>
      <c r="Q1242" s="21"/>
      <c r="R1242" s="21"/>
      <c r="S1242" s="21"/>
    </row>
    <row r="1243" spans="14:19" s="87" customFormat="1" ht="11.25" customHeight="1" x14ac:dyDescent="0.2">
      <c r="N1243" s="21"/>
      <c r="O1243" s="21"/>
      <c r="P1243" s="21"/>
      <c r="Q1243" s="21"/>
      <c r="R1243" s="21"/>
      <c r="S1243" s="21"/>
    </row>
    <row r="1244" spans="14:19" s="87" customFormat="1" ht="11.25" customHeight="1" x14ac:dyDescent="0.2">
      <c r="N1244" s="21"/>
      <c r="O1244" s="21"/>
      <c r="P1244" s="21"/>
      <c r="Q1244" s="21"/>
      <c r="R1244" s="21"/>
      <c r="S1244" s="21"/>
    </row>
    <row r="1245" spans="14:19" s="87" customFormat="1" ht="11.25" customHeight="1" x14ac:dyDescent="0.2">
      <c r="N1245" s="21"/>
      <c r="O1245" s="21"/>
      <c r="P1245" s="21"/>
      <c r="Q1245" s="21"/>
      <c r="R1245" s="21"/>
      <c r="S1245" s="21"/>
    </row>
    <row r="1246" spans="14:19" s="87" customFormat="1" ht="11.25" customHeight="1" x14ac:dyDescent="0.2">
      <c r="N1246" s="21"/>
      <c r="O1246" s="21"/>
      <c r="P1246" s="21"/>
      <c r="Q1246" s="21"/>
      <c r="R1246" s="21"/>
      <c r="S1246" s="21"/>
    </row>
    <row r="1247" spans="14:19" s="87" customFormat="1" ht="11.25" customHeight="1" x14ac:dyDescent="0.2">
      <c r="N1247" s="21"/>
      <c r="O1247" s="21"/>
      <c r="P1247" s="21"/>
      <c r="Q1247" s="21"/>
      <c r="R1247" s="21"/>
      <c r="S1247" s="21"/>
    </row>
    <row r="1248" spans="14:19" s="87" customFormat="1" ht="11.25" customHeight="1" x14ac:dyDescent="0.2">
      <c r="N1248" s="21"/>
      <c r="O1248" s="21"/>
      <c r="P1248" s="21"/>
      <c r="Q1248" s="21"/>
      <c r="R1248" s="21"/>
      <c r="S1248" s="21"/>
    </row>
    <row r="1249" spans="14:19" s="87" customFormat="1" ht="11.25" customHeight="1" x14ac:dyDescent="0.2">
      <c r="N1249" s="21"/>
      <c r="O1249" s="21"/>
      <c r="P1249" s="21"/>
      <c r="Q1249" s="21"/>
      <c r="R1249" s="21"/>
      <c r="S1249" s="21"/>
    </row>
    <row r="1250" spans="14:19" s="87" customFormat="1" ht="11.25" customHeight="1" x14ac:dyDescent="0.2">
      <c r="N1250" s="21"/>
      <c r="O1250" s="21"/>
      <c r="P1250" s="21"/>
      <c r="Q1250" s="21"/>
      <c r="R1250" s="21"/>
      <c r="S1250" s="21"/>
    </row>
    <row r="1251" spans="14:19" s="87" customFormat="1" ht="11.25" customHeight="1" x14ac:dyDescent="0.2">
      <c r="N1251" s="21"/>
      <c r="O1251" s="21"/>
      <c r="P1251" s="21"/>
      <c r="Q1251" s="21"/>
      <c r="R1251" s="21"/>
      <c r="S1251" s="21"/>
    </row>
    <row r="1252" spans="14:19" s="87" customFormat="1" ht="11.25" customHeight="1" x14ac:dyDescent="0.2">
      <c r="N1252" s="21"/>
      <c r="O1252" s="21"/>
      <c r="P1252" s="21"/>
      <c r="Q1252" s="21"/>
      <c r="R1252" s="21"/>
      <c r="S1252" s="21"/>
    </row>
    <row r="1253" spans="14:19" s="87" customFormat="1" ht="11.25" customHeight="1" x14ac:dyDescent="0.2">
      <c r="N1253" s="21"/>
      <c r="O1253" s="21"/>
      <c r="P1253" s="21"/>
      <c r="Q1253" s="21"/>
      <c r="R1253" s="21"/>
      <c r="S1253" s="21"/>
    </row>
    <row r="1254" spans="14:19" s="87" customFormat="1" ht="11.25" customHeight="1" x14ac:dyDescent="0.2">
      <c r="N1254" s="21"/>
      <c r="O1254" s="21"/>
      <c r="P1254" s="21"/>
      <c r="Q1254" s="21"/>
      <c r="R1254" s="21"/>
      <c r="S1254" s="21"/>
    </row>
    <row r="1255" spans="14:19" s="87" customFormat="1" ht="11.25" customHeight="1" x14ac:dyDescent="0.2">
      <c r="N1255" s="21"/>
      <c r="O1255" s="21"/>
      <c r="P1255" s="21"/>
      <c r="Q1255" s="21"/>
      <c r="R1255" s="21"/>
      <c r="S1255" s="21"/>
    </row>
    <row r="1256" spans="14:19" s="87" customFormat="1" ht="11.25" customHeight="1" x14ac:dyDescent="0.2">
      <c r="N1256" s="21"/>
      <c r="O1256" s="21"/>
      <c r="P1256" s="21"/>
      <c r="Q1256" s="21"/>
      <c r="R1256" s="21"/>
      <c r="S1256" s="21"/>
    </row>
    <row r="1257" spans="14:19" s="87" customFormat="1" ht="11.25" customHeight="1" x14ac:dyDescent="0.2">
      <c r="N1257" s="21"/>
      <c r="O1257" s="21"/>
      <c r="P1257" s="21"/>
      <c r="Q1257" s="21"/>
      <c r="R1257" s="21"/>
      <c r="S1257" s="21"/>
    </row>
    <row r="1258" spans="14:19" s="87" customFormat="1" ht="11.25" customHeight="1" x14ac:dyDescent="0.2">
      <c r="N1258" s="21"/>
      <c r="O1258" s="21"/>
      <c r="P1258" s="21"/>
      <c r="Q1258" s="21"/>
      <c r="R1258" s="21"/>
      <c r="S1258" s="21"/>
    </row>
    <row r="1259" spans="14:19" s="87" customFormat="1" ht="11.25" customHeight="1" x14ac:dyDescent="0.2">
      <c r="N1259" s="21"/>
      <c r="O1259" s="21"/>
      <c r="P1259" s="21"/>
      <c r="Q1259" s="21"/>
      <c r="R1259" s="21"/>
      <c r="S1259" s="21"/>
    </row>
    <row r="1260" spans="14:19" s="87" customFormat="1" ht="11.25" customHeight="1" x14ac:dyDescent="0.2">
      <c r="N1260" s="21"/>
      <c r="O1260" s="21"/>
      <c r="P1260" s="21"/>
      <c r="Q1260" s="21"/>
      <c r="R1260" s="21"/>
      <c r="S1260" s="21"/>
    </row>
    <row r="1261" spans="14:19" s="87" customFormat="1" ht="11.25" customHeight="1" x14ac:dyDescent="0.2">
      <c r="N1261" s="21"/>
      <c r="O1261" s="21"/>
      <c r="P1261" s="21"/>
      <c r="Q1261" s="21"/>
      <c r="R1261" s="21"/>
      <c r="S1261" s="21"/>
    </row>
    <row r="1262" spans="14:19" s="87" customFormat="1" ht="11.25" customHeight="1" x14ac:dyDescent="0.2">
      <c r="N1262" s="21"/>
      <c r="O1262" s="21"/>
      <c r="P1262" s="21"/>
      <c r="Q1262" s="21"/>
      <c r="R1262" s="21"/>
      <c r="S1262" s="21"/>
    </row>
    <row r="1263" spans="14:19" s="87" customFormat="1" ht="11.25" customHeight="1" x14ac:dyDescent="0.2">
      <c r="N1263" s="21"/>
      <c r="O1263" s="21"/>
      <c r="P1263" s="21"/>
      <c r="Q1263" s="21"/>
      <c r="R1263" s="21"/>
      <c r="S1263" s="21"/>
    </row>
    <row r="1264" spans="14:19" s="87" customFormat="1" ht="11.25" customHeight="1" x14ac:dyDescent="0.2">
      <c r="N1264" s="21"/>
      <c r="O1264" s="21"/>
      <c r="P1264" s="21"/>
      <c r="Q1264" s="21"/>
      <c r="R1264" s="21"/>
      <c r="S1264" s="21"/>
    </row>
    <row r="1265" spans="14:19" s="87" customFormat="1" ht="11.25" customHeight="1" x14ac:dyDescent="0.2">
      <c r="N1265" s="21"/>
      <c r="O1265" s="21"/>
      <c r="P1265" s="21"/>
      <c r="Q1265" s="21"/>
      <c r="R1265" s="21"/>
      <c r="S1265" s="21"/>
    </row>
    <row r="1266" spans="14:19" s="87" customFormat="1" ht="11.25" customHeight="1" x14ac:dyDescent="0.2">
      <c r="N1266" s="21"/>
      <c r="O1266" s="21"/>
      <c r="P1266" s="21"/>
      <c r="Q1266" s="21"/>
      <c r="R1266" s="21"/>
      <c r="S1266" s="21"/>
    </row>
    <row r="1267" spans="14:19" s="87" customFormat="1" ht="11.25" customHeight="1" x14ac:dyDescent="0.2">
      <c r="N1267" s="21"/>
      <c r="O1267" s="21"/>
      <c r="P1267" s="21"/>
      <c r="Q1267" s="21"/>
      <c r="R1267" s="21"/>
      <c r="S1267" s="21"/>
    </row>
    <row r="1268" spans="14:19" s="87" customFormat="1" ht="11.25" customHeight="1" x14ac:dyDescent="0.2">
      <c r="N1268" s="21"/>
      <c r="O1268" s="21"/>
      <c r="P1268" s="21"/>
      <c r="Q1268" s="21"/>
      <c r="R1268" s="21"/>
      <c r="S1268" s="21"/>
    </row>
    <row r="1269" spans="14:19" s="87" customFormat="1" ht="11.25" customHeight="1" x14ac:dyDescent="0.2">
      <c r="N1269" s="21"/>
      <c r="O1269" s="21"/>
      <c r="P1269" s="21"/>
      <c r="Q1269" s="21"/>
      <c r="R1269" s="21"/>
      <c r="S1269" s="21"/>
    </row>
    <row r="1270" spans="14:19" s="87" customFormat="1" ht="11.25" customHeight="1" x14ac:dyDescent="0.2">
      <c r="N1270" s="21"/>
      <c r="O1270" s="21"/>
      <c r="P1270" s="21"/>
      <c r="Q1270" s="21"/>
      <c r="R1270" s="21"/>
      <c r="S1270" s="21"/>
    </row>
    <row r="1271" spans="14:19" s="87" customFormat="1" ht="11.25" customHeight="1" x14ac:dyDescent="0.2">
      <c r="N1271" s="21"/>
      <c r="O1271" s="21"/>
      <c r="P1271" s="21"/>
      <c r="Q1271" s="21"/>
      <c r="R1271" s="21"/>
      <c r="S1271" s="21"/>
    </row>
    <row r="1272" spans="14:19" s="87" customFormat="1" ht="11.25" customHeight="1" x14ac:dyDescent="0.2">
      <c r="N1272" s="21"/>
      <c r="O1272" s="21"/>
      <c r="P1272" s="21"/>
      <c r="Q1272" s="21"/>
      <c r="R1272" s="21"/>
      <c r="S1272" s="21"/>
    </row>
    <row r="1273" spans="14:19" s="87" customFormat="1" ht="11.25" customHeight="1" x14ac:dyDescent="0.2">
      <c r="N1273" s="21"/>
      <c r="O1273" s="21"/>
      <c r="P1273" s="21"/>
      <c r="Q1273" s="21"/>
      <c r="R1273" s="21"/>
      <c r="S1273" s="21"/>
    </row>
    <row r="1274" spans="14:19" s="87" customFormat="1" ht="11.25" customHeight="1" x14ac:dyDescent="0.2">
      <c r="N1274" s="21"/>
      <c r="O1274" s="21"/>
      <c r="P1274" s="21"/>
      <c r="Q1274" s="21"/>
      <c r="R1274" s="21"/>
      <c r="S1274" s="21"/>
    </row>
    <row r="1275" spans="14:19" s="87" customFormat="1" ht="11.25" customHeight="1" x14ac:dyDescent="0.2">
      <c r="N1275" s="21"/>
      <c r="O1275" s="21"/>
      <c r="P1275" s="21"/>
      <c r="Q1275" s="21"/>
      <c r="R1275" s="21"/>
      <c r="S1275" s="21"/>
    </row>
    <row r="1276" spans="14:19" s="87" customFormat="1" ht="11.25" customHeight="1" x14ac:dyDescent="0.2">
      <c r="N1276" s="21"/>
      <c r="O1276" s="21"/>
      <c r="P1276" s="21"/>
      <c r="Q1276" s="21"/>
      <c r="R1276" s="21"/>
      <c r="S1276" s="21"/>
    </row>
    <row r="1277" spans="14:19" s="87" customFormat="1" ht="11.25" customHeight="1" x14ac:dyDescent="0.2">
      <c r="N1277" s="21"/>
      <c r="O1277" s="21"/>
      <c r="P1277" s="21"/>
      <c r="Q1277" s="21"/>
      <c r="R1277" s="21"/>
      <c r="S1277" s="21"/>
    </row>
    <row r="1278" spans="14:19" s="87" customFormat="1" ht="11.25" customHeight="1" x14ac:dyDescent="0.2">
      <c r="N1278" s="21"/>
      <c r="O1278" s="21"/>
      <c r="P1278" s="21"/>
      <c r="Q1278" s="21"/>
      <c r="R1278" s="21"/>
      <c r="S1278" s="21"/>
    </row>
    <row r="1279" spans="14:19" s="87" customFormat="1" ht="11.25" customHeight="1" x14ac:dyDescent="0.2">
      <c r="N1279" s="21"/>
      <c r="O1279" s="21"/>
      <c r="P1279" s="21"/>
      <c r="Q1279" s="21"/>
      <c r="R1279" s="21"/>
      <c r="S1279" s="21"/>
    </row>
    <row r="1280" spans="14:19" s="87" customFormat="1" ht="11.25" customHeight="1" x14ac:dyDescent="0.2">
      <c r="N1280" s="21"/>
      <c r="O1280" s="21"/>
      <c r="P1280" s="21"/>
      <c r="Q1280" s="21"/>
      <c r="R1280" s="21"/>
      <c r="S1280" s="21"/>
    </row>
    <row r="1281" spans="14:19" s="87" customFormat="1" ht="11.25" customHeight="1" x14ac:dyDescent="0.2">
      <c r="N1281" s="21"/>
      <c r="O1281" s="21"/>
      <c r="P1281" s="21"/>
      <c r="Q1281" s="21"/>
      <c r="R1281" s="21"/>
      <c r="S1281" s="21"/>
    </row>
    <row r="1282" spans="14:19" s="87" customFormat="1" ht="11.25" customHeight="1" x14ac:dyDescent="0.2">
      <c r="N1282" s="21"/>
      <c r="O1282" s="21"/>
      <c r="P1282" s="21"/>
      <c r="Q1282" s="21"/>
      <c r="R1282" s="21"/>
      <c r="S1282" s="21"/>
    </row>
    <row r="1283" spans="14:19" s="87" customFormat="1" ht="11.25" customHeight="1" x14ac:dyDescent="0.2">
      <c r="N1283" s="21"/>
      <c r="O1283" s="21"/>
      <c r="P1283" s="21"/>
      <c r="Q1283" s="21"/>
      <c r="R1283" s="21"/>
      <c r="S1283" s="21"/>
    </row>
    <row r="1284" spans="14:19" s="87" customFormat="1" ht="11.25" customHeight="1" x14ac:dyDescent="0.2">
      <c r="N1284" s="21"/>
      <c r="O1284" s="21"/>
      <c r="P1284" s="21"/>
      <c r="Q1284" s="21"/>
      <c r="R1284" s="21"/>
      <c r="S1284" s="21"/>
    </row>
    <row r="1285" spans="14:19" s="87" customFormat="1" ht="11.25" customHeight="1" x14ac:dyDescent="0.2">
      <c r="N1285" s="21"/>
      <c r="O1285" s="21"/>
      <c r="P1285" s="21"/>
      <c r="Q1285" s="21"/>
      <c r="R1285" s="21"/>
      <c r="S1285" s="21"/>
    </row>
    <row r="1286" spans="14:19" s="87" customFormat="1" ht="11.25" customHeight="1" x14ac:dyDescent="0.2">
      <c r="N1286" s="21"/>
      <c r="O1286" s="21"/>
      <c r="P1286" s="21"/>
      <c r="Q1286" s="21"/>
      <c r="R1286" s="21"/>
      <c r="S1286" s="21"/>
    </row>
    <row r="1287" spans="14:19" s="87" customFormat="1" ht="11.25" customHeight="1" x14ac:dyDescent="0.2">
      <c r="N1287" s="21"/>
      <c r="O1287" s="21"/>
      <c r="P1287" s="21"/>
      <c r="Q1287" s="21"/>
      <c r="R1287" s="21"/>
      <c r="S1287" s="21"/>
    </row>
    <row r="1288" spans="14:19" s="87" customFormat="1" ht="11.25" customHeight="1" x14ac:dyDescent="0.2">
      <c r="N1288" s="21"/>
      <c r="O1288" s="21"/>
      <c r="P1288" s="21"/>
      <c r="Q1288" s="21"/>
      <c r="R1288" s="21"/>
      <c r="S1288" s="21"/>
    </row>
    <row r="1289" spans="14:19" s="87" customFormat="1" ht="11.25" customHeight="1" x14ac:dyDescent="0.2">
      <c r="N1289" s="21"/>
      <c r="O1289" s="21"/>
      <c r="P1289" s="21"/>
      <c r="Q1289" s="21"/>
      <c r="R1289" s="21"/>
      <c r="S1289" s="21"/>
    </row>
    <row r="1290" spans="14:19" s="87" customFormat="1" ht="11.25" customHeight="1" x14ac:dyDescent="0.2">
      <c r="N1290" s="21"/>
      <c r="O1290" s="21"/>
      <c r="P1290" s="21"/>
      <c r="Q1290" s="21"/>
      <c r="R1290" s="21"/>
      <c r="S1290" s="21"/>
    </row>
    <row r="1291" spans="14:19" s="87" customFormat="1" ht="11.25" customHeight="1" x14ac:dyDescent="0.2">
      <c r="N1291" s="21"/>
      <c r="O1291" s="21"/>
      <c r="P1291" s="21"/>
      <c r="Q1291" s="21"/>
      <c r="R1291" s="21"/>
      <c r="S1291" s="21"/>
    </row>
    <row r="1292" spans="14:19" s="87" customFormat="1" ht="11.25" customHeight="1" x14ac:dyDescent="0.2">
      <c r="N1292" s="21"/>
      <c r="O1292" s="21"/>
      <c r="P1292" s="21"/>
      <c r="Q1292" s="21"/>
      <c r="R1292" s="21"/>
      <c r="S1292" s="21"/>
    </row>
    <row r="1293" spans="14:19" s="87" customFormat="1" ht="11.25" customHeight="1" x14ac:dyDescent="0.2">
      <c r="N1293" s="21"/>
      <c r="O1293" s="21"/>
      <c r="P1293" s="21"/>
      <c r="Q1293" s="21"/>
      <c r="R1293" s="21"/>
      <c r="S1293" s="21"/>
    </row>
    <row r="1294" spans="14:19" s="87" customFormat="1" ht="11.25" customHeight="1" x14ac:dyDescent="0.2">
      <c r="N1294" s="21"/>
      <c r="O1294" s="21"/>
      <c r="P1294" s="21"/>
      <c r="Q1294" s="21"/>
      <c r="R1294" s="21"/>
      <c r="S1294" s="21"/>
    </row>
    <row r="1295" spans="14:19" s="87" customFormat="1" ht="11.25" customHeight="1" x14ac:dyDescent="0.2">
      <c r="N1295" s="21"/>
      <c r="O1295" s="21"/>
      <c r="P1295" s="21"/>
      <c r="Q1295" s="21"/>
      <c r="R1295" s="21"/>
      <c r="S1295" s="21"/>
    </row>
    <row r="1296" spans="14:19" s="87" customFormat="1" ht="11.25" customHeight="1" x14ac:dyDescent="0.2">
      <c r="N1296" s="21"/>
      <c r="O1296" s="21"/>
      <c r="P1296" s="21"/>
      <c r="Q1296" s="21"/>
      <c r="R1296" s="21"/>
      <c r="S1296" s="21"/>
    </row>
    <row r="1297" spans="14:19" s="87" customFormat="1" ht="11.25" customHeight="1" x14ac:dyDescent="0.2">
      <c r="N1297" s="21"/>
      <c r="O1297" s="21"/>
      <c r="P1297" s="21"/>
      <c r="Q1297" s="21"/>
      <c r="R1297" s="21"/>
      <c r="S1297" s="21"/>
    </row>
    <row r="1298" spans="14:19" s="87" customFormat="1" ht="11.25" customHeight="1" x14ac:dyDescent="0.2">
      <c r="N1298" s="21"/>
      <c r="O1298" s="21"/>
      <c r="P1298" s="21"/>
      <c r="Q1298" s="21"/>
      <c r="R1298" s="21"/>
      <c r="S1298" s="21"/>
    </row>
    <row r="1299" spans="14:19" s="87" customFormat="1" ht="11.25" customHeight="1" x14ac:dyDescent="0.2">
      <c r="N1299" s="21"/>
      <c r="O1299" s="21"/>
      <c r="P1299" s="21"/>
      <c r="Q1299" s="21"/>
      <c r="R1299" s="21"/>
      <c r="S1299" s="21"/>
    </row>
    <row r="1300" spans="14:19" s="87" customFormat="1" ht="11.25" customHeight="1" x14ac:dyDescent="0.2">
      <c r="N1300" s="21"/>
      <c r="O1300" s="21"/>
      <c r="P1300" s="21"/>
      <c r="Q1300" s="21"/>
      <c r="R1300" s="21"/>
      <c r="S1300" s="21"/>
    </row>
    <row r="1301" spans="14:19" s="87" customFormat="1" ht="11.25" customHeight="1" x14ac:dyDescent="0.2">
      <c r="N1301" s="21"/>
      <c r="O1301" s="21"/>
      <c r="P1301" s="21"/>
      <c r="Q1301" s="21"/>
      <c r="R1301" s="21"/>
      <c r="S1301" s="21"/>
    </row>
    <row r="1302" spans="14:19" s="87" customFormat="1" ht="11.25" customHeight="1" x14ac:dyDescent="0.2">
      <c r="N1302" s="21"/>
      <c r="O1302" s="21"/>
      <c r="P1302" s="21"/>
      <c r="Q1302" s="21"/>
      <c r="R1302" s="21"/>
      <c r="S1302" s="21"/>
    </row>
    <row r="1303" spans="14:19" s="87" customFormat="1" ht="11.25" customHeight="1" x14ac:dyDescent="0.2">
      <c r="N1303" s="21"/>
      <c r="O1303" s="21"/>
      <c r="P1303" s="21"/>
      <c r="Q1303" s="21"/>
      <c r="R1303" s="21"/>
      <c r="S1303" s="21"/>
    </row>
    <row r="1304" spans="14:19" s="87" customFormat="1" ht="11.25" customHeight="1" x14ac:dyDescent="0.2">
      <c r="N1304" s="21"/>
      <c r="O1304" s="21"/>
      <c r="P1304" s="21"/>
      <c r="Q1304" s="21"/>
      <c r="R1304" s="21"/>
      <c r="S1304" s="21"/>
    </row>
    <row r="1305" spans="14:19" s="87" customFormat="1" ht="11.25" customHeight="1" x14ac:dyDescent="0.2">
      <c r="N1305" s="21"/>
      <c r="O1305" s="21"/>
      <c r="P1305" s="21"/>
      <c r="Q1305" s="21"/>
      <c r="R1305" s="21"/>
      <c r="S1305" s="21"/>
    </row>
    <row r="1306" spans="14:19" s="87" customFormat="1" ht="11.25" customHeight="1" x14ac:dyDescent="0.2">
      <c r="N1306" s="21"/>
      <c r="O1306" s="21"/>
      <c r="P1306" s="21"/>
      <c r="Q1306" s="21"/>
      <c r="R1306" s="21"/>
      <c r="S1306" s="21"/>
    </row>
    <row r="1307" spans="14:19" s="87" customFormat="1" ht="11.25" customHeight="1" x14ac:dyDescent="0.2">
      <c r="N1307" s="21"/>
      <c r="O1307" s="21"/>
      <c r="P1307" s="21"/>
      <c r="Q1307" s="21"/>
      <c r="R1307" s="21"/>
      <c r="S1307" s="21"/>
    </row>
    <row r="1308" spans="14:19" s="87" customFormat="1" ht="11.25" customHeight="1" x14ac:dyDescent="0.2">
      <c r="N1308" s="21"/>
      <c r="O1308" s="21"/>
      <c r="P1308" s="21"/>
      <c r="Q1308" s="21"/>
      <c r="R1308" s="21"/>
      <c r="S1308" s="21"/>
    </row>
    <row r="1309" spans="14:19" s="87" customFormat="1" ht="11.25" customHeight="1" x14ac:dyDescent="0.2">
      <c r="N1309" s="21"/>
      <c r="O1309" s="21"/>
      <c r="P1309" s="21"/>
      <c r="Q1309" s="21"/>
      <c r="R1309" s="21"/>
      <c r="S1309" s="21"/>
    </row>
    <row r="1310" spans="14:19" s="87" customFormat="1" ht="11.25" customHeight="1" x14ac:dyDescent="0.2">
      <c r="N1310" s="21"/>
      <c r="O1310" s="21"/>
      <c r="P1310" s="21"/>
      <c r="Q1310" s="21"/>
      <c r="R1310" s="21"/>
      <c r="S1310" s="21"/>
    </row>
    <row r="1311" spans="14:19" s="87" customFormat="1" ht="11.25" customHeight="1" x14ac:dyDescent="0.2">
      <c r="N1311" s="21"/>
      <c r="O1311" s="21"/>
      <c r="P1311" s="21"/>
      <c r="Q1311" s="21"/>
      <c r="R1311" s="21"/>
      <c r="S1311" s="21"/>
    </row>
    <row r="1312" spans="14:19" s="87" customFormat="1" ht="11.25" customHeight="1" x14ac:dyDescent="0.2">
      <c r="N1312" s="21"/>
      <c r="O1312" s="21"/>
      <c r="P1312" s="21"/>
      <c r="Q1312" s="21"/>
      <c r="R1312" s="21"/>
      <c r="S1312" s="21"/>
    </row>
    <row r="1313" spans="14:19" s="87" customFormat="1" ht="11.25" customHeight="1" x14ac:dyDescent="0.2">
      <c r="N1313" s="21"/>
      <c r="O1313" s="21"/>
      <c r="P1313" s="21"/>
      <c r="Q1313" s="21"/>
      <c r="R1313" s="21"/>
      <c r="S1313" s="21"/>
    </row>
    <row r="1314" spans="14:19" s="87" customFormat="1" ht="11.25" customHeight="1" x14ac:dyDescent="0.2">
      <c r="N1314" s="21"/>
      <c r="O1314" s="21"/>
      <c r="P1314" s="21"/>
      <c r="Q1314" s="21"/>
      <c r="R1314" s="21"/>
      <c r="S1314" s="21"/>
    </row>
    <row r="1315" spans="14:19" s="87" customFormat="1" ht="11.25" customHeight="1" x14ac:dyDescent="0.2">
      <c r="N1315" s="21"/>
      <c r="O1315" s="21"/>
      <c r="P1315" s="21"/>
      <c r="Q1315" s="21"/>
      <c r="R1315" s="21"/>
      <c r="S1315" s="21"/>
    </row>
    <row r="1316" spans="14:19" s="87" customFormat="1" ht="11.25" customHeight="1" x14ac:dyDescent="0.2">
      <c r="N1316" s="21"/>
      <c r="O1316" s="21"/>
      <c r="P1316" s="21"/>
      <c r="Q1316" s="21"/>
      <c r="R1316" s="21"/>
      <c r="S1316" s="21"/>
    </row>
    <row r="1317" spans="14:19" s="87" customFormat="1" ht="11.25" customHeight="1" x14ac:dyDescent="0.2">
      <c r="N1317" s="21"/>
      <c r="O1317" s="21"/>
      <c r="P1317" s="21"/>
      <c r="Q1317" s="21"/>
      <c r="R1317" s="21"/>
      <c r="S1317" s="21"/>
    </row>
    <row r="1318" spans="14:19" s="87" customFormat="1" ht="11.25" customHeight="1" x14ac:dyDescent="0.2">
      <c r="N1318" s="21"/>
      <c r="O1318" s="21"/>
      <c r="P1318" s="21"/>
      <c r="Q1318" s="21"/>
      <c r="R1318" s="21"/>
      <c r="S1318" s="21"/>
    </row>
    <row r="1319" spans="14:19" s="87" customFormat="1" ht="11.25" customHeight="1" x14ac:dyDescent="0.2">
      <c r="N1319" s="21"/>
      <c r="O1319" s="21"/>
      <c r="P1319" s="21"/>
      <c r="Q1319" s="21"/>
      <c r="R1319" s="21"/>
      <c r="S1319" s="21"/>
    </row>
    <row r="1320" spans="14:19" s="87" customFormat="1" ht="11.25" customHeight="1" x14ac:dyDescent="0.2">
      <c r="N1320" s="21"/>
      <c r="O1320" s="21"/>
      <c r="P1320" s="21"/>
      <c r="Q1320" s="21"/>
      <c r="R1320" s="21"/>
      <c r="S1320" s="21"/>
    </row>
    <row r="1321" spans="14:19" s="87" customFormat="1" ht="11.25" customHeight="1" x14ac:dyDescent="0.2">
      <c r="N1321" s="21"/>
      <c r="O1321" s="21"/>
      <c r="P1321" s="21"/>
      <c r="Q1321" s="21"/>
      <c r="R1321" s="21"/>
      <c r="S1321" s="21"/>
    </row>
    <row r="1322" spans="14:19" s="87" customFormat="1" ht="11.25" customHeight="1" x14ac:dyDescent="0.2">
      <c r="N1322" s="21"/>
      <c r="O1322" s="21"/>
      <c r="P1322" s="21"/>
      <c r="Q1322" s="21"/>
      <c r="R1322" s="21"/>
      <c r="S1322" s="21"/>
    </row>
    <row r="1323" spans="14:19" s="87" customFormat="1" ht="11.25" customHeight="1" x14ac:dyDescent="0.2">
      <c r="N1323" s="21"/>
      <c r="O1323" s="21"/>
      <c r="P1323" s="21"/>
      <c r="Q1323" s="21"/>
      <c r="R1323" s="21"/>
      <c r="S1323" s="21"/>
    </row>
    <row r="1324" spans="14:19" s="87" customFormat="1" ht="11.25" customHeight="1" x14ac:dyDescent="0.2">
      <c r="N1324" s="21"/>
      <c r="O1324" s="21"/>
      <c r="P1324" s="21"/>
      <c r="Q1324" s="21"/>
      <c r="R1324" s="21"/>
      <c r="S1324" s="21"/>
    </row>
    <row r="1325" spans="14:19" s="87" customFormat="1" ht="11.25" customHeight="1" x14ac:dyDescent="0.2">
      <c r="N1325" s="21"/>
      <c r="O1325" s="21"/>
      <c r="P1325" s="21"/>
      <c r="Q1325" s="21"/>
      <c r="R1325" s="21"/>
      <c r="S1325" s="21"/>
    </row>
    <row r="1326" spans="14:19" s="87" customFormat="1" ht="11.25" customHeight="1" x14ac:dyDescent="0.2">
      <c r="N1326" s="21"/>
      <c r="O1326" s="21"/>
      <c r="P1326" s="21"/>
      <c r="Q1326" s="21"/>
      <c r="R1326" s="21"/>
      <c r="S1326" s="21"/>
    </row>
    <row r="1327" spans="14:19" s="87" customFormat="1" ht="11.25" customHeight="1" x14ac:dyDescent="0.2">
      <c r="N1327" s="21"/>
      <c r="O1327" s="21"/>
      <c r="P1327" s="21"/>
      <c r="Q1327" s="21"/>
      <c r="R1327" s="21"/>
      <c r="S1327" s="21"/>
    </row>
    <row r="1328" spans="14:19" s="87" customFormat="1" ht="11.25" customHeight="1" x14ac:dyDescent="0.2">
      <c r="N1328" s="21"/>
      <c r="O1328" s="21"/>
      <c r="P1328" s="21"/>
      <c r="Q1328" s="21"/>
      <c r="R1328" s="21"/>
      <c r="S1328" s="21"/>
    </row>
    <row r="1329" spans="14:19" s="87" customFormat="1" ht="11.25" customHeight="1" x14ac:dyDescent="0.2">
      <c r="N1329" s="21"/>
      <c r="O1329" s="21"/>
      <c r="P1329" s="21"/>
      <c r="Q1329" s="21"/>
      <c r="R1329" s="21"/>
      <c r="S1329" s="21"/>
    </row>
    <row r="1330" spans="14:19" s="87" customFormat="1" ht="11.25" customHeight="1" x14ac:dyDescent="0.2">
      <c r="N1330" s="21"/>
      <c r="O1330" s="21"/>
      <c r="P1330" s="21"/>
      <c r="Q1330" s="21"/>
      <c r="R1330" s="21"/>
      <c r="S1330" s="21"/>
    </row>
    <row r="1331" spans="14:19" s="87" customFormat="1" ht="11.25" customHeight="1" x14ac:dyDescent="0.2">
      <c r="N1331" s="21"/>
      <c r="O1331" s="21"/>
      <c r="P1331" s="21"/>
      <c r="Q1331" s="21"/>
      <c r="R1331" s="21"/>
      <c r="S1331" s="21"/>
    </row>
    <row r="1332" spans="14:19" s="87" customFormat="1" ht="11.25" customHeight="1" x14ac:dyDescent="0.2">
      <c r="N1332" s="21"/>
      <c r="O1332" s="21"/>
      <c r="P1332" s="21"/>
      <c r="Q1332" s="21"/>
      <c r="R1332" s="21"/>
      <c r="S1332" s="21"/>
    </row>
    <row r="1333" spans="14:19" s="87" customFormat="1" ht="11.25" customHeight="1" x14ac:dyDescent="0.2">
      <c r="N1333" s="21"/>
      <c r="O1333" s="21"/>
      <c r="P1333" s="21"/>
      <c r="Q1333" s="21"/>
      <c r="R1333" s="21"/>
      <c r="S1333" s="21"/>
    </row>
    <row r="1334" spans="14:19" s="87" customFormat="1" ht="11.25" customHeight="1" x14ac:dyDescent="0.2">
      <c r="N1334" s="21"/>
      <c r="O1334" s="21"/>
      <c r="P1334" s="21"/>
      <c r="Q1334" s="21"/>
      <c r="R1334" s="21"/>
      <c r="S1334" s="21"/>
    </row>
    <row r="1335" spans="14:19" s="87" customFormat="1" ht="11.25" customHeight="1" x14ac:dyDescent="0.2">
      <c r="N1335" s="21"/>
      <c r="O1335" s="21"/>
      <c r="P1335" s="21"/>
      <c r="Q1335" s="21"/>
      <c r="R1335" s="21"/>
      <c r="S1335" s="21"/>
    </row>
    <row r="1336" spans="14:19" s="87" customFormat="1" ht="11.25" customHeight="1" x14ac:dyDescent="0.2">
      <c r="N1336" s="21"/>
      <c r="O1336" s="21"/>
      <c r="P1336" s="21"/>
      <c r="Q1336" s="21"/>
      <c r="R1336" s="21"/>
      <c r="S1336" s="21"/>
    </row>
    <row r="1337" spans="14:19" s="87" customFormat="1" ht="11.25" customHeight="1" x14ac:dyDescent="0.2">
      <c r="N1337" s="21"/>
      <c r="O1337" s="21"/>
      <c r="P1337" s="21"/>
      <c r="Q1337" s="21"/>
      <c r="R1337" s="21"/>
      <c r="S1337" s="21"/>
    </row>
    <row r="1338" spans="14:19" s="87" customFormat="1" ht="11.25" customHeight="1" x14ac:dyDescent="0.2">
      <c r="N1338" s="21"/>
      <c r="O1338" s="21"/>
      <c r="P1338" s="21"/>
      <c r="Q1338" s="21"/>
      <c r="R1338" s="21"/>
      <c r="S1338" s="21"/>
    </row>
    <row r="1339" spans="14:19" s="87" customFormat="1" ht="11.25" customHeight="1" x14ac:dyDescent="0.2">
      <c r="N1339" s="21"/>
      <c r="O1339" s="21"/>
      <c r="P1339" s="21"/>
      <c r="Q1339" s="21"/>
      <c r="R1339" s="21"/>
      <c r="S1339" s="21"/>
    </row>
    <row r="1340" spans="14:19" s="87" customFormat="1" ht="11.25" customHeight="1" x14ac:dyDescent="0.2">
      <c r="N1340" s="21"/>
      <c r="O1340" s="21"/>
      <c r="P1340" s="21"/>
      <c r="Q1340" s="21"/>
      <c r="R1340" s="21"/>
      <c r="S1340" s="21"/>
    </row>
    <row r="1341" spans="14:19" s="87" customFormat="1" ht="11.25" customHeight="1" x14ac:dyDescent="0.2">
      <c r="N1341" s="21"/>
      <c r="O1341" s="21"/>
      <c r="P1341" s="21"/>
      <c r="Q1341" s="21"/>
      <c r="R1341" s="21"/>
      <c r="S1341" s="21"/>
    </row>
    <row r="1342" spans="14:19" s="87" customFormat="1" ht="11.25" customHeight="1" x14ac:dyDescent="0.2">
      <c r="N1342" s="21"/>
      <c r="O1342" s="21"/>
      <c r="P1342" s="21"/>
      <c r="Q1342" s="21"/>
      <c r="R1342" s="21"/>
      <c r="S1342" s="21"/>
    </row>
    <row r="1343" spans="14:19" s="87" customFormat="1" ht="11.25" customHeight="1" x14ac:dyDescent="0.2">
      <c r="N1343" s="21"/>
      <c r="O1343" s="21"/>
      <c r="P1343" s="21"/>
      <c r="Q1343" s="21"/>
      <c r="R1343" s="21"/>
      <c r="S1343" s="21"/>
    </row>
    <row r="1344" spans="14:19" s="87" customFormat="1" ht="11.25" customHeight="1" x14ac:dyDescent="0.2">
      <c r="N1344" s="21"/>
      <c r="O1344" s="21"/>
      <c r="P1344" s="21"/>
      <c r="Q1344" s="21"/>
      <c r="R1344" s="21"/>
      <c r="S1344" s="21"/>
    </row>
    <row r="1345" spans="14:19" s="87" customFormat="1" ht="11.25" customHeight="1" x14ac:dyDescent="0.2">
      <c r="N1345" s="21"/>
      <c r="O1345" s="21"/>
      <c r="P1345" s="21"/>
      <c r="Q1345" s="21"/>
      <c r="R1345" s="21"/>
      <c r="S1345" s="21"/>
    </row>
    <row r="1346" spans="14:19" s="87" customFormat="1" ht="11.25" customHeight="1" x14ac:dyDescent="0.2">
      <c r="N1346" s="21"/>
      <c r="O1346" s="21"/>
      <c r="P1346" s="21"/>
      <c r="Q1346" s="21"/>
      <c r="R1346" s="21"/>
      <c r="S1346" s="21"/>
    </row>
    <row r="1347" spans="14:19" s="87" customFormat="1" ht="11.25" customHeight="1" x14ac:dyDescent="0.2">
      <c r="N1347" s="21"/>
      <c r="O1347" s="21"/>
      <c r="P1347" s="21"/>
      <c r="Q1347" s="21"/>
      <c r="R1347" s="21"/>
      <c r="S1347" s="21"/>
    </row>
    <row r="1348" spans="14:19" s="87" customFormat="1" ht="11.25" customHeight="1" x14ac:dyDescent="0.2">
      <c r="N1348" s="21"/>
      <c r="O1348" s="21"/>
      <c r="P1348" s="21"/>
      <c r="Q1348" s="21"/>
      <c r="R1348" s="21"/>
      <c r="S1348" s="21"/>
    </row>
    <row r="1349" spans="14:19" s="87" customFormat="1" ht="11.25" customHeight="1" x14ac:dyDescent="0.2">
      <c r="N1349" s="21"/>
      <c r="O1349" s="21"/>
      <c r="P1349" s="21"/>
      <c r="Q1349" s="21"/>
      <c r="R1349" s="21"/>
      <c r="S1349" s="21"/>
    </row>
    <row r="1350" spans="14:19" s="87" customFormat="1" ht="11.25" customHeight="1" x14ac:dyDescent="0.2">
      <c r="N1350" s="21"/>
      <c r="O1350" s="21"/>
      <c r="P1350" s="21"/>
      <c r="Q1350" s="21"/>
      <c r="R1350" s="21"/>
      <c r="S1350" s="21"/>
    </row>
    <row r="1351" spans="14:19" s="87" customFormat="1" ht="11.25" customHeight="1" x14ac:dyDescent="0.2">
      <c r="N1351" s="21"/>
      <c r="O1351" s="21"/>
      <c r="P1351" s="21"/>
      <c r="Q1351" s="21"/>
      <c r="R1351" s="21"/>
      <c r="S1351" s="21"/>
    </row>
    <row r="1352" spans="14:19" s="87" customFormat="1" ht="11.25" customHeight="1" x14ac:dyDescent="0.2">
      <c r="N1352" s="21"/>
      <c r="O1352" s="21"/>
      <c r="P1352" s="21"/>
      <c r="Q1352" s="21"/>
      <c r="R1352" s="21"/>
      <c r="S1352" s="21"/>
    </row>
    <row r="1353" spans="14:19" s="87" customFormat="1" ht="11.25" customHeight="1" x14ac:dyDescent="0.2">
      <c r="N1353" s="21"/>
      <c r="O1353" s="21"/>
      <c r="P1353" s="21"/>
      <c r="Q1353" s="21"/>
      <c r="R1353" s="21"/>
      <c r="S1353" s="21"/>
    </row>
    <row r="1354" spans="14:19" s="87" customFormat="1" ht="11.25" customHeight="1" x14ac:dyDescent="0.2">
      <c r="N1354" s="21"/>
      <c r="O1354" s="21"/>
      <c r="P1354" s="21"/>
      <c r="Q1354" s="21"/>
      <c r="R1354" s="21"/>
      <c r="S1354" s="21"/>
    </row>
    <row r="1355" spans="14:19" s="87" customFormat="1" ht="11.25" customHeight="1" x14ac:dyDescent="0.2">
      <c r="N1355" s="21"/>
      <c r="O1355" s="21"/>
      <c r="P1355" s="21"/>
      <c r="Q1355" s="21"/>
      <c r="R1355" s="21"/>
      <c r="S1355" s="21"/>
    </row>
    <row r="1356" spans="14:19" s="87" customFormat="1" ht="11.25" customHeight="1" x14ac:dyDescent="0.2">
      <c r="N1356" s="21"/>
      <c r="O1356" s="21"/>
      <c r="P1356" s="21"/>
      <c r="Q1356" s="21"/>
      <c r="R1356" s="21"/>
      <c r="S1356" s="21"/>
    </row>
    <row r="1357" spans="14:19" s="87" customFormat="1" ht="11.25" customHeight="1" x14ac:dyDescent="0.2">
      <c r="N1357" s="21"/>
      <c r="O1357" s="21"/>
      <c r="P1357" s="21"/>
      <c r="Q1357" s="21"/>
      <c r="R1357" s="21"/>
      <c r="S1357" s="21"/>
    </row>
    <row r="1358" spans="14:19" s="87" customFormat="1" ht="11.25" customHeight="1" x14ac:dyDescent="0.2">
      <c r="N1358" s="21"/>
      <c r="O1358" s="21"/>
      <c r="P1358" s="21"/>
      <c r="Q1358" s="21"/>
      <c r="R1358" s="21"/>
      <c r="S1358" s="21"/>
    </row>
    <row r="1359" spans="14:19" s="87" customFormat="1" ht="11.25" customHeight="1" x14ac:dyDescent="0.2">
      <c r="N1359" s="21"/>
      <c r="O1359" s="21"/>
      <c r="P1359" s="21"/>
      <c r="Q1359" s="21"/>
      <c r="R1359" s="21"/>
      <c r="S1359" s="21"/>
    </row>
    <row r="1360" spans="14:19" s="87" customFormat="1" ht="11.25" customHeight="1" x14ac:dyDescent="0.2">
      <c r="N1360" s="21"/>
      <c r="O1360" s="21"/>
      <c r="P1360" s="21"/>
      <c r="Q1360" s="21"/>
      <c r="R1360" s="21"/>
      <c r="S1360" s="21"/>
    </row>
    <row r="1361" spans="14:19" s="87" customFormat="1" ht="11.25" customHeight="1" x14ac:dyDescent="0.2">
      <c r="N1361" s="21"/>
      <c r="O1361" s="21"/>
      <c r="P1361" s="21"/>
      <c r="Q1361" s="21"/>
      <c r="R1361" s="21"/>
      <c r="S1361" s="21"/>
    </row>
    <row r="1362" spans="14:19" s="87" customFormat="1" ht="11.25" customHeight="1" x14ac:dyDescent="0.2">
      <c r="N1362" s="21"/>
      <c r="O1362" s="21"/>
      <c r="P1362" s="21"/>
      <c r="Q1362" s="21"/>
      <c r="R1362" s="21"/>
      <c r="S1362" s="21"/>
    </row>
    <row r="1363" spans="14:19" s="87" customFormat="1" ht="11.25" customHeight="1" x14ac:dyDescent="0.2">
      <c r="N1363" s="21"/>
      <c r="O1363" s="21"/>
      <c r="P1363" s="21"/>
      <c r="Q1363" s="21"/>
      <c r="R1363" s="21"/>
      <c r="S1363" s="21"/>
    </row>
    <row r="1364" spans="14:19" s="87" customFormat="1" ht="11.25" customHeight="1" x14ac:dyDescent="0.2">
      <c r="N1364" s="21"/>
      <c r="O1364" s="21"/>
      <c r="P1364" s="21"/>
      <c r="Q1364" s="21"/>
      <c r="R1364" s="21"/>
      <c r="S1364" s="21"/>
    </row>
    <row r="1365" spans="14:19" s="87" customFormat="1" ht="11.25" customHeight="1" x14ac:dyDescent="0.2">
      <c r="N1365" s="21"/>
      <c r="O1365" s="21"/>
      <c r="P1365" s="21"/>
      <c r="Q1365" s="21"/>
      <c r="R1365" s="21"/>
      <c r="S1365" s="21"/>
    </row>
    <row r="1366" spans="14:19" s="87" customFormat="1" ht="11.25" customHeight="1" x14ac:dyDescent="0.2">
      <c r="N1366" s="21"/>
      <c r="O1366" s="21"/>
      <c r="P1366" s="21"/>
      <c r="Q1366" s="21"/>
      <c r="R1366" s="21"/>
      <c r="S1366" s="21"/>
    </row>
    <row r="1367" spans="14:19" s="87" customFormat="1" ht="11.25" customHeight="1" x14ac:dyDescent="0.2">
      <c r="N1367" s="21"/>
      <c r="O1367" s="21"/>
      <c r="P1367" s="21"/>
      <c r="Q1367" s="21"/>
      <c r="R1367" s="21"/>
      <c r="S1367" s="21"/>
    </row>
    <row r="1368" spans="14:19" s="87" customFormat="1" ht="11.25" customHeight="1" x14ac:dyDescent="0.2">
      <c r="N1368" s="21"/>
      <c r="O1368" s="21"/>
      <c r="P1368" s="21"/>
      <c r="Q1368" s="21"/>
      <c r="R1368" s="21"/>
      <c r="S1368" s="21"/>
    </row>
    <row r="1369" spans="14:19" s="87" customFormat="1" ht="11.25" customHeight="1" x14ac:dyDescent="0.2">
      <c r="N1369" s="21"/>
      <c r="O1369" s="21"/>
      <c r="P1369" s="21"/>
      <c r="Q1369" s="21"/>
      <c r="R1369" s="21"/>
      <c r="S1369" s="21"/>
    </row>
    <row r="1370" spans="14:19" s="87" customFormat="1" ht="11.25" customHeight="1" x14ac:dyDescent="0.2">
      <c r="N1370" s="21"/>
      <c r="O1370" s="21"/>
      <c r="P1370" s="21"/>
      <c r="Q1370" s="21"/>
      <c r="R1370" s="21"/>
      <c r="S1370" s="21"/>
    </row>
    <row r="1371" spans="14:19" s="87" customFormat="1" ht="11.25" customHeight="1" x14ac:dyDescent="0.2">
      <c r="N1371" s="21"/>
      <c r="O1371" s="21"/>
      <c r="P1371" s="21"/>
      <c r="Q1371" s="21"/>
      <c r="R1371" s="21"/>
      <c r="S1371" s="21"/>
    </row>
    <row r="1372" spans="14:19" s="87" customFormat="1" ht="11.25" customHeight="1" x14ac:dyDescent="0.2">
      <c r="N1372" s="21"/>
      <c r="O1372" s="21"/>
      <c r="P1372" s="21"/>
      <c r="Q1372" s="21"/>
      <c r="R1372" s="21"/>
      <c r="S1372" s="21"/>
    </row>
    <row r="1373" spans="14:19" s="87" customFormat="1" ht="11.25" customHeight="1" x14ac:dyDescent="0.2">
      <c r="N1373" s="21"/>
      <c r="O1373" s="21"/>
      <c r="P1373" s="21"/>
      <c r="Q1373" s="21"/>
      <c r="R1373" s="21"/>
      <c r="S1373" s="21"/>
    </row>
    <row r="1374" spans="14:19" s="87" customFormat="1" ht="11.25" customHeight="1" x14ac:dyDescent="0.2">
      <c r="N1374" s="21"/>
      <c r="O1374" s="21"/>
      <c r="P1374" s="21"/>
      <c r="Q1374" s="21"/>
      <c r="R1374" s="21"/>
      <c r="S1374" s="21"/>
    </row>
    <row r="1375" spans="14:19" s="87" customFormat="1" ht="11.25" customHeight="1" x14ac:dyDescent="0.2">
      <c r="N1375" s="21"/>
      <c r="O1375" s="21"/>
      <c r="P1375" s="21"/>
      <c r="Q1375" s="21"/>
      <c r="R1375" s="21"/>
      <c r="S1375" s="21"/>
    </row>
    <row r="1376" spans="14:19" s="87" customFormat="1" ht="11.25" customHeight="1" x14ac:dyDescent="0.2">
      <c r="N1376" s="21"/>
      <c r="O1376" s="21"/>
      <c r="P1376" s="21"/>
      <c r="Q1376" s="21"/>
      <c r="R1376" s="21"/>
      <c r="S1376" s="21"/>
    </row>
    <row r="1377" spans="14:19" s="87" customFormat="1" ht="11.25" customHeight="1" x14ac:dyDescent="0.2">
      <c r="N1377" s="21"/>
      <c r="O1377" s="21"/>
      <c r="P1377" s="21"/>
      <c r="Q1377" s="21"/>
      <c r="R1377" s="21"/>
      <c r="S1377" s="21"/>
    </row>
    <row r="1378" spans="14:19" s="87" customFormat="1" ht="11.25" customHeight="1" x14ac:dyDescent="0.2">
      <c r="N1378" s="21"/>
      <c r="O1378" s="21"/>
      <c r="P1378" s="21"/>
      <c r="Q1378" s="21"/>
      <c r="R1378" s="21"/>
      <c r="S1378" s="21"/>
    </row>
    <row r="1379" spans="14:19" s="87" customFormat="1" ht="11.25" customHeight="1" x14ac:dyDescent="0.2">
      <c r="N1379" s="21"/>
      <c r="O1379" s="21"/>
      <c r="P1379" s="21"/>
      <c r="Q1379" s="21"/>
      <c r="R1379" s="21"/>
      <c r="S1379" s="21"/>
    </row>
    <row r="1380" spans="14:19" s="87" customFormat="1" ht="11.25" customHeight="1" x14ac:dyDescent="0.2">
      <c r="N1380" s="21"/>
      <c r="O1380" s="21"/>
      <c r="P1380" s="21"/>
      <c r="Q1380" s="21"/>
      <c r="R1380" s="21"/>
      <c r="S1380" s="21"/>
    </row>
    <row r="1381" spans="14:19" s="87" customFormat="1" ht="11.25" customHeight="1" x14ac:dyDescent="0.2">
      <c r="N1381" s="21"/>
      <c r="O1381" s="21"/>
      <c r="P1381" s="21"/>
      <c r="Q1381" s="21"/>
      <c r="R1381" s="21"/>
      <c r="S1381" s="21"/>
    </row>
    <row r="1382" spans="14:19" s="87" customFormat="1" ht="11.25" customHeight="1" x14ac:dyDescent="0.2">
      <c r="N1382" s="21"/>
      <c r="O1382" s="21"/>
      <c r="P1382" s="21"/>
      <c r="Q1382" s="21"/>
      <c r="R1382" s="21"/>
      <c r="S1382" s="21"/>
    </row>
    <row r="1383" spans="14:19" s="87" customFormat="1" ht="11.25" customHeight="1" x14ac:dyDescent="0.2">
      <c r="N1383" s="21"/>
      <c r="O1383" s="21"/>
      <c r="P1383" s="21"/>
      <c r="Q1383" s="21"/>
      <c r="R1383" s="21"/>
      <c r="S1383" s="21"/>
    </row>
    <row r="1384" spans="14:19" s="87" customFormat="1" ht="11.25" customHeight="1" x14ac:dyDescent="0.2">
      <c r="N1384" s="21"/>
      <c r="O1384" s="21"/>
      <c r="P1384" s="21"/>
      <c r="Q1384" s="21"/>
      <c r="R1384" s="21"/>
      <c r="S1384" s="21"/>
    </row>
    <row r="1385" spans="14:19" s="87" customFormat="1" ht="11.25" customHeight="1" x14ac:dyDescent="0.2">
      <c r="N1385" s="21"/>
      <c r="O1385" s="21"/>
      <c r="P1385" s="21"/>
      <c r="Q1385" s="21"/>
      <c r="R1385" s="21"/>
      <c r="S1385" s="21"/>
    </row>
    <row r="1386" spans="14:19" s="87" customFormat="1" ht="11.25" customHeight="1" x14ac:dyDescent="0.2">
      <c r="N1386" s="21"/>
      <c r="O1386" s="21"/>
      <c r="P1386" s="21"/>
      <c r="Q1386" s="21"/>
      <c r="R1386" s="21"/>
      <c r="S1386" s="21"/>
    </row>
    <row r="1387" spans="14:19" s="87" customFormat="1" ht="11.25" customHeight="1" x14ac:dyDescent="0.2">
      <c r="N1387" s="21"/>
      <c r="O1387" s="21"/>
      <c r="P1387" s="21"/>
      <c r="Q1387" s="21"/>
      <c r="R1387" s="21"/>
      <c r="S1387" s="21"/>
    </row>
    <row r="1388" spans="14:19" s="87" customFormat="1" ht="11.25" customHeight="1" x14ac:dyDescent="0.2">
      <c r="N1388" s="21"/>
      <c r="O1388" s="21"/>
      <c r="P1388" s="21"/>
      <c r="Q1388" s="21"/>
      <c r="R1388" s="21"/>
      <c r="S1388" s="21"/>
    </row>
    <row r="1389" spans="14:19" s="87" customFormat="1" ht="11.25" customHeight="1" x14ac:dyDescent="0.2">
      <c r="N1389" s="21"/>
      <c r="O1389" s="21"/>
      <c r="P1389" s="21"/>
      <c r="Q1389" s="21"/>
      <c r="R1389" s="21"/>
      <c r="S1389" s="21"/>
    </row>
    <row r="1390" spans="14:19" s="87" customFormat="1" ht="11.25" customHeight="1" x14ac:dyDescent="0.2">
      <c r="N1390" s="21"/>
      <c r="O1390" s="21"/>
      <c r="P1390" s="21"/>
      <c r="Q1390" s="21"/>
      <c r="R1390" s="21"/>
      <c r="S1390" s="21"/>
    </row>
    <row r="1391" spans="14:19" s="87" customFormat="1" ht="11.25" customHeight="1" x14ac:dyDescent="0.2">
      <c r="N1391" s="21"/>
      <c r="O1391" s="21"/>
      <c r="P1391" s="21"/>
      <c r="Q1391" s="21"/>
      <c r="R1391" s="21"/>
      <c r="S1391" s="21"/>
    </row>
    <row r="1392" spans="14:19" s="87" customFormat="1" ht="11.25" customHeight="1" x14ac:dyDescent="0.2">
      <c r="N1392" s="21"/>
      <c r="O1392" s="21"/>
      <c r="P1392" s="21"/>
      <c r="Q1392" s="21"/>
      <c r="R1392" s="21"/>
      <c r="S1392" s="21"/>
    </row>
    <row r="1393" spans="14:19" s="87" customFormat="1" ht="11.25" customHeight="1" x14ac:dyDescent="0.2">
      <c r="N1393" s="21"/>
      <c r="O1393" s="21"/>
      <c r="P1393" s="21"/>
      <c r="Q1393" s="21"/>
      <c r="R1393" s="21"/>
      <c r="S1393" s="21"/>
    </row>
    <row r="1394" spans="14:19" s="87" customFormat="1" ht="11.25" customHeight="1" x14ac:dyDescent="0.2">
      <c r="N1394" s="21"/>
      <c r="O1394" s="21"/>
      <c r="P1394" s="21"/>
      <c r="Q1394" s="21"/>
      <c r="R1394" s="21"/>
      <c r="S1394" s="21"/>
    </row>
    <row r="1395" spans="14:19" s="87" customFormat="1" ht="11.25" customHeight="1" x14ac:dyDescent="0.2">
      <c r="N1395" s="21"/>
      <c r="O1395" s="21"/>
      <c r="P1395" s="21"/>
      <c r="Q1395" s="21"/>
      <c r="R1395" s="21"/>
      <c r="S1395" s="21"/>
    </row>
    <row r="1396" spans="14:19" s="87" customFormat="1" ht="11.25" customHeight="1" x14ac:dyDescent="0.2">
      <c r="N1396" s="21"/>
      <c r="O1396" s="21"/>
      <c r="P1396" s="21"/>
      <c r="Q1396" s="21"/>
      <c r="R1396" s="21"/>
      <c r="S1396" s="21"/>
    </row>
    <row r="1397" spans="14:19" s="87" customFormat="1" ht="11.25" customHeight="1" x14ac:dyDescent="0.2">
      <c r="N1397" s="21"/>
      <c r="O1397" s="21"/>
      <c r="P1397" s="21"/>
      <c r="Q1397" s="21"/>
      <c r="R1397" s="21"/>
      <c r="S1397" s="21"/>
    </row>
    <row r="1398" spans="14:19" s="87" customFormat="1" ht="11.25" customHeight="1" x14ac:dyDescent="0.2">
      <c r="N1398" s="21"/>
      <c r="O1398" s="21"/>
      <c r="P1398" s="21"/>
      <c r="Q1398" s="21"/>
      <c r="R1398" s="21"/>
      <c r="S1398" s="21"/>
    </row>
    <row r="1399" spans="14:19" s="87" customFormat="1" ht="11.25" customHeight="1" x14ac:dyDescent="0.2">
      <c r="N1399" s="21"/>
      <c r="O1399" s="21"/>
      <c r="P1399" s="21"/>
      <c r="Q1399" s="21"/>
      <c r="R1399" s="21"/>
      <c r="S1399" s="21"/>
    </row>
    <row r="1400" spans="14:19" s="87" customFormat="1" ht="11.25" customHeight="1" x14ac:dyDescent="0.2">
      <c r="N1400" s="21"/>
      <c r="O1400" s="21"/>
      <c r="P1400" s="21"/>
      <c r="Q1400" s="21"/>
      <c r="R1400" s="21"/>
      <c r="S1400" s="21"/>
    </row>
    <row r="1401" spans="14:19" s="87" customFormat="1" ht="11.25" customHeight="1" x14ac:dyDescent="0.2">
      <c r="N1401" s="21"/>
      <c r="O1401" s="21"/>
      <c r="P1401" s="21"/>
      <c r="Q1401" s="21"/>
      <c r="R1401" s="21"/>
      <c r="S1401" s="21"/>
    </row>
    <row r="1402" spans="14:19" s="87" customFormat="1" ht="11.25" customHeight="1" x14ac:dyDescent="0.2">
      <c r="N1402" s="21"/>
      <c r="O1402" s="21"/>
      <c r="P1402" s="21"/>
      <c r="Q1402" s="21"/>
      <c r="R1402" s="21"/>
      <c r="S1402" s="21"/>
    </row>
    <row r="1403" spans="14:19" s="87" customFormat="1" ht="11.25" customHeight="1" x14ac:dyDescent="0.2">
      <c r="N1403" s="21"/>
      <c r="O1403" s="21"/>
      <c r="P1403" s="21"/>
      <c r="Q1403" s="21"/>
      <c r="R1403" s="21"/>
      <c r="S1403" s="21"/>
    </row>
    <row r="1404" spans="14:19" s="87" customFormat="1" ht="11.25" customHeight="1" x14ac:dyDescent="0.2">
      <c r="N1404" s="21"/>
      <c r="O1404" s="21"/>
      <c r="P1404" s="21"/>
      <c r="Q1404" s="21"/>
      <c r="R1404" s="21"/>
      <c r="S1404" s="21"/>
    </row>
    <row r="1405" spans="14:19" s="87" customFormat="1" ht="11.25" customHeight="1" x14ac:dyDescent="0.2">
      <c r="N1405" s="21"/>
      <c r="O1405" s="21"/>
      <c r="P1405" s="21"/>
      <c r="Q1405" s="21"/>
      <c r="R1405" s="21"/>
      <c r="S1405" s="21"/>
    </row>
    <row r="1406" spans="14:19" s="87" customFormat="1" ht="11.25" customHeight="1" x14ac:dyDescent="0.2">
      <c r="N1406" s="21"/>
      <c r="O1406" s="21"/>
      <c r="P1406" s="21"/>
      <c r="Q1406" s="21"/>
      <c r="R1406" s="21"/>
      <c r="S1406" s="21"/>
    </row>
    <row r="1407" spans="14:19" s="87" customFormat="1" ht="11.25" customHeight="1" x14ac:dyDescent="0.2">
      <c r="N1407" s="21"/>
      <c r="O1407" s="21"/>
      <c r="P1407" s="21"/>
      <c r="Q1407" s="21"/>
      <c r="R1407" s="21"/>
      <c r="S1407" s="21"/>
    </row>
    <row r="1408" spans="14:19" s="87" customFormat="1" ht="11.25" customHeight="1" x14ac:dyDescent="0.2">
      <c r="N1408" s="21"/>
      <c r="O1408" s="21"/>
      <c r="P1408" s="21"/>
      <c r="Q1408" s="21"/>
      <c r="R1408" s="21"/>
      <c r="S1408" s="21"/>
    </row>
    <row r="1409" spans="14:19" s="87" customFormat="1" ht="11.25" customHeight="1" x14ac:dyDescent="0.2">
      <c r="N1409" s="21"/>
      <c r="O1409" s="21"/>
      <c r="P1409" s="21"/>
      <c r="Q1409" s="21"/>
      <c r="R1409" s="21"/>
      <c r="S1409" s="21"/>
    </row>
    <row r="1410" spans="14:19" s="87" customFormat="1" ht="11.25" customHeight="1" x14ac:dyDescent="0.2">
      <c r="N1410" s="21"/>
      <c r="O1410" s="21"/>
      <c r="P1410" s="21"/>
      <c r="Q1410" s="21"/>
      <c r="R1410" s="21"/>
      <c r="S1410" s="21"/>
    </row>
    <row r="1411" spans="14:19" s="87" customFormat="1" ht="11.25" customHeight="1" x14ac:dyDescent="0.2">
      <c r="N1411" s="21"/>
      <c r="O1411" s="21"/>
      <c r="P1411" s="21"/>
      <c r="Q1411" s="21"/>
      <c r="R1411" s="21"/>
      <c r="S1411" s="21"/>
    </row>
    <row r="1412" spans="14:19" s="87" customFormat="1" ht="11.25" customHeight="1" x14ac:dyDescent="0.2">
      <c r="N1412" s="21"/>
      <c r="O1412" s="21"/>
      <c r="P1412" s="21"/>
      <c r="Q1412" s="21"/>
      <c r="R1412" s="21"/>
      <c r="S1412" s="21"/>
    </row>
    <row r="1413" spans="14:19" s="87" customFormat="1" ht="11.25" customHeight="1" x14ac:dyDescent="0.2">
      <c r="N1413" s="21"/>
      <c r="O1413" s="21"/>
      <c r="P1413" s="21"/>
      <c r="Q1413" s="21"/>
      <c r="R1413" s="21"/>
      <c r="S1413" s="21"/>
    </row>
    <row r="1414" spans="14:19" s="87" customFormat="1" ht="11.25" customHeight="1" x14ac:dyDescent="0.2">
      <c r="N1414" s="21"/>
      <c r="O1414" s="21"/>
      <c r="P1414" s="21"/>
      <c r="Q1414" s="21"/>
      <c r="R1414" s="21"/>
      <c r="S1414" s="21"/>
    </row>
    <row r="1415" spans="14:19" s="87" customFormat="1" ht="11.25" customHeight="1" x14ac:dyDescent="0.2">
      <c r="N1415" s="21"/>
      <c r="O1415" s="21"/>
      <c r="P1415" s="21"/>
      <c r="Q1415" s="21"/>
      <c r="R1415" s="21"/>
      <c r="S1415" s="21"/>
    </row>
    <row r="1416" spans="14:19" s="87" customFormat="1" ht="11.25" customHeight="1" x14ac:dyDescent="0.2">
      <c r="N1416" s="21"/>
      <c r="O1416" s="21"/>
      <c r="P1416" s="21"/>
      <c r="Q1416" s="21"/>
      <c r="R1416" s="21"/>
      <c r="S1416" s="21"/>
    </row>
    <row r="1417" spans="14:19" s="87" customFormat="1" ht="11.25" customHeight="1" x14ac:dyDescent="0.2">
      <c r="N1417" s="21"/>
      <c r="O1417" s="21"/>
      <c r="P1417" s="21"/>
      <c r="Q1417" s="21"/>
      <c r="R1417" s="21"/>
      <c r="S1417" s="21"/>
    </row>
    <row r="1418" spans="14:19" s="87" customFormat="1" ht="11.25" customHeight="1" x14ac:dyDescent="0.2">
      <c r="N1418" s="21"/>
      <c r="O1418" s="21"/>
      <c r="P1418" s="21"/>
      <c r="Q1418" s="21"/>
      <c r="R1418" s="21"/>
      <c r="S1418" s="21"/>
    </row>
    <row r="1419" spans="14:19" s="87" customFormat="1" ht="11.25" customHeight="1" x14ac:dyDescent="0.2">
      <c r="N1419" s="21"/>
      <c r="O1419" s="21"/>
      <c r="P1419" s="21"/>
      <c r="Q1419" s="21"/>
      <c r="R1419" s="21"/>
      <c r="S1419" s="21"/>
    </row>
    <row r="1420" spans="14:19" s="87" customFormat="1" ht="11.25" customHeight="1" x14ac:dyDescent="0.2">
      <c r="N1420" s="21"/>
      <c r="O1420" s="21"/>
      <c r="P1420" s="21"/>
      <c r="Q1420" s="21"/>
      <c r="R1420" s="21"/>
      <c r="S1420" s="21"/>
    </row>
    <row r="1421" spans="14:19" s="87" customFormat="1" ht="11.25" customHeight="1" x14ac:dyDescent="0.2">
      <c r="N1421" s="21"/>
      <c r="O1421" s="21"/>
      <c r="P1421" s="21"/>
      <c r="Q1421" s="21"/>
      <c r="R1421" s="21"/>
      <c r="S1421" s="21"/>
    </row>
    <row r="1422" spans="14:19" s="87" customFormat="1" ht="11.25" customHeight="1" x14ac:dyDescent="0.2">
      <c r="N1422" s="21"/>
      <c r="O1422" s="21"/>
      <c r="P1422" s="21"/>
      <c r="Q1422" s="21"/>
      <c r="R1422" s="21"/>
      <c r="S1422" s="21"/>
    </row>
    <row r="1423" spans="14:19" s="87" customFormat="1" ht="11.25" customHeight="1" x14ac:dyDescent="0.2">
      <c r="N1423" s="21"/>
      <c r="O1423" s="21"/>
      <c r="P1423" s="21"/>
      <c r="Q1423" s="21"/>
      <c r="R1423" s="21"/>
      <c r="S1423" s="21"/>
    </row>
    <row r="1424" spans="14:19" s="87" customFormat="1" ht="11.25" customHeight="1" x14ac:dyDescent="0.2">
      <c r="N1424" s="21"/>
      <c r="O1424" s="21"/>
      <c r="P1424" s="21"/>
      <c r="Q1424" s="21"/>
      <c r="R1424" s="21"/>
      <c r="S1424" s="21"/>
    </row>
    <row r="1425" spans="14:19" s="87" customFormat="1" ht="11.25" customHeight="1" x14ac:dyDescent="0.2">
      <c r="N1425" s="21"/>
      <c r="O1425" s="21"/>
      <c r="P1425" s="21"/>
      <c r="Q1425" s="21"/>
      <c r="R1425" s="21"/>
      <c r="S1425" s="21"/>
    </row>
    <row r="1426" spans="14:19" s="87" customFormat="1" ht="11.25" customHeight="1" x14ac:dyDescent="0.2">
      <c r="N1426" s="21"/>
      <c r="O1426" s="21"/>
      <c r="P1426" s="21"/>
      <c r="Q1426" s="21"/>
      <c r="R1426" s="21"/>
      <c r="S1426" s="21"/>
    </row>
    <row r="1427" spans="14:19" s="87" customFormat="1" ht="11.25" customHeight="1" x14ac:dyDescent="0.2">
      <c r="N1427" s="21"/>
      <c r="O1427" s="21"/>
      <c r="P1427" s="21"/>
      <c r="Q1427" s="21"/>
      <c r="R1427" s="21"/>
      <c r="S1427" s="21"/>
    </row>
    <row r="1428" spans="14:19" s="87" customFormat="1" ht="11.25" customHeight="1" x14ac:dyDescent="0.2">
      <c r="N1428" s="21"/>
      <c r="O1428" s="21"/>
      <c r="P1428" s="21"/>
      <c r="Q1428" s="21"/>
      <c r="R1428" s="21"/>
      <c r="S1428" s="21"/>
    </row>
    <row r="1429" spans="14:19" s="87" customFormat="1" ht="11.25" customHeight="1" x14ac:dyDescent="0.2">
      <c r="N1429" s="21"/>
      <c r="O1429" s="21"/>
      <c r="P1429" s="21"/>
      <c r="Q1429" s="21"/>
      <c r="R1429" s="21"/>
      <c r="S1429" s="21"/>
    </row>
    <row r="1430" spans="14:19" s="87" customFormat="1" ht="11.25" customHeight="1" x14ac:dyDescent="0.2">
      <c r="N1430" s="21"/>
      <c r="O1430" s="21"/>
      <c r="P1430" s="21"/>
      <c r="Q1430" s="21"/>
      <c r="R1430" s="21"/>
      <c r="S1430" s="21"/>
    </row>
    <row r="1431" spans="14:19" s="87" customFormat="1" ht="11.25" customHeight="1" x14ac:dyDescent="0.2">
      <c r="N1431" s="21"/>
      <c r="O1431" s="21"/>
      <c r="P1431" s="21"/>
      <c r="Q1431" s="21"/>
      <c r="R1431" s="21"/>
      <c r="S1431" s="21"/>
    </row>
    <row r="1432" spans="14:19" s="87" customFormat="1" ht="11.25" customHeight="1" x14ac:dyDescent="0.2">
      <c r="N1432" s="21"/>
      <c r="O1432" s="21"/>
      <c r="P1432" s="21"/>
      <c r="Q1432" s="21"/>
      <c r="R1432" s="21"/>
      <c r="S1432" s="21"/>
    </row>
    <row r="1433" spans="14:19" s="87" customFormat="1" ht="11.25" customHeight="1" x14ac:dyDescent="0.2">
      <c r="N1433" s="21"/>
      <c r="O1433" s="21"/>
      <c r="P1433" s="21"/>
      <c r="Q1433" s="21"/>
      <c r="R1433" s="21"/>
      <c r="S1433" s="21"/>
    </row>
    <row r="1434" spans="14:19" s="87" customFormat="1" ht="11.25" customHeight="1" x14ac:dyDescent="0.2">
      <c r="N1434" s="21"/>
      <c r="O1434" s="21"/>
      <c r="P1434" s="21"/>
      <c r="Q1434" s="21"/>
      <c r="R1434" s="21"/>
      <c r="S1434" s="21"/>
    </row>
    <row r="1435" spans="14:19" s="87" customFormat="1" ht="11.25" customHeight="1" x14ac:dyDescent="0.2">
      <c r="N1435" s="21"/>
      <c r="O1435" s="21"/>
      <c r="P1435" s="21"/>
      <c r="Q1435" s="21"/>
      <c r="R1435" s="21"/>
      <c r="S1435" s="21"/>
    </row>
    <row r="1436" spans="14:19" s="87" customFormat="1" ht="11.25" customHeight="1" x14ac:dyDescent="0.2">
      <c r="N1436" s="21"/>
      <c r="O1436" s="21"/>
      <c r="P1436" s="21"/>
      <c r="Q1436" s="21"/>
      <c r="R1436" s="21"/>
      <c r="S1436" s="21"/>
    </row>
    <row r="1437" spans="14:19" s="87" customFormat="1" ht="11.25" customHeight="1" x14ac:dyDescent="0.2">
      <c r="N1437" s="21"/>
      <c r="O1437" s="21"/>
      <c r="P1437" s="21"/>
      <c r="Q1437" s="21"/>
      <c r="R1437" s="21"/>
      <c r="S1437" s="21"/>
    </row>
    <row r="1438" spans="14:19" s="87" customFormat="1" ht="11.25" customHeight="1" x14ac:dyDescent="0.2">
      <c r="N1438" s="21"/>
      <c r="O1438" s="21"/>
      <c r="P1438" s="21"/>
      <c r="Q1438" s="21"/>
      <c r="R1438" s="21"/>
      <c r="S1438" s="21"/>
    </row>
    <row r="1439" spans="14:19" s="87" customFormat="1" ht="11.25" customHeight="1" x14ac:dyDescent="0.2">
      <c r="N1439" s="21"/>
      <c r="O1439" s="21"/>
      <c r="P1439" s="21"/>
      <c r="Q1439" s="21"/>
      <c r="R1439" s="21"/>
      <c r="S1439" s="21"/>
    </row>
    <row r="1440" spans="14:19" s="87" customFormat="1" ht="11.25" customHeight="1" x14ac:dyDescent="0.2">
      <c r="N1440" s="21"/>
      <c r="O1440" s="21"/>
      <c r="P1440" s="21"/>
      <c r="Q1440" s="21"/>
      <c r="R1440" s="21"/>
      <c r="S1440" s="21"/>
    </row>
    <row r="1441" spans="14:19" s="87" customFormat="1" ht="11.25" customHeight="1" x14ac:dyDescent="0.2">
      <c r="N1441" s="21"/>
      <c r="O1441" s="21"/>
      <c r="P1441" s="21"/>
      <c r="Q1441" s="21"/>
      <c r="R1441" s="21"/>
      <c r="S1441" s="21"/>
    </row>
    <row r="1442" spans="14:19" s="87" customFormat="1" ht="11.25" customHeight="1" x14ac:dyDescent="0.2">
      <c r="N1442" s="21"/>
      <c r="O1442" s="21"/>
      <c r="P1442" s="21"/>
      <c r="Q1442" s="21"/>
      <c r="R1442" s="21"/>
      <c r="S1442" s="21"/>
    </row>
    <row r="1443" spans="14:19" s="87" customFormat="1" ht="11.25" customHeight="1" x14ac:dyDescent="0.2">
      <c r="N1443" s="21"/>
      <c r="O1443" s="21"/>
      <c r="P1443" s="21"/>
      <c r="Q1443" s="21"/>
      <c r="R1443" s="21"/>
      <c r="S1443" s="21"/>
    </row>
    <row r="1444" spans="14:19" s="87" customFormat="1" ht="11.25" customHeight="1" x14ac:dyDescent="0.2">
      <c r="N1444" s="21"/>
      <c r="O1444" s="21"/>
      <c r="P1444" s="21"/>
      <c r="Q1444" s="21"/>
      <c r="R1444" s="21"/>
      <c r="S1444" s="21"/>
    </row>
    <row r="1445" spans="14:19" s="87" customFormat="1" ht="11.25" customHeight="1" x14ac:dyDescent="0.2">
      <c r="N1445" s="21"/>
      <c r="O1445" s="21"/>
      <c r="P1445" s="21"/>
      <c r="Q1445" s="21"/>
      <c r="R1445" s="21"/>
      <c r="S1445" s="21"/>
    </row>
    <row r="1446" spans="14:19" s="87" customFormat="1" ht="11.25" customHeight="1" x14ac:dyDescent="0.2">
      <c r="N1446" s="21"/>
      <c r="O1446" s="21"/>
      <c r="P1446" s="21"/>
      <c r="Q1446" s="21"/>
      <c r="R1446" s="21"/>
      <c r="S1446" s="21"/>
    </row>
    <row r="1447" spans="14:19" s="87" customFormat="1" ht="11.25" customHeight="1" x14ac:dyDescent="0.2">
      <c r="N1447" s="21"/>
      <c r="O1447" s="21"/>
      <c r="P1447" s="21"/>
      <c r="Q1447" s="21"/>
      <c r="R1447" s="21"/>
      <c r="S1447" s="21"/>
    </row>
    <row r="1448" spans="14:19" s="87" customFormat="1" ht="11.25" customHeight="1" x14ac:dyDescent="0.2">
      <c r="N1448" s="21"/>
      <c r="O1448" s="21"/>
      <c r="P1448" s="21"/>
      <c r="Q1448" s="21"/>
      <c r="R1448" s="21"/>
      <c r="S1448" s="21"/>
    </row>
    <row r="1449" spans="14:19" s="87" customFormat="1" ht="11.25" customHeight="1" x14ac:dyDescent="0.2">
      <c r="N1449" s="21"/>
      <c r="O1449" s="21"/>
      <c r="P1449" s="21"/>
      <c r="Q1449" s="21"/>
      <c r="R1449" s="21"/>
      <c r="S1449" s="21"/>
    </row>
    <row r="1450" spans="14:19" s="87" customFormat="1" ht="11.25" customHeight="1" x14ac:dyDescent="0.2">
      <c r="N1450" s="21"/>
      <c r="O1450" s="21"/>
      <c r="P1450" s="21"/>
      <c r="Q1450" s="21"/>
      <c r="R1450" s="21"/>
      <c r="S1450" s="21"/>
    </row>
    <row r="1451" spans="14:19" s="87" customFormat="1" ht="11.25" customHeight="1" x14ac:dyDescent="0.2">
      <c r="N1451" s="21"/>
      <c r="O1451" s="21"/>
      <c r="P1451" s="21"/>
      <c r="Q1451" s="21"/>
      <c r="R1451" s="21"/>
      <c r="S1451" s="21"/>
    </row>
    <row r="1452" spans="14:19" s="87" customFormat="1" ht="11.25" customHeight="1" x14ac:dyDescent="0.2">
      <c r="N1452" s="21"/>
      <c r="O1452" s="21"/>
      <c r="P1452" s="21"/>
      <c r="Q1452" s="21"/>
      <c r="R1452" s="21"/>
      <c r="S1452" s="21"/>
    </row>
    <row r="1453" spans="14:19" s="87" customFormat="1" ht="11.25" customHeight="1" x14ac:dyDescent="0.2">
      <c r="N1453" s="21"/>
      <c r="O1453" s="21"/>
      <c r="P1453" s="21"/>
      <c r="Q1453" s="21"/>
      <c r="R1453" s="21"/>
      <c r="S1453" s="21"/>
    </row>
    <row r="1454" spans="14:19" s="87" customFormat="1" ht="11.25" customHeight="1" x14ac:dyDescent="0.2">
      <c r="N1454" s="21"/>
      <c r="O1454" s="21"/>
      <c r="P1454" s="21"/>
      <c r="Q1454" s="21"/>
      <c r="R1454" s="21"/>
      <c r="S1454" s="21"/>
    </row>
    <row r="1455" spans="14:19" s="87" customFormat="1" ht="11.25" customHeight="1" x14ac:dyDescent="0.2">
      <c r="N1455" s="21"/>
      <c r="O1455" s="21"/>
      <c r="P1455" s="21"/>
      <c r="Q1455" s="21"/>
      <c r="R1455" s="21"/>
      <c r="S1455" s="21"/>
    </row>
    <row r="1456" spans="14:19" s="87" customFormat="1" ht="11.25" customHeight="1" x14ac:dyDescent="0.2">
      <c r="N1456" s="21"/>
      <c r="O1456" s="21"/>
      <c r="P1456" s="21"/>
      <c r="Q1456" s="21"/>
      <c r="R1456" s="21"/>
      <c r="S1456" s="21"/>
    </row>
    <row r="1457" spans="14:19" s="87" customFormat="1" ht="11.25" customHeight="1" x14ac:dyDescent="0.2">
      <c r="N1457" s="21"/>
      <c r="O1457" s="21"/>
      <c r="P1457" s="21"/>
      <c r="Q1457" s="21"/>
      <c r="R1457" s="21"/>
      <c r="S1457" s="21"/>
    </row>
    <row r="1458" spans="14:19" s="87" customFormat="1" ht="11.25" customHeight="1" x14ac:dyDescent="0.2">
      <c r="N1458" s="21"/>
      <c r="O1458" s="21"/>
      <c r="P1458" s="21"/>
      <c r="Q1458" s="21"/>
      <c r="R1458" s="21"/>
      <c r="S1458" s="21"/>
    </row>
    <row r="1459" spans="14:19" s="87" customFormat="1" ht="11.25" customHeight="1" x14ac:dyDescent="0.2">
      <c r="N1459" s="21"/>
      <c r="O1459" s="21"/>
      <c r="P1459" s="21"/>
      <c r="Q1459" s="21"/>
      <c r="R1459" s="21"/>
      <c r="S1459" s="21"/>
    </row>
    <row r="1460" spans="14:19" s="87" customFormat="1" ht="11.25" customHeight="1" x14ac:dyDescent="0.2">
      <c r="N1460" s="21"/>
      <c r="O1460" s="21"/>
      <c r="P1460" s="21"/>
      <c r="Q1460" s="21"/>
      <c r="R1460" s="21"/>
      <c r="S1460" s="21"/>
    </row>
    <row r="1461" spans="14:19" s="87" customFormat="1" ht="11.25" customHeight="1" x14ac:dyDescent="0.2">
      <c r="N1461" s="21"/>
      <c r="O1461" s="21"/>
      <c r="P1461" s="21"/>
      <c r="Q1461" s="21"/>
      <c r="R1461" s="21"/>
      <c r="S1461" s="21"/>
    </row>
    <row r="1462" spans="14:19" s="87" customFormat="1" ht="11.25" customHeight="1" x14ac:dyDescent="0.2">
      <c r="N1462" s="21"/>
      <c r="O1462" s="21"/>
      <c r="P1462" s="21"/>
      <c r="Q1462" s="21"/>
      <c r="R1462" s="21"/>
      <c r="S1462" s="21"/>
    </row>
    <row r="1463" spans="14:19" s="87" customFormat="1" ht="11.25" customHeight="1" x14ac:dyDescent="0.2">
      <c r="N1463" s="21"/>
      <c r="O1463" s="21"/>
      <c r="P1463" s="21"/>
      <c r="Q1463" s="21"/>
      <c r="R1463" s="21"/>
      <c r="S1463" s="21"/>
    </row>
    <row r="1464" spans="14:19" s="87" customFormat="1" ht="11.25" customHeight="1" x14ac:dyDescent="0.2">
      <c r="N1464" s="21"/>
      <c r="O1464" s="21"/>
      <c r="P1464" s="21"/>
      <c r="Q1464" s="21"/>
      <c r="R1464" s="21"/>
      <c r="S1464" s="21"/>
    </row>
    <row r="1465" spans="14:19" s="87" customFormat="1" ht="11.25" customHeight="1" x14ac:dyDescent="0.2">
      <c r="N1465" s="21"/>
      <c r="O1465" s="21"/>
      <c r="P1465" s="21"/>
      <c r="Q1465" s="21"/>
      <c r="R1465" s="21"/>
      <c r="S1465" s="21"/>
    </row>
    <row r="1466" spans="14:19" s="87" customFormat="1" ht="11.25" customHeight="1" x14ac:dyDescent="0.2">
      <c r="N1466" s="21"/>
      <c r="O1466" s="21"/>
      <c r="P1466" s="21"/>
      <c r="Q1466" s="21"/>
      <c r="R1466" s="21"/>
      <c r="S1466" s="21"/>
    </row>
    <row r="1467" spans="14:19" s="87" customFormat="1" ht="11.25" customHeight="1" x14ac:dyDescent="0.2">
      <c r="N1467" s="21"/>
      <c r="O1467" s="21"/>
      <c r="P1467" s="21"/>
      <c r="Q1467" s="21"/>
      <c r="R1467" s="21"/>
      <c r="S1467" s="21"/>
    </row>
    <row r="1468" spans="14:19" s="87" customFormat="1" ht="11.25" customHeight="1" x14ac:dyDescent="0.2">
      <c r="N1468" s="21"/>
      <c r="O1468" s="21"/>
      <c r="P1468" s="21"/>
      <c r="Q1468" s="21"/>
      <c r="R1468" s="21"/>
      <c r="S1468" s="21"/>
    </row>
    <row r="1469" spans="14:19" s="87" customFormat="1" ht="11.25" customHeight="1" x14ac:dyDescent="0.2">
      <c r="N1469" s="21"/>
      <c r="O1469" s="21"/>
      <c r="P1469" s="21"/>
      <c r="Q1469" s="21"/>
      <c r="R1469" s="21"/>
      <c r="S1469" s="21"/>
    </row>
    <row r="1470" spans="14:19" s="87" customFormat="1" ht="11.25" customHeight="1" x14ac:dyDescent="0.2">
      <c r="N1470" s="21"/>
      <c r="O1470" s="21"/>
      <c r="P1470" s="21"/>
      <c r="Q1470" s="21"/>
      <c r="R1470" s="21"/>
      <c r="S1470" s="21"/>
    </row>
    <row r="1471" spans="14:19" s="87" customFormat="1" ht="11.25" customHeight="1" x14ac:dyDescent="0.2">
      <c r="N1471" s="21"/>
      <c r="O1471" s="21"/>
      <c r="P1471" s="21"/>
      <c r="Q1471" s="21"/>
      <c r="R1471" s="21"/>
      <c r="S1471" s="21"/>
    </row>
    <row r="1472" spans="14:19" s="87" customFormat="1" ht="11.25" customHeight="1" x14ac:dyDescent="0.2">
      <c r="N1472" s="21"/>
      <c r="O1472" s="21"/>
      <c r="P1472" s="21"/>
      <c r="Q1472" s="21"/>
      <c r="R1472" s="21"/>
      <c r="S1472" s="21"/>
    </row>
    <row r="1473" spans="14:19" s="87" customFormat="1" ht="11.25" customHeight="1" x14ac:dyDescent="0.2">
      <c r="N1473" s="21"/>
      <c r="O1473" s="21"/>
      <c r="P1473" s="21"/>
      <c r="Q1473" s="21"/>
      <c r="R1473" s="21"/>
      <c r="S1473" s="21"/>
    </row>
    <row r="1474" spans="14:19" s="87" customFormat="1" ht="11.25" customHeight="1" x14ac:dyDescent="0.2">
      <c r="N1474" s="21"/>
      <c r="O1474" s="21"/>
      <c r="P1474" s="21"/>
      <c r="Q1474" s="21"/>
      <c r="R1474" s="21"/>
      <c r="S1474" s="21"/>
    </row>
    <row r="1475" spans="14:19" s="87" customFormat="1" ht="11.25" customHeight="1" x14ac:dyDescent="0.2">
      <c r="N1475" s="21"/>
      <c r="O1475" s="21"/>
      <c r="P1475" s="21"/>
      <c r="Q1475" s="21"/>
      <c r="R1475" s="21"/>
      <c r="S1475" s="21"/>
    </row>
    <row r="1476" spans="14:19" s="87" customFormat="1" ht="11.25" customHeight="1" x14ac:dyDescent="0.2">
      <c r="N1476" s="21"/>
      <c r="O1476" s="21"/>
      <c r="P1476" s="21"/>
      <c r="Q1476" s="21"/>
      <c r="R1476" s="21"/>
      <c r="S1476" s="21"/>
    </row>
    <row r="1477" spans="14:19" s="87" customFormat="1" ht="11.25" customHeight="1" x14ac:dyDescent="0.2">
      <c r="N1477" s="21"/>
      <c r="O1477" s="21"/>
      <c r="P1477" s="21"/>
      <c r="Q1477" s="21"/>
      <c r="R1477" s="21"/>
      <c r="S1477" s="21"/>
    </row>
    <row r="1478" spans="14:19" s="87" customFormat="1" ht="11.25" customHeight="1" x14ac:dyDescent="0.2">
      <c r="N1478" s="21"/>
      <c r="O1478" s="21"/>
      <c r="P1478" s="21"/>
      <c r="Q1478" s="21"/>
      <c r="R1478" s="21"/>
      <c r="S1478" s="21"/>
    </row>
    <row r="1479" spans="14:19" s="87" customFormat="1" ht="11.25" customHeight="1" x14ac:dyDescent="0.2">
      <c r="N1479" s="21"/>
      <c r="O1479" s="21"/>
      <c r="P1479" s="21"/>
      <c r="Q1479" s="21"/>
      <c r="R1479" s="21"/>
      <c r="S1479" s="21"/>
    </row>
    <row r="1480" spans="14:19" s="87" customFormat="1" ht="11.25" customHeight="1" x14ac:dyDescent="0.2">
      <c r="N1480" s="21"/>
      <c r="O1480" s="21"/>
      <c r="P1480" s="21"/>
      <c r="Q1480" s="21"/>
      <c r="R1480" s="21"/>
      <c r="S1480" s="21"/>
    </row>
    <row r="1481" spans="14:19" s="87" customFormat="1" ht="11.25" customHeight="1" x14ac:dyDescent="0.2">
      <c r="N1481" s="21"/>
      <c r="O1481" s="21"/>
      <c r="P1481" s="21"/>
      <c r="Q1481" s="21"/>
      <c r="R1481" s="21"/>
      <c r="S1481" s="21"/>
    </row>
    <row r="1482" spans="14:19" s="87" customFormat="1" ht="11.25" customHeight="1" x14ac:dyDescent="0.2">
      <c r="N1482" s="21"/>
      <c r="O1482" s="21"/>
      <c r="P1482" s="21"/>
      <c r="Q1482" s="21"/>
      <c r="R1482" s="21"/>
      <c r="S1482" s="21"/>
    </row>
    <row r="1483" spans="14:19" s="87" customFormat="1" ht="11.25" customHeight="1" x14ac:dyDescent="0.2">
      <c r="N1483" s="21"/>
      <c r="O1483" s="21"/>
      <c r="P1483" s="21"/>
      <c r="Q1483" s="21"/>
      <c r="R1483" s="21"/>
      <c r="S1483" s="21"/>
    </row>
    <row r="1484" spans="14:19" s="87" customFormat="1" ht="11.25" customHeight="1" x14ac:dyDescent="0.2">
      <c r="N1484" s="21"/>
      <c r="O1484" s="21"/>
      <c r="P1484" s="21"/>
      <c r="Q1484" s="21"/>
      <c r="R1484" s="21"/>
      <c r="S1484" s="21"/>
    </row>
    <row r="1485" spans="14:19" s="87" customFormat="1" ht="11.25" customHeight="1" x14ac:dyDescent="0.2">
      <c r="N1485" s="21"/>
      <c r="O1485" s="21"/>
      <c r="P1485" s="21"/>
      <c r="Q1485" s="21"/>
      <c r="R1485" s="21"/>
      <c r="S1485" s="21"/>
    </row>
    <row r="1486" spans="14:19" s="87" customFormat="1" ht="11.25" customHeight="1" x14ac:dyDescent="0.2">
      <c r="N1486" s="21"/>
      <c r="O1486" s="21"/>
      <c r="P1486" s="21"/>
      <c r="Q1486" s="21"/>
      <c r="R1486" s="21"/>
      <c r="S1486" s="21"/>
    </row>
    <row r="1487" spans="14:19" s="87" customFormat="1" ht="11.25" customHeight="1" x14ac:dyDescent="0.2">
      <c r="N1487" s="21"/>
      <c r="O1487" s="21"/>
      <c r="P1487" s="21"/>
      <c r="Q1487" s="21"/>
      <c r="R1487" s="21"/>
      <c r="S1487" s="21"/>
    </row>
    <row r="1488" spans="14:19" s="87" customFormat="1" ht="11.25" customHeight="1" x14ac:dyDescent="0.2">
      <c r="N1488" s="21"/>
      <c r="O1488" s="21"/>
      <c r="P1488" s="21"/>
      <c r="Q1488" s="21"/>
      <c r="R1488" s="21"/>
      <c r="S1488" s="21"/>
    </row>
    <row r="1489" spans="14:19" s="87" customFormat="1" ht="11.25" customHeight="1" x14ac:dyDescent="0.2">
      <c r="N1489" s="21"/>
      <c r="O1489" s="21"/>
      <c r="P1489" s="21"/>
      <c r="Q1489" s="21"/>
      <c r="R1489" s="21"/>
      <c r="S1489" s="21"/>
    </row>
    <row r="1490" spans="14:19" s="87" customFormat="1" ht="11.25" customHeight="1" x14ac:dyDescent="0.2">
      <c r="N1490" s="21"/>
      <c r="O1490" s="21"/>
      <c r="P1490" s="21"/>
      <c r="Q1490" s="21"/>
      <c r="R1490" s="21"/>
      <c r="S1490" s="21"/>
    </row>
    <row r="1491" spans="14:19" s="87" customFormat="1" ht="11.25" customHeight="1" x14ac:dyDescent="0.2">
      <c r="N1491" s="21"/>
      <c r="O1491" s="21"/>
      <c r="P1491" s="21"/>
      <c r="Q1491" s="21"/>
      <c r="R1491" s="21"/>
      <c r="S1491" s="21"/>
    </row>
    <row r="1492" spans="14:19" s="87" customFormat="1" ht="11.25" customHeight="1" x14ac:dyDescent="0.2">
      <c r="N1492" s="21"/>
      <c r="O1492" s="21"/>
      <c r="P1492" s="21"/>
      <c r="Q1492" s="21"/>
      <c r="R1492" s="21"/>
      <c r="S1492" s="21"/>
    </row>
    <row r="1493" spans="14:19" s="87" customFormat="1" ht="11.25" customHeight="1" x14ac:dyDescent="0.2">
      <c r="N1493" s="21"/>
      <c r="O1493" s="21"/>
      <c r="P1493" s="21"/>
      <c r="Q1493" s="21"/>
      <c r="R1493" s="21"/>
      <c r="S1493" s="21"/>
    </row>
    <row r="1494" spans="14:19" s="87" customFormat="1" ht="11.25" customHeight="1" x14ac:dyDescent="0.2">
      <c r="N1494" s="21"/>
      <c r="O1494" s="21"/>
      <c r="P1494" s="21"/>
      <c r="Q1494" s="21"/>
      <c r="R1494" s="21"/>
      <c r="S1494" s="21"/>
    </row>
    <row r="1495" spans="14:19" s="87" customFormat="1" ht="11.25" customHeight="1" x14ac:dyDescent="0.2">
      <c r="N1495" s="21"/>
      <c r="O1495" s="21"/>
      <c r="P1495" s="21"/>
      <c r="Q1495" s="21"/>
      <c r="R1495" s="21"/>
      <c r="S1495" s="21"/>
    </row>
    <row r="1496" spans="14:19" s="87" customFormat="1" ht="11.25" customHeight="1" x14ac:dyDescent="0.2">
      <c r="N1496" s="21"/>
      <c r="O1496" s="21"/>
      <c r="P1496" s="21"/>
      <c r="Q1496" s="21"/>
      <c r="R1496" s="21"/>
      <c r="S1496" s="21"/>
    </row>
    <row r="1497" spans="14:19" s="87" customFormat="1" ht="11.25" customHeight="1" x14ac:dyDescent="0.2">
      <c r="N1497" s="21"/>
      <c r="O1497" s="21"/>
      <c r="P1497" s="21"/>
      <c r="Q1497" s="21"/>
      <c r="R1497" s="21"/>
      <c r="S1497" s="21"/>
    </row>
    <row r="1498" spans="14:19" s="87" customFormat="1" ht="11.25" customHeight="1" x14ac:dyDescent="0.2">
      <c r="N1498" s="21"/>
      <c r="O1498" s="21"/>
      <c r="P1498" s="21"/>
      <c r="Q1498" s="21"/>
      <c r="R1498" s="21"/>
      <c r="S1498" s="21"/>
    </row>
    <row r="1499" spans="14:19" s="87" customFormat="1" ht="11.25" customHeight="1" x14ac:dyDescent="0.2">
      <c r="N1499" s="21"/>
      <c r="O1499" s="21"/>
      <c r="P1499" s="21"/>
      <c r="Q1499" s="21"/>
      <c r="R1499" s="21"/>
      <c r="S1499" s="21"/>
    </row>
    <row r="1500" spans="14:19" s="87" customFormat="1" ht="11.25" customHeight="1" x14ac:dyDescent="0.2">
      <c r="N1500" s="21"/>
      <c r="O1500" s="21"/>
      <c r="P1500" s="21"/>
      <c r="Q1500" s="21"/>
      <c r="R1500" s="21"/>
      <c r="S1500" s="21"/>
    </row>
    <row r="1501" spans="14:19" s="87" customFormat="1" ht="11.25" customHeight="1" x14ac:dyDescent="0.2">
      <c r="N1501" s="21"/>
      <c r="O1501" s="21"/>
      <c r="P1501" s="21"/>
      <c r="Q1501" s="21"/>
      <c r="R1501" s="21"/>
      <c r="S1501" s="21"/>
    </row>
    <row r="1502" spans="14:19" s="87" customFormat="1" ht="11.25" customHeight="1" x14ac:dyDescent="0.2">
      <c r="N1502" s="21"/>
      <c r="O1502" s="21"/>
      <c r="P1502" s="21"/>
      <c r="Q1502" s="21"/>
      <c r="R1502" s="21"/>
      <c r="S1502" s="21"/>
    </row>
    <row r="1503" spans="14:19" s="87" customFormat="1" ht="11.25" customHeight="1" x14ac:dyDescent="0.2">
      <c r="N1503" s="21"/>
      <c r="O1503" s="21"/>
      <c r="P1503" s="21"/>
      <c r="Q1503" s="21"/>
      <c r="R1503" s="21"/>
      <c r="S1503" s="21"/>
    </row>
    <row r="1504" spans="14:19" s="87" customFormat="1" ht="11.25" customHeight="1" x14ac:dyDescent="0.2">
      <c r="N1504" s="21"/>
      <c r="O1504" s="21"/>
      <c r="P1504" s="21"/>
      <c r="Q1504" s="21"/>
      <c r="R1504" s="21"/>
      <c r="S1504" s="21"/>
    </row>
    <row r="1505" spans="14:19" s="87" customFormat="1" ht="11.25" customHeight="1" x14ac:dyDescent="0.2">
      <c r="N1505" s="21"/>
      <c r="O1505" s="21"/>
      <c r="P1505" s="21"/>
      <c r="Q1505" s="21"/>
      <c r="R1505" s="21"/>
      <c r="S1505" s="21"/>
    </row>
    <row r="1506" spans="14:19" s="87" customFormat="1" ht="11.25" customHeight="1" x14ac:dyDescent="0.2">
      <c r="N1506" s="21"/>
      <c r="O1506" s="21"/>
      <c r="P1506" s="21"/>
      <c r="Q1506" s="21"/>
      <c r="R1506" s="21"/>
      <c r="S1506" s="21"/>
    </row>
    <row r="1507" spans="14:19" s="87" customFormat="1" ht="11.25" customHeight="1" x14ac:dyDescent="0.2">
      <c r="N1507" s="21"/>
      <c r="O1507" s="21"/>
      <c r="P1507" s="21"/>
      <c r="Q1507" s="21"/>
      <c r="R1507" s="21"/>
      <c r="S1507" s="21"/>
    </row>
    <row r="1508" spans="14:19" s="87" customFormat="1" ht="11.25" customHeight="1" x14ac:dyDescent="0.2">
      <c r="N1508" s="21"/>
      <c r="O1508" s="21"/>
      <c r="P1508" s="21"/>
      <c r="Q1508" s="21"/>
      <c r="R1508" s="21"/>
      <c r="S1508" s="21"/>
    </row>
    <row r="1509" spans="14:19" s="87" customFormat="1" ht="11.25" customHeight="1" x14ac:dyDescent="0.2">
      <c r="N1509" s="21"/>
      <c r="O1509" s="21"/>
      <c r="P1509" s="21"/>
      <c r="Q1509" s="21"/>
      <c r="R1509" s="21"/>
      <c r="S1509" s="21"/>
    </row>
    <row r="1510" spans="14:19" s="87" customFormat="1" ht="11.25" customHeight="1" x14ac:dyDescent="0.2">
      <c r="N1510" s="21"/>
      <c r="O1510" s="21"/>
      <c r="P1510" s="21"/>
      <c r="Q1510" s="21"/>
      <c r="R1510" s="21"/>
      <c r="S1510" s="21"/>
    </row>
    <row r="1511" spans="14:19" s="87" customFormat="1" ht="11.25" customHeight="1" x14ac:dyDescent="0.2">
      <c r="N1511" s="21"/>
      <c r="O1511" s="21"/>
      <c r="P1511" s="21"/>
      <c r="Q1511" s="21"/>
      <c r="R1511" s="21"/>
      <c r="S1511" s="21"/>
    </row>
    <row r="1512" spans="14:19" s="87" customFormat="1" ht="11.25" customHeight="1" x14ac:dyDescent="0.2">
      <c r="N1512" s="21"/>
      <c r="O1512" s="21"/>
      <c r="P1512" s="21"/>
      <c r="Q1512" s="21"/>
      <c r="R1512" s="21"/>
      <c r="S1512" s="21"/>
    </row>
    <row r="1513" spans="14:19" s="87" customFormat="1" ht="11.25" customHeight="1" x14ac:dyDescent="0.2">
      <c r="N1513" s="21"/>
      <c r="O1513" s="21"/>
      <c r="P1513" s="21"/>
      <c r="Q1513" s="21"/>
      <c r="R1513" s="21"/>
      <c r="S1513" s="21"/>
    </row>
    <row r="1514" spans="14:19" s="87" customFormat="1" ht="11.25" customHeight="1" x14ac:dyDescent="0.2">
      <c r="N1514" s="21"/>
      <c r="O1514" s="21"/>
      <c r="P1514" s="21"/>
      <c r="Q1514" s="21"/>
      <c r="R1514" s="21"/>
      <c r="S1514" s="21"/>
    </row>
    <row r="1515" spans="14:19" s="87" customFormat="1" ht="11.25" customHeight="1" x14ac:dyDescent="0.2">
      <c r="N1515" s="21"/>
      <c r="O1515" s="21"/>
      <c r="P1515" s="21"/>
      <c r="Q1515" s="21"/>
      <c r="R1515" s="21"/>
      <c r="S1515" s="21"/>
    </row>
    <row r="1516" spans="14:19" s="87" customFormat="1" ht="11.25" customHeight="1" x14ac:dyDescent="0.2">
      <c r="N1516" s="21"/>
      <c r="O1516" s="21"/>
      <c r="P1516" s="21"/>
      <c r="Q1516" s="21"/>
      <c r="R1516" s="21"/>
      <c r="S1516" s="21"/>
    </row>
    <row r="1517" spans="14:19" s="87" customFormat="1" ht="11.25" customHeight="1" x14ac:dyDescent="0.2">
      <c r="N1517" s="21"/>
      <c r="O1517" s="21"/>
      <c r="P1517" s="21"/>
      <c r="Q1517" s="21"/>
      <c r="R1517" s="21"/>
      <c r="S1517" s="21"/>
    </row>
    <row r="1518" spans="14:19" s="87" customFormat="1" ht="11.25" customHeight="1" x14ac:dyDescent="0.2">
      <c r="N1518" s="21"/>
      <c r="O1518" s="21"/>
      <c r="P1518" s="21"/>
      <c r="Q1518" s="21"/>
      <c r="R1518" s="21"/>
      <c r="S1518" s="21"/>
    </row>
    <row r="1519" spans="14:19" s="87" customFormat="1" ht="11.25" customHeight="1" x14ac:dyDescent="0.2">
      <c r="N1519" s="21"/>
      <c r="O1519" s="21"/>
      <c r="P1519" s="21"/>
      <c r="Q1519" s="21"/>
      <c r="R1519" s="21"/>
      <c r="S1519" s="21"/>
    </row>
    <row r="1520" spans="14:19" s="87" customFormat="1" ht="11.25" customHeight="1" x14ac:dyDescent="0.2">
      <c r="N1520" s="21"/>
      <c r="O1520" s="21"/>
      <c r="P1520" s="21"/>
      <c r="Q1520" s="21"/>
      <c r="R1520" s="21"/>
      <c r="S1520" s="21"/>
    </row>
    <row r="1521" spans="14:19" s="87" customFormat="1" ht="11.25" customHeight="1" x14ac:dyDescent="0.2">
      <c r="N1521" s="21"/>
      <c r="O1521" s="21"/>
      <c r="P1521" s="21"/>
      <c r="Q1521" s="21"/>
      <c r="R1521" s="21"/>
      <c r="S1521" s="21"/>
    </row>
    <row r="1522" spans="14:19" s="87" customFormat="1" ht="11.25" customHeight="1" x14ac:dyDescent="0.2">
      <c r="N1522" s="21"/>
      <c r="O1522" s="21"/>
      <c r="P1522" s="21"/>
      <c r="Q1522" s="21"/>
      <c r="R1522" s="21"/>
      <c r="S1522" s="21"/>
    </row>
    <row r="1523" spans="14:19" s="87" customFormat="1" ht="11.25" customHeight="1" x14ac:dyDescent="0.2">
      <c r="N1523" s="21"/>
      <c r="O1523" s="21"/>
      <c r="P1523" s="21"/>
      <c r="Q1523" s="21"/>
      <c r="R1523" s="21"/>
      <c r="S1523" s="21"/>
    </row>
    <row r="1524" spans="14:19" s="87" customFormat="1" ht="11.25" customHeight="1" x14ac:dyDescent="0.2">
      <c r="N1524" s="21"/>
      <c r="O1524" s="21"/>
      <c r="P1524" s="21"/>
      <c r="Q1524" s="21"/>
      <c r="R1524" s="21"/>
      <c r="S1524" s="21"/>
    </row>
    <row r="1525" spans="14:19" s="87" customFormat="1" ht="11.25" customHeight="1" x14ac:dyDescent="0.2">
      <c r="N1525" s="21"/>
      <c r="O1525" s="21"/>
      <c r="P1525" s="21"/>
      <c r="Q1525" s="21"/>
      <c r="R1525" s="21"/>
      <c r="S1525" s="21"/>
    </row>
    <row r="1526" spans="14:19" s="87" customFormat="1" ht="11.25" customHeight="1" x14ac:dyDescent="0.2">
      <c r="N1526" s="21"/>
      <c r="O1526" s="21"/>
      <c r="P1526" s="21"/>
      <c r="Q1526" s="21"/>
      <c r="R1526" s="21"/>
      <c r="S1526" s="21"/>
    </row>
    <row r="1527" spans="14:19" s="87" customFormat="1" ht="11.25" customHeight="1" x14ac:dyDescent="0.2">
      <c r="N1527" s="21"/>
      <c r="O1527" s="21"/>
      <c r="P1527" s="21"/>
      <c r="Q1527" s="21"/>
      <c r="R1527" s="21"/>
      <c r="S1527" s="21"/>
    </row>
    <row r="1528" spans="14:19" s="87" customFormat="1" ht="11.25" customHeight="1" x14ac:dyDescent="0.2">
      <c r="N1528" s="21"/>
      <c r="O1528" s="21"/>
      <c r="P1528" s="21"/>
      <c r="Q1528" s="21"/>
      <c r="R1528" s="21"/>
      <c r="S1528" s="21"/>
    </row>
    <row r="1529" spans="14:19" s="87" customFormat="1" ht="11.25" customHeight="1" x14ac:dyDescent="0.2">
      <c r="N1529" s="21"/>
      <c r="O1529" s="21"/>
      <c r="P1529" s="21"/>
      <c r="Q1529" s="21"/>
      <c r="R1529" s="21"/>
      <c r="S1529" s="21"/>
    </row>
    <row r="1530" spans="14:19" s="87" customFormat="1" ht="11.25" customHeight="1" x14ac:dyDescent="0.2">
      <c r="N1530" s="21"/>
      <c r="O1530" s="21"/>
      <c r="P1530" s="21"/>
      <c r="Q1530" s="21"/>
      <c r="R1530" s="21"/>
      <c r="S1530" s="21"/>
    </row>
    <row r="1531" spans="14:19" s="87" customFormat="1" ht="11.25" customHeight="1" x14ac:dyDescent="0.2">
      <c r="N1531" s="21"/>
      <c r="O1531" s="21"/>
      <c r="P1531" s="21"/>
      <c r="Q1531" s="21"/>
      <c r="R1531" s="21"/>
      <c r="S1531" s="21"/>
    </row>
    <row r="1532" spans="14:19" s="87" customFormat="1" ht="11.25" customHeight="1" x14ac:dyDescent="0.2">
      <c r="N1532" s="21"/>
      <c r="O1532" s="21"/>
      <c r="P1532" s="21"/>
      <c r="Q1532" s="21"/>
      <c r="R1532" s="21"/>
      <c r="S1532" s="21"/>
    </row>
    <row r="1533" spans="14:19" s="87" customFormat="1" ht="11.25" customHeight="1" x14ac:dyDescent="0.2">
      <c r="N1533" s="21"/>
      <c r="O1533" s="21"/>
      <c r="P1533" s="21"/>
      <c r="Q1533" s="21"/>
      <c r="R1533" s="21"/>
      <c r="S1533" s="21"/>
    </row>
    <row r="1534" spans="14:19" s="87" customFormat="1" ht="11.25" customHeight="1" x14ac:dyDescent="0.2">
      <c r="N1534" s="21"/>
      <c r="O1534" s="21"/>
      <c r="P1534" s="21"/>
      <c r="Q1534" s="21"/>
      <c r="R1534" s="21"/>
      <c r="S1534" s="21"/>
    </row>
    <row r="1535" spans="14:19" s="87" customFormat="1" ht="11.25" customHeight="1" x14ac:dyDescent="0.2">
      <c r="N1535" s="21"/>
      <c r="O1535" s="21"/>
      <c r="P1535" s="21"/>
      <c r="Q1535" s="21"/>
      <c r="R1535" s="21"/>
      <c r="S1535" s="21"/>
    </row>
    <row r="1536" spans="14:19" s="87" customFormat="1" ht="11.25" customHeight="1" x14ac:dyDescent="0.2">
      <c r="N1536" s="21"/>
      <c r="O1536" s="21"/>
      <c r="P1536" s="21"/>
      <c r="Q1536" s="21"/>
      <c r="R1536" s="21"/>
      <c r="S1536" s="21"/>
    </row>
    <row r="1537" spans="14:19" s="87" customFormat="1" ht="11.25" customHeight="1" x14ac:dyDescent="0.2">
      <c r="N1537" s="21"/>
      <c r="O1537" s="21"/>
      <c r="P1537" s="21"/>
      <c r="Q1537" s="21"/>
      <c r="R1537" s="21"/>
      <c r="S1537" s="21"/>
    </row>
    <row r="1538" spans="14:19" s="87" customFormat="1" ht="11.25" customHeight="1" x14ac:dyDescent="0.2">
      <c r="N1538" s="21"/>
      <c r="O1538" s="21"/>
      <c r="P1538" s="21"/>
      <c r="Q1538" s="21"/>
      <c r="R1538" s="21"/>
      <c r="S1538" s="21"/>
    </row>
    <row r="1539" spans="14:19" s="87" customFormat="1" ht="11.25" customHeight="1" x14ac:dyDescent="0.2">
      <c r="N1539" s="21"/>
      <c r="O1539" s="21"/>
      <c r="P1539" s="21"/>
      <c r="Q1539" s="21"/>
      <c r="R1539" s="21"/>
      <c r="S1539" s="21"/>
    </row>
    <row r="1540" spans="14:19" s="87" customFormat="1" ht="11.25" customHeight="1" x14ac:dyDescent="0.2">
      <c r="N1540" s="21"/>
      <c r="O1540" s="21"/>
      <c r="P1540" s="21"/>
      <c r="Q1540" s="21"/>
      <c r="R1540" s="21"/>
      <c r="S1540" s="21"/>
    </row>
    <row r="1541" spans="14:19" s="87" customFormat="1" ht="11.25" customHeight="1" x14ac:dyDescent="0.2">
      <c r="N1541" s="21"/>
      <c r="O1541" s="21"/>
      <c r="P1541" s="21"/>
      <c r="Q1541" s="21"/>
      <c r="R1541" s="21"/>
      <c r="S1541" s="21"/>
    </row>
    <row r="1542" spans="14:19" s="87" customFormat="1" ht="11.25" customHeight="1" x14ac:dyDescent="0.2">
      <c r="N1542" s="21"/>
      <c r="O1542" s="21"/>
      <c r="P1542" s="21"/>
      <c r="Q1542" s="21"/>
      <c r="R1542" s="21"/>
      <c r="S1542" s="21"/>
    </row>
    <row r="1543" spans="14:19" s="87" customFormat="1" ht="11.25" customHeight="1" x14ac:dyDescent="0.2">
      <c r="N1543" s="21"/>
      <c r="O1543" s="21"/>
      <c r="P1543" s="21"/>
      <c r="Q1543" s="21"/>
      <c r="R1543" s="21"/>
      <c r="S1543" s="21"/>
    </row>
    <row r="1544" spans="14:19" s="87" customFormat="1" ht="11.25" customHeight="1" x14ac:dyDescent="0.2">
      <c r="N1544" s="21"/>
      <c r="O1544" s="21"/>
      <c r="P1544" s="21"/>
      <c r="Q1544" s="21"/>
      <c r="R1544" s="21"/>
      <c r="S1544" s="21"/>
    </row>
    <row r="1545" spans="14:19" s="87" customFormat="1" ht="11.25" customHeight="1" x14ac:dyDescent="0.2">
      <c r="N1545" s="21"/>
      <c r="O1545" s="21"/>
      <c r="P1545" s="21"/>
      <c r="Q1545" s="21"/>
      <c r="R1545" s="21"/>
      <c r="S1545" s="21"/>
    </row>
    <row r="1546" spans="14:19" s="87" customFormat="1" ht="11.25" customHeight="1" x14ac:dyDescent="0.2">
      <c r="N1546" s="21"/>
      <c r="O1546" s="21"/>
      <c r="P1546" s="21"/>
      <c r="Q1546" s="21"/>
      <c r="R1546" s="21"/>
      <c r="S1546" s="21"/>
    </row>
    <row r="1547" spans="14:19" s="87" customFormat="1" ht="11.25" customHeight="1" x14ac:dyDescent="0.2">
      <c r="N1547" s="21"/>
      <c r="O1547" s="21"/>
      <c r="P1547" s="21"/>
      <c r="Q1547" s="21"/>
      <c r="R1547" s="21"/>
      <c r="S1547" s="21"/>
    </row>
    <row r="1548" spans="14:19" s="87" customFormat="1" ht="11.25" customHeight="1" x14ac:dyDescent="0.2">
      <c r="N1548" s="21"/>
      <c r="O1548" s="21"/>
      <c r="P1548" s="21"/>
      <c r="Q1548" s="21"/>
      <c r="R1548" s="21"/>
      <c r="S1548" s="21"/>
    </row>
    <row r="1549" spans="14:19" s="87" customFormat="1" ht="11.25" customHeight="1" x14ac:dyDescent="0.2">
      <c r="N1549" s="21"/>
      <c r="O1549" s="21"/>
      <c r="P1549" s="21"/>
      <c r="Q1549" s="21"/>
      <c r="R1549" s="21"/>
      <c r="S1549" s="21"/>
    </row>
    <row r="1550" spans="14:19" s="87" customFormat="1" ht="11.25" customHeight="1" x14ac:dyDescent="0.2">
      <c r="N1550" s="21"/>
      <c r="O1550" s="21"/>
      <c r="P1550" s="21"/>
      <c r="Q1550" s="21"/>
      <c r="R1550" s="21"/>
      <c r="S1550" s="21"/>
    </row>
    <row r="1551" spans="14:19" s="87" customFormat="1" ht="11.25" customHeight="1" x14ac:dyDescent="0.2">
      <c r="N1551" s="21"/>
      <c r="O1551" s="21"/>
      <c r="P1551" s="21"/>
      <c r="Q1551" s="21"/>
      <c r="R1551" s="21"/>
      <c r="S1551" s="21"/>
    </row>
    <row r="1552" spans="14:19" s="87" customFormat="1" ht="11.25" customHeight="1" x14ac:dyDescent="0.2">
      <c r="N1552" s="21"/>
      <c r="O1552" s="21"/>
      <c r="P1552" s="21"/>
      <c r="Q1552" s="21"/>
      <c r="R1552" s="21"/>
      <c r="S1552" s="21"/>
    </row>
    <row r="1553" spans="14:19" s="87" customFormat="1" ht="11.25" customHeight="1" x14ac:dyDescent="0.2">
      <c r="N1553" s="21"/>
      <c r="O1553" s="21"/>
      <c r="P1553" s="21"/>
      <c r="Q1553" s="21"/>
      <c r="R1553" s="21"/>
      <c r="S1553" s="21"/>
    </row>
    <row r="1554" spans="14:19" s="87" customFormat="1" ht="11.25" customHeight="1" x14ac:dyDescent="0.2">
      <c r="N1554" s="21"/>
      <c r="O1554" s="21"/>
      <c r="P1554" s="21"/>
      <c r="Q1554" s="21"/>
      <c r="R1554" s="21"/>
      <c r="S1554" s="21"/>
    </row>
    <row r="1555" spans="14:19" s="87" customFormat="1" ht="11.25" customHeight="1" x14ac:dyDescent="0.2">
      <c r="N1555" s="21"/>
      <c r="O1555" s="21"/>
      <c r="P1555" s="21"/>
      <c r="Q1555" s="21"/>
      <c r="R1555" s="21"/>
      <c r="S1555" s="21"/>
    </row>
    <row r="1556" spans="14:19" s="87" customFormat="1" ht="11.25" customHeight="1" x14ac:dyDescent="0.2">
      <c r="N1556" s="21"/>
      <c r="O1556" s="21"/>
      <c r="P1556" s="21"/>
      <c r="Q1556" s="21"/>
      <c r="R1556" s="21"/>
      <c r="S1556" s="21"/>
    </row>
    <row r="1557" spans="14:19" s="87" customFormat="1" ht="11.25" customHeight="1" x14ac:dyDescent="0.2">
      <c r="N1557" s="21"/>
      <c r="O1557" s="21"/>
      <c r="P1557" s="21"/>
      <c r="Q1557" s="21"/>
      <c r="R1557" s="21"/>
      <c r="S1557" s="21"/>
    </row>
    <row r="1558" spans="14:19" s="87" customFormat="1" ht="11.25" customHeight="1" x14ac:dyDescent="0.2">
      <c r="N1558" s="21"/>
      <c r="O1558" s="21"/>
      <c r="P1558" s="21"/>
      <c r="Q1558" s="21"/>
      <c r="R1558" s="21"/>
      <c r="S1558" s="21"/>
    </row>
    <row r="1559" spans="14:19" s="87" customFormat="1" ht="11.25" customHeight="1" x14ac:dyDescent="0.2">
      <c r="N1559" s="21"/>
      <c r="O1559" s="21"/>
      <c r="P1559" s="21"/>
      <c r="Q1559" s="21"/>
      <c r="R1559" s="21"/>
      <c r="S1559" s="21"/>
    </row>
    <row r="1560" spans="14:19" s="87" customFormat="1" ht="11.25" customHeight="1" x14ac:dyDescent="0.2">
      <c r="N1560" s="21"/>
      <c r="O1560" s="21"/>
      <c r="P1560" s="21"/>
      <c r="Q1560" s="21"/>
      <c r="R1560" s="21"/>
      <c r="S1560" s="21"/>
    </row>
    <row r="1561" spans="14:19" s="87" customFormat="1" ht="11.25" customHeight="1" x14ac:dyDescent="0.2">
      <c r="N1561" s="21"/>
      <c r="O1561" s="21"/>
      <c r="P1561" s="21"/>
      <c r="Q1561" s="21"/>
      <c r="R1561" s="21"/>
      <c r="S1561" s="21"/>
    </row>
    <row r="1562" spans="14:19" s="87" customFormat="1" ht="11.25" customHeight="1" x14ac:dyDescent="0.2">
      <c r="N1562" s="21"/>
      <c r="O1562" s="21"/>
      <c r="P1562" s="21"/>
      <c r="Q1562" s="21"/>
      <c r="R1562" s="21"/>
      <c r="S1562" s="21"/>
    </row>
    <row r="1563" spans="14:19" s="87" customFormat="1" ht="11.25" customHeight="1" x14ac:dyDescent="0.2">
      <c r="N1563" s="21"/>
      <c r="O1563" s="21"/>
      <c r="P1563" s="21"/>
      <c r="Q1563" s="21"/>
      <c r="R1563" s="21"/>
      <c r="S1563" s="21"/>
    </row>
    <row r="1564" spans="14:19" s="87" customFormat="1" ht="11.25" customHeight="1" x14ac:dyDescent="0.2">
      <c r="N1564" s="21"/>
      <c r="O1564" s="21"/>
      <c r="P1564" s="21"/>
      <c r="Q1564" s="21"/>
      <c r="R1564" s="21"/>
      <c r="S1564" s="21"/>
    </row>
    <row r="1565" spans="14:19" s="87" customFormat="1" ht="11.25" customHeight="1" x14ac:dyDescent="0.2">
      <c r="N1565" s="21"/>
      <c r="O1565" s="21"/>
      <c r="P1565" s="21"/>
      <c r="Q1565" s="21"/>
      <c r="R1565" s="21"/>
      <c r="S1565" s="21"/>
    </row>
    <row r="1566" spans="14:19" s="87" customFormat="1" ht="11.25" customHeight="1" x14ac:dyDescent="0.2">
      <c r="N1566" s="21"/>
      <c r="O1566" s="21"/>
      <c r="P1566" s="21"/>
      <c r="Q1566" s="21"/>
      <c r="R1566" s="21"/>
      <c r="S1566" s="21"/>
    </row>
    <row r="1567" spans="14:19" s="87" customFormat="1" ht="11.25" customHeight="1" x14ac:dyDescent="0.2">
      <c r="N1567" s="21"/>
      <c r="O1567" s="21"/>
      <c r="P1567" s="21"/>
      <c r="Q1567" s="21"/>
      <c r="R1567" s="21"/>
      <c r="S1567" s="21"/>
    </row>
    <row r="1568" spans="14:19" s="87" customFormat="1" ht="11.25" customHeight="1" x14ac:dyDescent="0.2">
      <c r="N1568" s="21"/>
      <c r="O1568" s="21"/>
      <c r="P1568" s="21"/>
      <c r="Q1568" s="21"/>
      <c r="R1568" s="21"/>
      <c r="S1568" s="21"/>
    </row>
    <row r="1569" spans="14:19" s="87" customFormat="1" ht="11.25" customHeight="1" x14ac:dyDescent="0.2">
      <c r="N1569" s="21"/>
      <c r="O1569" s="21"/>
      <c r="P1569" s="21"/>
      <c r="Q1569" s="21"/>
      <c r="R1569" s="21"/>
      <c r="S1569" s="21"/>
    </row>
    <row r="1570" spans="14:19" s="87" customFormat="1" ht="11.25" customHeight="1" x14ac:dyDescent="0.2">
      <c r="N1570" s="21"/>
      <c r="O1570" s="21"/>
      <c r="P1570" s="21"/>
      <c r="Q1570" s="21"/>
      <c r="R1570" s="21"/>
      <c r="S1570" s="21"/>
    </row>
    <row r="1571" spans="14:19" s="87" customFormat="1" ht="11.25" customHeight="1" x14ac:dyDescent="0.2">
      <c r="N1571" s="21"/>
      <c r="O1571" s="21"/>
      <c r="P1571" s="21"/>
      <c r="Q1571" s="21"/>
      <c r="R1571" s="21"/>
      <c r="S1571" s="21"/>
    </row>
    <row r="1572" spans="14:19" s="87" customFormat="1" ht="11.25" customHeight="1" x14ac:dyDescent="0.2">
      <c r="N1572" s="21"/>
      <c r="O1572" s="21"/>
      <c r="P1572" s="21"/>
      <c r="Q1572" s="21"/>
      <c r="R1572" s="21"/>
      <c r="S1572" s="21"/>
    </row>
    <row r="1573" spans="14:19" s="87" customFormat="1" ht="11.25" customHeight="1" x14ac:dyDescent="0.2">
      <c r="N1573" s="21"/>
      <c r="O1573" s="21"/>
      <c r="P1573" s="21"/>
      <c r="Q1573" s="21"/>
      <c r="R1573" s="21"/>
      <c r="S1573" s="21"/>
    </row>
    <row r="1574" spans="14:19" s="87" customFormat="1" ht="11.25" customHeight="1" x14ac:dyDescent="0.2">
      <c r="N1574" s="21"/>
      <c r="O1574" s="21"/>
      <c r="P1574" s="21"/>
      <c r="Q1574" s="21"/>
      <c r="R1574" s="21"/>
      <c r="S1574" s="21"/>
    </row>
    <row r="1575" spans="14:19" s="87" customFormat="1" ht="11.25" customHeight="1" x14ac:dyDescent="0.2">
      <c r="N1575" s="21"/>
      <c r="O1575" s="21"/>
      <c r="P1575" s="21"/>
      <c r="Q1575" s="21"/>
      <c r="R1575" s="21"/>
      <c r="S1575" s="21"/>
    </row>
    <row r="1576" spans="14:19" s="87" customFormat="1" ht="11.25" customHeight="1" x14ac:dyDescent="0.2">
      <c r="N1576" s="21"/>
      <c r="O1576" s="21"/>
      <c r="P1576" s="21"/>
      <c r="Q1576" s="21"/>
      <c r="R1576" s="21"/>
      <c r="S1576" s="21"/>
    </row>
    <row r="1577" spans="14:19" s="87" customFormat="1" ht="11.25" customHeight="1" x14ac:dyDescent="0.2">
      <c r="N1577" s="21"/>
      <c r="O1577" s="21"/>
      <c r="P1577" s="21"/>
      <c r="Q1577" s="21"/>
      <c r="R1577" s="21"/>
      <c r="S1577" s="21"/>
    </row>
    <row r="1578" spans="14:19" s="87" customFormat="1" ht="11.25" customHeight="1" x14ac:dyDescent="0.2">
      <c r="N1578" s="21"/>
      <c r="O1578" s="21"/>
      <c r="P1578" s="21"/>
      <c r="Q1578" s="21"/>
      <c r="R1578" s="21"/>
      <c r="S1578" s="21"/>
    </row>
    <row r="1579" spans="14:19" s="87" customFormat="1" ht="11.25" customHeight="1" x14ac:dyDescent="0.2">
      <c r="N1579" s="21"/>
      <c r="O1579" s="21"/>
      <c r="P1579" s="21"/>
      <c r="Q1579" s="21"/>
      <c r="R1579" s="21"/>
      <c r="S1579" s="21"/>
    </row>
    <row r="1580" spans="14:19" s="87" customFormat="1" ht="11.25" customHeight="1" x14ac:dyDescent="0.2">
      <c r="N1580" s="21"/>
      <c r="O1580" s="21"/>
      <c r="P1580" s="21"/>
      <c r="Q1580" s="21"/>
      <c r="R1580" s="21"/>
      <c r="S1580" s="21"/>
    </row>
    <row r="1581" spans="14:19" s="87" customFormat="1" ht="11.25" customHeight="1" x14ac:dyDescent="0.2">
      <c r="N1581" s="21"/>
      <c r="O1581" s="21"/>
      <c r="P1581" s="21"/>
      <c r="Q1581" s="21"/>
      <c r="R1581" s="21"/>
      <c r="S1581" s="21"/>
    </row>
    <row r="1582" spans="14:19" s="87" customFormat="1" ht="11.25" customHeight="1" x14ac:dyDescent="0.2">
      <c r="N1582" s="21"/>
      <c r="O1582" s="21"/>
      <c r="P1582" s="21"/>
      <c r="Q1582" s="21"/>
      <c r="R1582" s="21"/>
      <c r="S1582" s="21"/>
    </row>
    <row r="1583" spans="14:19" s="87" customFormat="1" ht="11.25" customHeight="1" x14ac:dyDescent="0.2">
      <c r="N1583" s="21"/>
      <c r="O1583" s="21"/>
      <c r="P1583" s="21"/>
      <c r="Q1583" s="21"/>
      <c r="R1583" s="21"/>
      <c r="S1583" s="21"/>
    </row>
    <row r="1584" spans="14:19" s="87" customFormat="1" ht="11.25" customHeight="1" x14ac:dyDescent="0.2">
      <c r="N1584" s="21"/>
      <c r="O1584" s="21"/>
      <c r="P1584" s="21"/>
      <c r="Q1584" s="21"/>
      <c r="R1584" s="21"/>
      <c r="S1584" s="21"/>
    </row>
    <row r="1585" spans="14:19" s="87" customFormat="1" ht="11.25" customHeight="1" x14ac:dyDescent="0.2">
      <c r="N1585" s="21"/>
      <c r="O1585" s="21"/>
      <c r="P1585" s="21"/>
      <c r="Q1585" s="21"/>
      <c r="R1585" s="21"/>
      <c r="S1585" s="21"/>
    </row>
    <row r="1586" spans="14:19" s="87" customFormat="1" ht="11.25" customHeight="1" x14ac:dyDescent="0.2">
      <c r="N1586" s="21"/>
      <c r="O1586" s="21"/>
      <c r="P1586" s="21"/>
      <c r="Q1586" s="21"/>
      <c r="R1586" s="21"/>
      <c r="S1586" s="21"/>
    </row>
    <row r="1587" spans="14:19" s="87" customFormat="1" ht="11.25" customHeight="1" x14ac:dyDescent="0.2">
      <c r="N1587" s="21"/>
      <c r="O1587" s="21"/>
      <c r="P1587" s="21"/>
      <c r="Q1587" s="21"/>
      <c r="R1587" s="21"/>
      <c r="S1587" s="21"/>
    </row>
    <row r="1588" spans="14:19" s="87" customFormat="1" ht="11.25" customHeight="1" x14ac:dyDescent="0.2">
      <c r="N1588" s="21"/>
      <c r="O1588" s="21"/>
      <c r="P1588" s="21"/>
      <c r="Q1588" s="21"/>
      <c r="R1588" s="21"/>
      <c r="S1588" s="21"/>
    </row>
    <row r="1589" spans="14:19" s="87" customFormat="1" ht="11.25" customHeight="1" x14ac:dyDescent="0.2">
      <c r="N1589" s="21"/>
      <c r="O1589" s="21"/>
      <c r="P1589" s="21"/>
      <c r="Q1589" s="21"/>
      <c r="R1589" s="21"/>
      <c r="S1589" s="21"/>
    </row>
    <row r="1590" spans="14:19" s="87" customFormat="1" ht="11.25" customHeight="1" x14ac:dyDescent="0.2">
      <c r="N1590" s="21"/>
      <c r="O1590" s="21"/>
      <c r="P1590" s="21"/>
      <c r="Q1590" s="21"/>
      <c r="R1590" s="21"/>
      <c r="S1590" s="21"/>
    </row>
    <row r="1591" spans="14:19" s="87" customFormat="1" ht="11.25" customHeight="1" x14ac:dyDescent="0.2">
      <c r="N1591" s="21"/>
      <c r="O1591" s="21"/>
      <c r="P1591" s="21"/>
      <c r="Q1591" s="21"/>
      <c r="R1591" s="21"/>
      <c r="S1591" s="21"/>
    </row>
    <row r="1592" spans="14:19" s="87" customFormat="1" ht="11.25" customHeight="1" x14ac:dyDescent="0.2">
      <c r="N1592" s="21"/>
      <c r="O1592" s="21"/>
      <c r="P1592" s="21"/>
      <c r="Q1592" s="21"/>
      <c r="R1592" s="21"/>
      <c r="S1592" s="21"/>
    </row>
    <row r="1593" spans="14:19" s="87" customFormat="1" ht="11.25" customHeight="1" x14ac:dyDescent="0.2">
      <c r="N1593" s="21"/>
      <c r="O1593" s="21"/>
      <c r="P1593" s="21"/>
      <c r="Q1593" s="21"/>
      <c r="R1593" s="21"/>
      <c r="S1593" s="21"/>
    </row>
    <row r="1594" spans="14:19" s="87" customFormat="1" ht="11.25" customHeight="1" x14ac:dyDescent="0.2">
      <c r="N1594" s="21"/>
      <c r="O1594" s="21"/>
      <c r="P1594" s="21"/>
      <c r="Q1594" s="21"/>
      <c r="R1594" s="21"/>
      <c r="S1594" s="21"/>
    </row>
    <row r="1595" spans="14:19" s="87" customFormat="1" ht="11.25" customHeight="1" x14ac:dyDescent="0.2">
      <c r="N1595" s="21"/>
      <c r="O1595" s="21"/>
      <c r="P1595" s="21"/>
      <c r="Q1595" s="21"/>
      <c r="R1595" s="21"/>
      <c r="S1595" s="21"/>
    </row>
    <row r="1596" spans="14:19" s="87" customFormat="1" ht="11.25" customHeight="1" x14ac:dyDescent="0.2">
      <c r="N1596" s="21"/>
      <c r="O1596" s="21"/>
      <c r="P1596" s="21"/>
      <c r="Q1596" s="21"/>
      <c r="R1596" s="21"/>
      <c r="S1596" s="21"/>
    </row>
    <row r="1597" spans="14:19" s="87" customFormat="1" ht="11.25" customHeight="1" x14ac:dyDescent="0.2">
      <c r="N1597" s="21"/>
      <c r="O1597" s="21"/>
      <c r="P1597" s="21"/>
      <c r="Q1597" s="21"/>
      <c r="R1597" s="21"/>
      <c r="S1597" s="21"/>
    </row>
    <row r="1598" spans="14:19" s="87" customFormat="1" ht="11.25" customHeight="1" x14ac:dyDescent="0.2">
      <c r="N1598" s="21"/>
      <c r="O1598" s="21"/>
      <c r="P1598" s="21"/>
      <c r="Q1598" s="21"/>
      <c r="R1598" s="21"/>
      <c r="S1598" s="21"/>
    </row>
    <row r="1599" spans="14:19" s="87" customFormat="1" ht="11.25" customHeight="1" x14ac:dyDescent="0.2">
      <c r="N1599" s="21"/>
      <c r="O1599" s="21"/>
      <c r="P1599" s="21"/>
      <c r="Q1599" s="21"/>
      <c r="R1599" s="21"/>
      <c r="S1599" s="21"/>
    </row>
    <row r="1600" spans="14:19" s="87" customFormat="1" ht="11.25" customHeight="1" x14ac:dyDescent="0.2">
      <c r="N1600" s="21"/>
      <c r="O1600" s="21"/>
      <c r="P1600" s="21"/>
      <c r="Q1600" s="21"/>
      <c r="R1600" s="21"/>
      <c r="S1600" s="21"/>
    </row>
    <row r="1601" spans="14:19" s="87" customFormat="1" ht="11.25" customHeight="1" x14ac:dyDescent="0.2">
      <c r="N1601" s="21"/>
      <c r="O1601" s="21"/>
      <c r="P1601" s="21"/>
      <c r="Q1601" s="21"/>
      <c r="R1601" s="21"/>
      <c r="S1601" s="21"/>
    </row>
    <row r="1602" spans="14:19" s="87" customFormat="1" ht="11.25" customHeight="1" x14ac:dyDescent="0.2">
      <c r="N1602" s="21"/>
      <c r="O1602" s="21"/>
      <c r="P1602" s="21"/>
      <c r="Q1602" s="21"/>
      <c r="R1602" s="21"/>
      <c r="S1602" s="21"/>
    </row>
    <row r="1603" spans="14:19" s="87" customFormat="1" ht="11.25" customHeight="1" x14ac:dyDescent="0.2">
      <c r="N1603" s="21"/>
      <c r="O1603" s="21"/>
      <c r="P1603" s="21"/>
      <c r="Q1603" s="21"/>
      <c r="R1603" s="21"/>
      <c r="S1603" s="21"/>
    </row>
    <row r="1604" spans="14:19" s="87" customFormat="1" ht="11.25" customHeight="1" x14ac:dyDescent="0.2">
      <c r="N1604" s="21"/>
      <c r="O1604" s="21"/>
      <c r="P1604" s="21"/>
      <c r="Q1604" s="21"/>
      <c r="R1604" s="21"/>
      <c r="S1604" s="21"/>
    </row>
    <row r="1605" spans="14:19" s="87" customFormat="1" ht="11.25" customHeight="1" x14ac:dyDescent="0.2">
      <c r="N1605" s="21"/>
      <c r="O1605" s="21"/>
      <c r="P1605" s="21"/>
      <c r="Q1605" s="21"/>
      <c r="R1605" s="21"/>
      <c r="S1605" s="21"/>
    </row>
    <row r="1606" spans="14:19" s="87" customFormat="1" ht="11.25" customHeight="1" x14ac:dyDescent="0.2">
      <c r="N1606" s="21"/>
      <c r="O1606" s="21"/>
      <c r="P1606" s="21"/>
      <c r="Q1606" s="21"/>
      <c r="R1606" s="21"/>
      <c r="S1606" s="21"/>
    </row>
    <row r="1607" spans="14:19" s="87" customFormat="1" ht="11.25" customHeight="1" x14ac:dyDescent="0.2">
      <c r="N1607" s="21"/>
      <c r="O1607" s="21"/>
      <c r="P1607" s="21"/>
      <c r="Q1607" s="21"/>
      <c r="R1607" s="21"/>
      <c r="S1607" s="21"/>
    </row>
    <row r="1608" spans="14:19" s="87" customFormat="1" ht="11.25" customHeight="1" x14ac:dyDescent="0.2">
      <c r="N1608" s="21"/>
      <c r="O1608" s="21"/>
      <c r="P1608" s="21"/>
      <c r="Q1608" s="21"/>
      <c r="R1608" s="21"/>
      <c r="S1608" s="21"/>
    </row>
    <row r="1609" spans="14:19" s="87" customFormat="1" ht="11.25" customHeight="1" x14ac:dyDescent="0.2">
      <c r="N1609" s="21"/>
      <c r="O1609" s="21"/>
      <c r="P1609" s="21"/>
      <c r="Q1609" s="21"/>
      <c r="R1609" s="21"/>
      <c r="S1609" s="21"/>
    </row>
    <row r="1610" spans="14:19" s="87" customFormat="1" ht="11.25" customHeight="1" x14ac:dyDescent="0.2">
      <c r="N1610" s="21"/>
      <c r="O1610" s="21"/>
      <c r="P1610" s="21"/>
      <c r="Q1610" s="21"/>
      <c r="R1610" s="21"/>
      <c r="S1610" s="21"/>
    </row>
    <row r="1611" spans="14:19" s="87" customFormat="1" ht="11.25" customHeight="1" x14ac:dyDescent="0.2">
      <c r="N1611" s="21"/>
      <c r="O1611" s="21"/>
      <c r="P1611" s="21"/>
      <c r="Q1611" s="21"/>
      <c r="R1611" s="21"/>
      <c r="S1611" s="21"/>
    </row>
    <row r="1612" spans="14:19" s="87" customFormat="1" ht="11.25" customHeight="1" x14ac:dyDescent="0.2">
      <c r="N1612" s="21"/>
      <c r="O1612" s="21"/>
      <c r="P1612" s="21"/>
      <c r="Q1612" s="21"/>
      <c r="R1612" s="21"/>
      <c r="S1612" s="21"/>
    </row>
    <row r="1613" spans="14:19" s="87" customFormat="1" ht="11.25" customHeight="1" x14ac:dyDescent="0.2">
      <c r="N1613" s="21"/>
      <c r="O1613" s="21"/>
      <c r="P1613" s="21"/>
      <c r="Q1613" s="21"/>
      <c r="R1613" s="21"/>
      <c r="S1613" s="21"/>
    </row>
    <row r="1614" spans="14:19" s="87" customFormat="1" ht="11.25" customHeight="1" x14ac:dyDescent="0.2">
      <c r="N1614" s="21"/>
      <c r="O1614" s="21"/>
      <c r="P1614" s="21"/>
      <c r="Q1614" s="21"/>
      <c r="R1614" s="21"/>
      <c r="S1614" s="21"/>
    </row>
    <row r="1615" spans="14:19" s="87" customFormat="1" ht="11.25" customHeight="1" x14ac:dyDescent="0.2">
      <c r="N1615" s="21"/>
      <c r="O1615" s="21"/>
      <c r="P1615" s="21"/>
      <c r="Q1615" s="21"/>
      <c r="R1615" s="21"/>
      <c r="S1615" s="21"/>
    </row>
    <row r="1616" spans="14:19" s="87" customFormat="1" ht="11.25" customHeight="1" x14ac:dyDescent="0.2">
      <c r="N1616" s="21"/>
      <c r="O1616" s="21"/>
      <c r="P1616" s="21"/>
      <c r="Q1616" s="21"/>
      <c r="R1616" s="21"/>
      <c r="S1616" s="21"/>
    </row>
    <row r="1617" spans="14:19" s="87" customFormat="1" ht="11.25" customHeight="1" x14ac:dyDescent="0.2">
      <c r="N1617" s="21"/>
      <c r="O1617" s="21"/>
      <c r="P1617" s="21"/>
      <c r="Q1617" s="21"/>
      <c r="R1617" s="21"/>
      <c r="S1617" s="21"/>
    </row>
    <row r="1618" spans="14:19" s="87" customFormat="1" ht="11.25" customHeight="1" x14ac:dyDescent="0.2">
      <c r="N1618" s="21"/>
      <c r="O1618" s="21"/>
      <c r="P1618" s="21"/>
      <c r="Q1618" s="21"/>
      <c r="R1618" s="21"/>
      <c r="S1618" s="21"/>
    </row>
    <row r="1619" spans="14:19" s="87" customFormat="1" ht="11.25" customHeight="1" x14ac:dyDescent="0.2">
      <c r="N1619" s="21"/>
      <c r="O1619" s="21"/>
      <c r="P1619" s="21"/>
      <c r="Q1619" s="21"/>
      <c r="R1619" s="21"/>
      <c r="S1619" s="21"/>
    </row>
    <row r="1620" spans="14:19" s="87" customFormat="1" ht="11.25" customHeight="1" x14ac:dyDescent="0.2">
      <c r="N1620" s="21"/>
      <c r="O1620" s="21"/>
      <c r="P1620" s="21"/>
      <c r="Q1620" s="21"/>
      <c r="R1620" s="21"/>
      <c r="S1620" s="21"/>
    </row>
    <row r="1621" spans="14:19" s="87" customFormat="1" ht="11.25" customHeight="1" x14ac:dyDescent="0.2">
      <c r="N1621" s="21"/>
      <c r="O1621" s="21"/>
      <c r="P1621" s="21"/>
      <c r="Q1621" s="21"/>
      <c r="R1621" s="21"/>
      <c r="S1621" s="21"/>
    </row>
    <row r="1622" spans="14:19" s="87" customFormat="1" ht="11.25" customHeight="1" x14ac:dyDescent="0.2">
      <c r="N1622" s="21"/>
      <c r="O1622" s="21"/>
      <c r="P1622" s="21"/>
      <c r="Q1622" s="21"/>
      <c r="R1622" s="21"/>
      <c r="S1622" s="21"/>
    </row>
    <row r="1623" spans="14:19" s="87" customFormat="1" ht="11.25" customHeight="1" x14ac:dyDescent="0.2">
      <c r="N1623" s="21"/>
      <c r="O1623" s="21"/>
      <c r="P1623" s="21"/>
      <c r="Q1623" s="21"/>
      <c r="R1623" s="21"/>
      <c r="S1623" s="21"/>
    </row>
    <row r="1624" spans="14:19" s="87" customFormat="1" ht="11.25" customHeight="1" x14ac:dyDescent="0.2">
      <c r="N1624" s="21"/>
      <c r="O1624" s="21"/>
      <c r="P1624" s="21"/>
      <c r="Q1624" s="21"/>
      <c r="R1624" s="21"/>
      <c r="S1624" s="21"/>
    </row>
    <row r="1625" spans="14:19" s="87" customFormat="1" ht="11.25" customHeight="1" x14ac:dyDescent="0.2">
      <c r="N1625" s="21"/>
      <c r="O1625" s="21"/>
      <c r="P1625" s="21"/>
      <c r="Q1625" s="21"/>
      <c r="R1625" s="21"/>
      <c r="S1625" s="21"/>
    </row>
    <row r="1626" spans="14:19" s="87" customFormat="1" ht="11.25" customHeight="1" x14ac:dyDescent="0.2">
      <c r="N1626" s="21"/>
      <c r="O1626" s="21"/>
      <c r="P1626" s="21"/>
      <c r="Q1626" s="21"/>
      <c r="R1626" s="21"/>
      <c r="S1626" s="21"/>
    </row>
    <row r="1627" spans="14:19" s="87" customFormat="1" ht="11.25" customHeight="1" x14ac:dyDescent="0.2">
      <c r="N1627" s="21"/>
      <c r="O1627" s="21"/>
      <c r="P1627" s="21"/>
      <c r="Q1627" s="21"/>
      <c r="R1627" s="21"/>
      <c r="S1627" s="21"/>
    </row>
    <row r="1628" spans="14:19" s="87" customFormat="1" ht="11.25" customHeight="1" x14ac:dyDescent="0.2">
      <c r="N1628" s="21"/>
      <c r="O1628" s="21"/>
      <c r="P1628" s="21"/>
      <c r="Q1628" s="21"/>
      <c r="R1628" s="21"/>
      <c r="S1628" s="21"/>
    </row>
    <row r="1629" spans="14:19" s="87" customFormat="1" ht="11.25" customHeight="1" x14ac:dyDescent="0.2">
      <c r="N1629" s="21"/>
      <c r="O1629" s="21"/>
      <c r="P1629" s="21"/>
      <c r="Q1629" s="21"/>
      <c r="R1629" s="21"/>
      <c r="S1629" s="21"/>
    </row>
    <row r="1630" spans="14:19" s="87" customFormat="1" ht="11.25" customHeight="1" x14ac:dyDescent="0.2">
      <c r="N1630" s="21"/>
      <c r="O1630" s="21"/>
      <c r="P1630" s="21"/>
      <c r="Q1630" s="21"/>
      <c r="R1630" s="21"/>
      <c r="S1630" s="21"/>
    </row>
    <row r="1631" spans="14:19" s="87" customFormat="1" ht="11.25" customHeight="1" x14ac:dyDescent="0.2">
      <c r="N1631" s="21"/>
      <c r="O1631" s="21"/>
      <c r="P1631" s="21"/>
      <c r="Q1631" s="21"/>
      <c r="R1631" s="21"/>
      <c r="S1631" s="21"/>
    </row>
    <row r="1632" spans="14:19" s="87" customFormat="1" ht="11.25" customHeight="1" x14ac:dyDescent="0.2">
      <c r="N1632" s="21"/>
      <c r="O1632" s="21"/>
      <c r="P1632" s="21"/>
      <c r="Q1632" s="21"/>
      <c r="R1632" s="21"/>
      <c r="S1632" s="21"/>
    </row>
    <row r="1633" spans="14:19" s="87" customFormat="1" ht="11.25" customHeight="1" x14ac:dyDescent="0.2">
      <c r="N1633" s="21"/>
      <c r="O1633" s="21"/>
      <c r="P1633" s="21"/>
      <c r="Q1633" s="21"/>
      <c r="R1633" s="21"/>
      <c r="S1633" s="21"/>
    </row>
    <row r="1634" spans="14:19" s="87" customFormat="1" ht="11.25" customHeight="1" x14ac:dyDescent="0.2">
      <c r="N1634" s="21"/>
      <c r="O1634" s="21"/>
      <c r="P1634" s="21"/>
      <c r="Q1634" s="21"/>
      <c r="R1634" s="21"/>
      <c r="S1634" s="21"/>
    </row>
    <row r="1635" spans="14:19" s="87" customFormat="1" ht="11.25" customHeight="1" x14ac:dyDescent="0.2">
      <c r="N1635" s="21"/>
      <c r="O1635" s="21"/>
      <c r="P1635" s="21"/>
      <c r="Q1635" s="21"/>
      <c r="R1635" s="21"/>
      <c r="S1635" s="21"/>
    </row>
    <row r="1636" spans="14:19" s="87" customFormat="1" ht="11.25" customHeight="1" x14ac:dyDescent="0.2">
      <c r="N1636" s="21"/>
      <c r="O1636" s="21"/>
      <c r="P1636" s="21"/>
      <c r="Q1636" s="21"/>
      <c r="R1636" s="21"/>
      <c r="S1636" s="21"/>
    </row>
    <row r="1637" spans="14:19" s="87" customFormat="1" ht="11.25" customHeight="1" x14ac:dyDescent="0.2">
      <c r="N1637" s="21"/>
      <c r="O1637" s="21"/>
      <c r="P1637" s="21"/>
      <c r="Q1637" s="21"/>
      <c r="R1637" s="21"/>
      <c r="S1637" s="21"/>
    </row>
    <row r="1638" spans="14:19" s="87" customFormat="1" ht="11.25" customHeight="1" x14ac:dyDescent="0.2">
      <c r="N1638" s="21"/>
      <c r="O1638" s="21"/>
      <c r="P1638" s="21"/>
      <c r="Q1638" s="21"/>
      <c r="R1638" s="21"/>
      <c r="S1638" s="21"/>
    </row>
    <row r="1639" spans="14:19" s="87" customFormat="1" ht="11.25" customHeight="1" x14ac:dyDescent="0.2">
      <c r="N1639" s="21"/>
      <c r="O1639" s="21"/>
      <c r="P1639" s="21"/>
      <c r="Q1639" s="21"/>
      <c r="R1639" s="21"/>
      <c r="S1639" s="21"/>
    </row>
    <row r="1640" spans="14:19" s="87" customFormat="1" ht="11.25" customHeight="1" x14ac:dyDescent="0.2">
      <c r="N1640" s="21"/>
      <c r="O1640" s="21"/>
      <c r="P1640" s="21"/>
      <c r="Q1640" s="21"/>
      <c r="R1640" s="21"/>
      <c r="S1640" s="21"/>
    </row>
    <row r="1641" spans="14:19" s="87" customFormat="1" ht="11.25" customHeight="1" x14ac:dyDescent="0.2">
      <c r="N1641" s="21"/>
      <c r="O1641" s="21"/>
      <c r="P1641" s="21"/>
      <c r="Q1641" s="21"/>
      <c r="R1641" s="21"/>
      <c r="S1641" s="21"/>
    </row>
    <row r="1642" spans="14:19" s="87" customFormat="1" ht="11.25" customHeight="1" x14ac:dyDescent="0.2">
      <c r="N1642" s="21"/>
      <c r="O1642" s="21"/>
      <c r="P1642" s="21"/>
      <c r="Q1642" s="21"/>
      <c r="R1642" s="21"/>
      <c r="S1642" s="21"/>
    </row>
    <row r="1643" spans="14:19" s="87" customFormat="1" ht="11.25" customHeight="1" x14ac:dyDescent="0.2">
      <c r="N1643" s="21"/>
      <c r="O1643" s="21"/>
      <c r="P1643" s="21"/>
      <c r="Q1643" s="21"/>
      <c r="R1643" s="21"/>
      <c r="S1643" s="21"/>
    </row>
    <row r="1644" spans="14:19" s="87" customFormat="1" ht="11.25" customHeight="1" x14ac:dyDescent="0.2">
      <c r="N1644" s="21"/>
      <c r="O1644" s="21"/>
      <c r="P1644" s="21"/>
      <c r="Q1644" s="21"/>
      <c r="R1644" s="21"/>
      <c r="S1644" s="21"/>
    </row>
    <row r="1645" spans="14:19" s="87" customFormat="1" ht="11.25" customHeight="1" x14ac:dyDescent="0.2">
      <c r="N1645" s="21"/>
      <c r="O1645" s="21"/>
      <c r="P1645" s="21"/>
      <c r="Q1645" s="21"/>
      <c r="R1645" s="21"/>
      <c r="S1645" s="21"/>
    </row>
    <row r="1646" spans="14:19" s="87" customFormat="1" ht="11.25" customHeight="1" x14ac:dyDescent="0.2">
      <c r="N1646" s="21"/>
      <c r="O1646" s="21"/>
      <c r="P1646" s="21"/>
      <c r="Q1646" s="21"/>
      <c r="R1646" s="21"/>
      <c r="S1646" s="21"/>
    </row>
    <row r="1647" spans="14:19" s="87" customFormat="1" ht="11.25" customHeight="1" x14ac:dyDescent="0.2">
      <c r="N1647" s="21"/>
      <c r="O1647" s="21"/>
      <c r="P1647" s="21"/>
      <c r="Q1647" s="21"/>
      <c r="R1647" s="21"/>
      <c r="S1647" s="21"/>
    </row>
    <row r="1648" spans="14:19" s="87" customFormat="1" ht="11.25" customHeight="1" x14ac:dyDescent="0.2">
      <c r="N1648" s="21"/>
      <c r="O1648" s="21"/>
      <c r="P1648" s="21"/>
      <c r="Q1648" s="21"/>
      <c r="R1648" s="21"/>
      <c r="S1648" s="21"/>
    </row>
    <row r="1649" spans="14:19" s="87" customFormat="1" ht="11.25" customHeight="1" x14ac:dyDescent="0.2">
      <c r="N1649" s="21"/>
      <c r="O1649" s="21"/>
      <c r="P1649" s="21"/>
      <c r="Q1649" s="21"/>
      <c r="R1649" s="21"/>
      <c r="S1649" s="21"/>
    </row>
    <row r="1650" spans="14:19" s="87" customFormat="1" ht="11.25" customHeight="1" x14ac:dyDescent="0.2">
      <c r="N1650" s="21"/>
      <c r="O1650" s="21"/>
      <c r="P1650" s="21"/>
      <c r="Q1650" s="21"/>
      <c r="R1650" s="21"/>
      <c r="S1650" s="21"/>
    </row>
    <row r="1651" spans="14:19" s="87" customFormat="1" ht="11.25" customHeight="1" x14ac:dyDescent="0.2">
      <c r="N1651" s="21"/>
      <c r="O1651" s="21"/>
      <c r="P1651" s="21"/>
      <c r="Q1651" s="21"/>
      <c r="R1651" s="21"/>
      <c r="S1651" s="21"/>
    </row>
    <row r="1652" spans="14:19" s="87" customFormat="1" ht="11.25" customHeight="1" x14ac:dyDescent="0.2">
      <c r="N1652" s="21"/>
      <c r="O1652" s="21"/>
      <c r="P1652" s="21"/>
      <c r="Q1652" s="21"/>
      <c r="R1652" s="21"/>
      <c r="S1652" s="21"/>
    </row>
    <row r="1653" spans="14:19" s="87" customFormat="1" ht="11.25" customHeight="1" x14ac:dyDescent="0.2">
      <c r="N1653" s="21"/>
      <c r="O1653" s="21"/>
      <c r="P1653" s="21"/>
      <c r="Q1653" s="21"/>
      <c r="R1653" s="21"/>
      <c r="S1653" s="21"/>
    </row>
    <row r="1654" spans="14:19" s="87" customFormat="1" ht="11.25" customHeight="1" x14ac:dyDescent="0.2">
      <c r="N1654" s="21"/>
      <c r="O1654" s="21"/>
      <c r="P1654" s="21"/>
      <c r="Q1654" s="21"/>
      <c r="R1654" s="21"/>
      <c r="S1654" s="21"/>
    </row>
    <row r="1655" spans="14:19" s="87" customFormat="1" ht="11.25" customHeight="1" x14ac:dyDescent="0.2">
      <c r="N1655" s="21"/>
      <c r="O1655" s="21"/>
      <c r="P1655" s="21"/>
      <c r="Q1655" s="21"/>
      <c r="R1655" s="21"/>
      <c r="S1655" s="21"/>
    </row>
    <row r="1656" spans="14:19" s="87" customFormat="1" ht="11.25" customHeight="1" x14ac:dyDescent="0.2">
      <c r="N1656" s="21"/>
      <c r="O1656" s="21"/>
      <c r="P1656" s="21"/>
      <c r="Q1656" s="21"/>
      <c r="R1656" s="21"/>
      <c r="S1656" s="21"/>
    </row>
    <row r="1657" spans="14:19" s="87" customFormat="1" ht="11.25" customHeight="1" x14ac:dyDescent="0.2">
      <c r="N1657" s="21"/>
      <c r="O1657" s="21"/>
      <c r="P1657" s="21"/>
      <c r="Q1657" s="21"/>
      <c r="R1657" s="21"/>
      <c r="S1657" s="21"/>
    </row>
    <row r="1658" spans="14:19" s="87" customFormat="1" ht="11.25" customHeight="1" x14ac:dyDescent="0.2">
      <c r="N1658" s="21"/>
      <c r="O1658" s="21"/>
      <c r="P1658" s="21"/>
      <c r="Q1658" s="21"/>
      <c r="R1658" s="21"/>
      <c r="S1658" s="21"/>
    </row>
    <row r="1659" spans="14:19" s="87" customFormat="1" ht="11.25" customHeight="1" x14ac:dyDescent="0.2">
      <c r="N1659" s="21"/>
      <c r="O1659" s="21"/>
      <c r="P1659" s="21"/>
      <c r="Q1659" s="21"/>
      <c r="R1659" s="21"/>
      <c r="S1659" s="21"/>
    </row>
    <row r="1660" spans="14:19" s="87" customFormat="1" ht="11.25" customHeight="1" x14ac:dyDescent="0.2">
      <c r="N1660" s="21"/>
      <c r="O1660" s="21"/>
      <c r="P1660" s="21"/>
      <c r="Q1660" s="21"/>
      <c r="R1660" s="21"/>
      <c r="S1660" s="21"/>
    </row>
    <row r="1661" spans="14:19" s="87" customFormat="1" ht="11.25" customHeight="1" x14ac:dyDescent="0.2">
      <c r="N1661" s="21"/>
      <c r="O1661" s="21"/>
      <c r="P1661" s="21"/>
      <c r="Q1661" s="21"/>
      <c r="R1661" s="21"/>
      <c r="S1661" s="21"/>
    </row>
    <row r="1662" spans="14:19" s="87" customFormat="1" ht="11.25" customHeight="1" x14ac:dyDescent="0.2">
      <c r="N1662" s="21"/>
      <c r="O1662" s="21"/>
      <c r="P1662" s="21"/>
      <c r="Q1662" s="21"/>
      <c r="R1662" s="21"/>
      <c r="S1662" s="21"/>
    </row>
    <row r="1663" spans="14:19" s="87" customFormat="1" ht="11.25" customHeight="1" x14ac:dyDescent="0.2">
      <c r="N1663" s="21"/>
      <c r="O1663" s="21"/>
      <c r="P1663" s="21"/>
      <c r="Q1663" s="21"/>
      <c r="R1663" s="21"/>
      <c r="S1663" s="21"/>
    </row>
    <row r="1664" spans="14:19" s="87" customFormat="1" ht="11.25" customHeight="1" x14ac:dyDescent="0.2">
      <c r="N1664" s="21"/>
      <c r="O1664" s="21"/>
      <c r="P1664" s="21"/>
      <c r="Q1664" s="21"/>
      <c r="R1664" s="21"/>
      <c r="S1664" s="21"/>
    </row>
    <row r="1665" spans="14:19" s="87" customFormat="1" ht="11.25" customHeight="1" x14ac:dyDescent="0.2">
      <c r="N1665" s="21"/>
      <c r="O1665" s="21"/>
      <c r="P1665" s="21"/>
      <c r="Q1665" s="21"/>
      <c r="R1665" s="21"/>
      <c r="S1665" s="21"/>
    </row>
    <row r="1666" spans="14:19" s="87" customFormat="1" ht="11.25" customHeight="1" x14ac:dyDescent="0.2">
      <c r="N1666" s="21"/>
      <c r="O1666" s="21"/>
      <c r="P1666" s="21"/>
      <c r="Q1666" s="21"/>
      <c r="R1666" s="21"/>
      <c r="S1666" s="21"/>
    </row>
    <row r="1667" spans="14:19" s="87" customFormat="1" ht="11.25" customHeight="1" x14ac:dyDescent="0.2">
      <c r="N1667" s="21"/>
      <c r="O1667" s="21"/>
      <c r="P1667" s="21"/>
      <c r="Q1667" s="21"/>
      <c r="R1667" s="21"/>
      <c r="S1667" s="21"/>
    </row>
    <row r="1668" spans="14:19" s="87" customFormat="1" ht="11.25" customHeight="1" x14ac:dyDescent="0.2">
      <c r="N1668" s="21"/>
      <c r="O1668" s="21"/>
      <c r="P1668" s="21"/>
      <c r="Q1668" s="21"/>
      <c r="R1668" s="21"/>
      <c r="S1668" s="21"/>
    </row>
    <row r="1669" spans="14:19" s="87" customFormat="1" ht="11.25" customHeight="1" x14ac:dyDescent="0.2">
      <c r="N1669" s="21"/>
      <c r="O1669" s="21"/>
      <c r="P1669" s="21"/>
      <c r="Q1669" s="21"/>
      <c r="R1669" s="21"/>
      <c r="S1669" s="21"/>
    </row>
    <row r="1670" spans="14:19" s="87" customFormat="1" ht="11.25" customHeight="1" x14ac:dyDescent="0.2">
      <c r="N1670" s="21"/>
      <c r="O1670" s="21"/>
      <c r="P1670" s="21"/>
      <c r="Q1670" s="21"/>
      <c r="R1670" s="21"/>
      <c r="S1670" s="21"/>
    </row>
    <row r="1671" spans="14:19" s="87" customFormat="1" ht="11.25" customHeight="1" x14ac:dyDescent="0.2">
      <c r="N1671" s="21"/>
      <c r="O1671" s="21"/>
      <c r="P1671" s="21"/>
      <c r="Q1671" s="21"/>
      <c r="R1671" s="21"/>
      <c r="S1671" s="21"/>
    </row>
    <row r="1672" spans="14:19" s="87" customFormat="1" ht="11.25" customHeight="1" x14ac:dyDescent="0.2">
      <c r="N1672" s="21"/>
      <c r="O1672" s="21"/>
      <c r="P1672" s="21"/>
      <c r="Q1672" s="21"/>
      <c r="R1672" s="21"/>
      <c r="S1672" s="21"/>
    </row>
    <row r="1673" spans="14:19" s="87" customFormat="1" ht="11.25" customHeight="1" x14ac:dyDescent="0.2">
      <c r="N1673" s="21"/>
      <c r="O1673" s="21"/>
      <c r="P1673" s="21"/>
      <c r="Q1673" s="21"/>
      <c r="R1673" s="21"/>
      <c r="S1673" s="21"/>
    </row>
    <row r="1674" spans="14:19" s="87" customFormat="1" ht="11.25" customHeight="1" x14ac:dyDescent="0.2">
      <c r="N1674" s="21"/>
      <c r="O1674" s="21"/>
      <c r="P1674" s="21"/>
      <c r="Q1674" s="21"/>
      <c r="R1674" s="21"/>
      <c r="S1674" s="21"/>
    </row>
    <row r="1675" spans="14:19" s="87" customFormat="1" ht="11.25" customHeight="1" x14ac:dyDescent="0.2">
      <c r="N1675" s="21"/>
      <c r="O1675" s="21"/>
      <c r="P1675" s="21"/>
      <c r="Q1675" s="21"/>
      <c r="R1675" s="21"/>
      <c r="S1675" s="21"/>
    </row>
    <row r="1676" spans="14:19" s="87" customFormat="1" ht="11.25" customHeight="1" x14ac:dyDescent="0.2">
      <c r="N1676" s="21"/>
      <c r="O1676" s="21"/>
      <c r="P1676" s="21"/>
      <c r="Q1676" s="21"/>
      <c r="R1676" s="21"/>
      <c r="S1676" s="21"/>
    </row>
    <row r="1677" spans="14:19" s="87" customFormat="1" ht="11.25" customHeight="1" x14ac:dyDescent="0.2">
      <c r="N1677" s="21"/>
      <c r="O1677" s="21"/>
      <c r="P1677" s="21"/>
      <c r="Q1677" s="21"/>
      <c r="R1677" s="21"/>
      <c r="S1677" s="21"/>
    </row>
    <row r="1678" spans="14:19" s="87" customFormat="1" ht="11.25" customHeight="1" x14ac:dyDescent="0.2">
      <c r="N1678" s="21"/>
      <c r="O1678" s="21"/>
      <c r="P1678" s="21"/>
      <c r="Q1678" s="21"/>
      <c r="R1678" s="21"/>
      <c r="S1678" s="21"/>
    </row>
    <row r="1679" spans="14:19" s="87" customFormat="1" ht="11.25" customHeight="1" x14ac:dyDescent="0.2">
      <c r="N1679" s="21"/>
      <c r="O1679" s="21"/>
      <c r="P1679" s="21"/>
      <c r="Q1679" s="21"/>
      <c r="R1679" s="21"/>
      <c r="S1679" s="21"/>
    </row>
    <row r="1680" spans="14:19" s="87" customFormat="1" ht="11.25" customHeight="1" x14ac:dyDescent="0.2">
      <c r="N1680" s="21"/>
      <c r="O1680" s="21"/>
      <c r="P1680" s="21"/>
      <c r="Q1680" s="21"/>
      <c r="R1680" s="21"/>
      <c r="S1680" s="21"/>
    </row>
    <row r="1681" spans="14:19" s="87" customFormat="1" ht="11.25" customHeight="1" x14ac:dyDescent="0.2">
      <c r="N1681" s="21"/>
      <c r="O1681" s="21"/>
      <c r="P1681" s="21"/>
      <c r="Q1681" s="21"/>
      <c r="R1681" s="21"/>
      <c r="S1681" s="21"/>
    </row>
    <row r="1682" spans="14:19" s="87" customFormat="1" ht="11.25" customHeight="1" x14ac:dyDescent="0.2">
      <c r="N1682" s="21"/>
      <c r="O1682" s="21"/>
      <c r="P1682" s="21"/>
      <c r="Q1682" s="21"/>
      <c r="R1682" s="21"/>
      <c r="S1682" s="21"/>
    </row>
    <row r="1683" spans="14:19" s="87" customFormat="1" ht="11.25" customHeight="1" x14ac:dyDescent="0.2">
      <c r="N1683" s="21"/>
      <c r="O1683" s="21"/>
      <c r="P1683" s="21"/>
      <c r="Q1683" s="21"/>
      <c r="R1683" s="21"/>
      <c r="S1683" s="21"/>
    </row>
    <row r="1684" spans="14:19" s="87" customFormat="1" ht="11.25" customHeight="1" x14ac:dyDescent="0.2">
      <c r="N1684" s="21"/>
      <c r="O1684" s="21"/>
      <c r="P1684" s="21"/>
      <c r="Q1684" s="21"/>
      <c r="R1684" s="21"/>
      <c r="S1684" s="21"/>
    </row>
    <row r="1685" spans="14:19" s="87" customFormat="1" ht="11.25" customHeight="1" x14ac:dyDescent="0.2">
      <c r="N1685" s="21"/>
      <c r="O1685" s="21"/>
      <c r="P1685" s="21"/>
      <c r="Q1685" s="21"/>
      <c r="R1685" s="21"/>
      <c r="S1685" s="21"/>
    </row>
    <row r="1686" spans="14:19" s="87" customFormat="1" ht="11.25" customHeight="1" x14ac:dyDescent="0.2">
      <c r="N1686" s="21"/>
      <c r="O1686" s="21"/>
      <c r="P1686" s="21"/>
      <c r="Q1686" s="21"/>
      <c r="R1686" s="21"/>
      <c r="S1686" s="21"/>
    </row>
    <row r="1687" spans="14:19" s="87" customFormat="1" ht="11.25" customHeight="1" x14ac:dyDescent="0.2">
      <c r="N1687" s="21"/>
      <c r="O1687" s="21"/>
      <c r="P1687" s="21"/>
      <c r="Q1687" s="21"/>
      <c r="R1687" s="21"/>
      <c r="S1687" s="21"/>
    </row>
    <row r="1688" spans="14:19" s="87" customFormat="1" ht="11.25" customHeight="1" x14ac:dyDescent="0.2">
      <c r="N1688" s="21"/>
      <c r="O1688" s="21"/>
      <c r="P1688" s="21"/>
      <c r="Q1688" s="21"/>
      <c r="R1688" s="21"/>
      <c r="S1688" s="21"/>
    </row>
    <row r="1689" spans="14:19" s="87" customFormat="1" ht="11.25" customHeight="1" x14ac:dyDescent="0.2">
      <c r="N1689" s="21"/>
      <c r="O1689" s="21"/>
      <c r="P1689" s="21"/>
      <c r="Q1689" s="21"/>
      <c r="R1689" s="21"/>
      <c r="S1689" s="21"/>
    </row>
    <row r="1690" spans="14:19" s="87" customFormat="1" ht="11.25" customHeight="1" x14ac:dyDescent="0.2">
      <c r="N1690" s="21"/>
      <c r="O1690" s="21"/>
      <c r="P1690" s="21"/>
      <c r="Q1690" s="21"/>
      <c r="R1690" s="21"/>
      <c r="S1690" s="21"/>
    </row>
    <row r="1691" spans="14:19" s="87" customFormat="1" ht="11.25" customHeight="1" x14ac:dyDescent="0.2">
      <c r="N1691" s="21"/>
      <c r="O1691" s="21"/>
      <c r="P1691" s="21"/>
      <c r="Q1691" s="21"/>
      <c r="R1691" s="21"/>
      <c r="S1691" s="21"/>
    </row>
    <row r="1692" spans="14:19" s="87" customFormat="1" ht="11.25" customHeight="1" x14ac:dyDescent="0.2">
      <c r="N1692" s="21"/>
      <c r="O1692" s="21"/>
      <c r="P1692" s="21"/>
      <c r="Q1692" s="21"/>
      <c r="R1692" s="21"/>
      <c r="S1692" s="21"/>
    </row>
    <row r="1693" spans="14:19" s="87" customFormat="1" ht="11.25" customHeight="1" x14ac:dyDescent="0.2">
      <c r="N1693" s="21"/>
      <c r="O1693" s="21"/>
      <c r="P1693" s="21"/>
      <c r="Q1693" s="21"/>
      <c r="R1693" s="21"/>
      <c r="S1693" s="21"/>
    </row>
    <row r="1694" spans="14:19" s="87" customFormat="1" ht="11.25" customHeight="1" x14ac:dyDescent="0.2">
      <c r="N1694" s="21"/>
      <c r="O1694" s="21"/>
      <c r="P1694" s="21"/>
      <c r="Q1694" s="21"/>
      <c r="R1694" s="21"/>
      <c r="S1694" s="21"/>
    </row>
    <row r="1695" spans="14:19" s="87" customFormat="1" ht="11.25" customHeight="1" x14ac:dyDescent="0.2">
      <c r="N1695" s="21"/>
      <c r="O1695" s="21"/>
      <c r="P1695" s="21"/>
      <c r="Q1695" s="21"/>
      <c r="R1695" s="21"/>
      <c r="S1695" s="21"/>
    </row>
    <row r="1696" spans="14:19" s="87" customFormat="1" ht="11.25" customHeight="1" x14ac:dyDescent="0.2">
      <c r="N1696" s="21"/>
      <c r="O1696" s="21"/>
      <c r="P1696" s="21"/>
      <c r="Q1696" s="21"/>
      <c r="R1696" s="21"/>
      <c r="S1696" s="21"/>
    </row>
    <row r="1697" spans="14:19" s="87" customFormat="1" ht="11.25" customHeight="1" x14ac:dyDescent="0.2">
      <c r="N1697" s="21"/>
      <c r="O1697" s="21"/>
      <c r="P1697" s="21"/>
      <c r="Q1697" s="21"/>
      <c r="R1697" s="21"/>
      <c r="S1697" s="21"/>
    </row>
    <row r="1698" spans="14:19" s="87" customFormat="1" ht="11.25" customHeight="1" x14ac:dyDescent="0.2">
      <c r="N1698" s="21"/>
      <c r="O1698" s="21"/>
      <c r="P1698" s="21"/>
      <c r="Q1698" s="21"/>
      <c r="R1698" s="21"/>
      <c r="S1698" s="21"/>
    </row>
    <row r="1699" spans="14:19" s="87" customFormat="1" ht="11.25" customHeight="1" x14ac:dyDescent="0.2">
      <c r="N1699" s="21"/>
      <c r="O1699" s="21"/>
      <c r="P1699" s="21"/>
      <c r="Q1699" s="21"/>
      <c r="R1699" s="21"/>
      <c r="S1699" s="21"/>
    </row>
    <row r="1700" spans="14:19" s="87" customFormat="1" ht="11.25" customHeight="1" x14ac:dyDescent="0.2">
      <c r="N1700" s="21"/>
      <c r="O1700" s="21"/>
      <c r="P1700" s="21"/>
      <c r="Q1700" s="21"/>
      <c r="R1700" s="21"/>
      <c r="S1700" s="21"/>
    </row>
    <row r="1701" spans="14:19" s="87" customFormat="1" ht="11.25" customHeight="1" x14ac:dyDescent="0.2">
      <c r="N1701" s="21"/>
      <c r="O1701" s="21"/>
      <c r="P1701" s="21"/>
      <c r="Q1701" s="21"/>
      <c r="R1701" s="21"/>
      <c r="S1701" s="21"/>
    </row>
    <row r="1702" spans="14:19" s="87" customFormat="1" ht="11.25" customHeight="1" x14ac:dyDescent="0.2">
      <c r="N1702" s="21"/>
      <c r="O1702" s="21"/>
      <c r="P1702" s="21"/>
      <c r="Q1702" s="21"/>
      <c r="R1702" s="21"/>
      <c r="S1702" s="21"/>
    </row>
    <row r="1703" spans="14:19" s="87" customFormat="1" ht="11.25" customHeight="1" x14ac:dyDescent="0.2">
      <c r="N1703" s="21"/>
      <c r="O1703" s="21"/>
      <c r="P1703" s="21"/>
      <c r="Q1703" s="21"/>
      <c r="R1703" s="21"/>
      <c r="S1703" s="21"/>
    </row>
    <row r="1704" spans="14:19" s="87" customFormat="1" ht="11.25" customHeight="1" x14ac:dyDescent="0.2">
      <c r="N1704" s="21"/>
      <c r="O1704" s="21"/>
      <c r="P1704" s="21"/>
      <c r="Q1704" s="21"/>
      <c r="R1704" s="21"/>
      <c r="S1704" s="21"/>
    </row>
    <row r="1705" spans="14:19" s="87" customFormat="1" ht="11.25" customHeight="1" x14ac:dyDescent="0.2">
      <c r="N1705" s="21"/>
      <c r="O1705" s="21"/>
      <c r="P1705" s="21"/>
      <c r="Q1705" s="21"/>
      <c r="R1705" s="21"/>
      <c r="S1705" s="21"/>
    </row>
    <row r="1706" spans="14:19" s="87" customFormat="1" ht="11.25" customHeight="1" x14ac:dyDescent="0.2">
      <c r="N1706" s="21"/>
      <c r="O1706" s="21"/>
      <c r="P1706" s="21"/>
      <c r="Q1706" s="21"/>
      <c r="R1706" s="21"/>
      <c r="S1706" s="21"/>
    </row>
    <row r="1707" spans="14:19" s="87" customFormat="1" ht="11.25" customHeight="1" x14ac:dyDescent="0.2">
      <c r="N1707" s="21"/>
      <c r="O1707" s="21"/>
      <c r="P1707" s="21"/>
      <c r="Q1707" s="21"/>
      <c r="R1707" s="21"/>
      <c r="S1707" s="21"/>
    </row>
    <row r="1708" spans="14:19" s="87" customFormat="1" ht="11.25" customHeight="1" x14ac:dyDescent="0.2">
      <c r="N1708" s="21"/>
      <c r="O1708" s="21"/>
      <c r="P1708" s="21"/>
      <c r="Q1708" s="21"/>
      <c r="R1708" s="21"/>
      <c r="S1708" s="21"/>
    </row>
    <row r="1709" spans="14:19" s="87" customFormat="1" ht="11.25" customHeight="1" x14ac:dyDescent="0.2">
      <c r="N1709" s="21"/>
      <c r="O1709" s="21"/>
      <c r="P1709" s="21"/>
      <c r="Q1709" s="21"/>
      <c r="R1709" s="21"/>
      <c r="S1709" s="21"/>
    </row>
    <row r="1710" spans="14:19" s="87" customFormat="1" ht="11.25" customHeight="1" x14ac:dyDescent="0.2">
      <c r="N1710" s="21"/>
      <c r="O1710" s="21"/>
      <c r="P1710" s="21"/>
      <c r="Q1710" s="21"/>
      <c r="R1710" s="21"/>
      <c r="S1710" s="21"/>
    </row>
    <row r="1711" spans="14:19" s="87" customFormat="1" ht="11.25" customHeight="1" x14ac:dyDescent="0.2">
      <c r="N1711" s="21"/>
      <c r="O1711" s="21"/>
      <c r="P1711" s="21"/>
      <c r="Q1711" s="21"/>
      <c r="R1711" s="21"/>
      <c r="S1711" s="21"/>
    </row>
    <row r="1712" spans="14:19" s="87" customFormat="1" ht="11.25" customHeight="1" x14ac:dyDescent="0.2">
      <c r="N1712" s="21"/>
      <c r="O1712" s="21"/>
      <c r="P1712" s="21"/>
      <c r="Q1712" s="21"/>
      <c r="R1712" s="21"/>
      <c r="S1712" s="21"/>
    </row>
    <row r="1713" spans="14:19" s="87" customFormat="1" ht="11.25" customHeight="1" x14ac:dyDescent="0.2">
      <c r="N1713" s="21"/>
      <c r="O1713" s="21"/>
      <c r="P1713" s="21"/>
      <c r="Q1713" s="21"/>
      <c r="R1713" s="21"/>
      <c r="S1713" s="21"/>
    </row>
    <row r="1714" spans="14:19" s="87" customFormat="1" ht="11.25" customHeight="1" x14ac:dyDescent="0.2">
      <c r="N1714" s="21"/>
      <c r="O1714" s="21"/>
      <c r="P1714" s="21"/>
      <c r="Q1714" s="21"/>
      <c r="R1714" s="21"/>
      <c r="S1714" s="21"/>
    </row>
    <row r="1715" spans="14:19" s="87" customFormat="1" ht="11.25" customHeight="1" x14ac:dyDescent="0.2">
      <c r="N1715" s="21"/>
      <c r="O1715" s="21"/>
      <c r="P1715" s="21"/>
      <c r="Q1715" s="21"/>
      <c r="R1715" s="21"/>
      <c r="S1715" s="21"/>
    </row>
    <row r="1716" spans="14:19" s="87" customFormat="1" ht="11.25" customHeight="1" x14ac:dyDescent="0.2">
      <c r="N1716" s="21"/>
      <c r="O1716" s="21"/>
      <c r="P1716" s="21"/>
      <c r="Q1716" s="21"/>
      <c r="R1716" s="21"/>
      <c r="S1716" s="21"/>
    </row>
    <row r="1717" spans="14:19" s="87" customFormat="1" ht="11.25" customHeight="1" x14ac:dyDescent="0.2">
      <c r="N1717" s="21"/>
      <c r="O1717" s="21"/>
      <c r="P1717" s="21"/>
      <c r="Q1717" s="21"/>
      <c r="R1717" s="21"/>
      <c r="S1717" s="21"/>
    </row>
    <row r="1718" spans="14:19" s="87" customFormat="1" ht="11.25" customHeight="1" x14ac:dyDescent="0.2">
      <c r="N1718" s="21"/>
      <c r="O1718" s="21"/>
      <c r="P1718" s="21"/>
      <c r="Q1718" s="21"/>
      <c r="R1718" s="21"/>
      <c r="S1718" s="21"/>
    </row>
    <row r="1719" spans="14:19" s="87" customFormat="1" ht="11.25" customHeight="1" x14ac:dyDescent="0.2">
      <c r="N1719" s="21"/>
      <c r="O1719" s="21"/>
      <c r="P1719" s="21"/>
      <c r="Q1719" s="21"/>
      <c r="R1719" s="21"/>
      <c r="S1719" s="21"/>
    </row>
    <row r="1720" spans="14:19" s="87" customFormat="1" ht="11.25" customHeight="1" x14ac:dyDescent="0.2">
      <c r="N1720" s="21"/>
      <c r="O1720" s="21"/>
      <c r="P1720" s="21"/>
      <c r="Q1720" s="21"/>
      <c r="R1720" s="21"/>
      <c r="S1720" s="21"/>
    </row>
    <row r="1721" spans="14:19" s="87" customFormat="1" ht="11.25" customHeight="1" x14ac:dyDescent="0.2">
      <c r="N1721" s="21"/>
      <c r="O1721" s="21"/>
      <c r="P1721" s="21"/>
      <c r="Q1721" s="21"/>
      <c r="R1721" s="21"/>
      <c r="S1721" s="21"/>
    </row>
    <row r="1722" spans="14:19" s="87" customFormat="1" ht="11.25" customHeight="1" x14ac:dyDescent="0.2">
      <c r="N1722" s="21"/>
      <c r="O1722" s="21"/>
      <c r="P1722" s="21"/>
      <c r="Q1722" s="21"/>
      <c r="R1722" s="21"/>
      <c r="S1722" s="21"/>
    </row>
    <row r="1723" spans="14:19" s="87" customFormat="1" ht="11.25" customHeight="1" x14ac:dyDescent="0.2">
      <c r="N1723" s="21"/>
      <c r="O1723" s="21"/>
      <c r="P1723" s="21"/>
      <c r="Q1723" s="21"/>
      <c r="R1723" s="21"/>
      <c r="S1723" s="21"/>
    </row>
    <row r="1724" spans="14:19" s="87" customFormat="1" ht="11.25" customHeight="1" x14ac:dyDescent="0.2">
      <c r="N1724" s="21"/>
      <c r="O1724" s="21"/>
      <c r="P1724" s="21"/>
      <c r="Q1724" s="21"/>
      <c r="R1724" s="21"/>
      <c r="S1724" s="21"/>
    </row>
    <row r="1725" spans="14:19" s="87" customFormat="1" ht="11.25" customHeight="1" x14ac:dyDescent="0.2">
      <c r="N1725" s="21"/>
      <c r="O1725" s="21"/>
      <c r="P1725" s="21"/>
      <c r="Q1725" s="21"/>
      <c r="R1725" s="21"/>
      <c r="S1725" s="21"/>
    </row>
    <row r="1726" spans="14:19" s="87" customFormat="1" ht="11.25" customHeight="1" x14ac:dyDescent="0.2">
      <c r="N1726" s="21"/>
      <c r="O1726" s="21"/>
      <c r="P1726" s="21"/>
      <c r="Q1726" s="21"/>
      <c r="R1726" s="21"/>
      <c r="S1726" s="21"/>
    </row>
    <row r="1727" spans="14:19" s="87" customFormat="1" ht="11.25" customHeight="1" x14ac:dyDescent="0.2">
      <c r="N1727" s="21"/>
      <c r="O1727" s="21"/>
      <c r="P1727" s="21"/>
      <c r="Q1727" s="21"/>
      <c r="R1727" s="21"/>
      <c r="S1727" s="21"/>
    </row>
    <row r="1728" spans="14:19" s="87" customFormat="1" ht="11.25" customHeight="1" x14ac:dyDescent="0.2">
      <c r="N1728" s="21"/>
      <c r="O1728" s="21"/>
      <c r="P1728" s="21"/>
      <c r="Q1728" s="21"/>
      <c r="R1728" s="21"/>
      <c r="S1728" s="21"/>
    </row>
    <row r="1729" spans="14:19" s="87" customFormat="1" ht="11.25" customHeight="1" x14ac:dyDescent="0.2">
      <c r="N1729" s="21"/>
      <c r="O1729" s="21"/>
      <c r="P1729" s="21"/>
      <c r="Q1729" s="21"/>
      <c r="R1729" s="21"/>
      <c r="S1729" s="21"/>
    </row>
    <row r="1730" spans="14:19" s="87" customFormat="1" ht="11.25" customHeight="1" x14ac:dyDescent="0.2">
      <c r="N1730" s="21"/>
      <c r="O1730" s="21"/>
      <c r="P1730" s="21"/>
      <c r="Q1730" s="21"/>
      <c r="R1730" s="21"/>
      <c r="S1730" s="21"/>
    </row>
    <row r="1731" spans="14:19" s="87" customFormat="1" ht="11.25" customHeight="1" x14ac:dyDescent="0.2">
      <c r="N1731" s="21"/>
      <c r="O1731" s="21"/>
      <c r="P1731" s="21"/>
      <c r="Q1731" s="21"/>
      <c r="R1731" s="21"/>
      <c r="S1731" s="21"/>
    </row>
    <row r="1732" spans="14:19" s="87" customFormat="1" ht="11.25" customHeight="1" x14ac:dyDescent="0.2">
      <c r="N1732" s="21"/>
      <c r="O1732" s="21"/>
      <c r="P1732" s="21"/>
      <c r="Q1732" s="21"/>
      <c r="R1732" s="21"/>
      <c r="S1732" s="21"/>
    </row>
    <row r="1733" spans="14:19" s="87" customFormat="1" ht="11.25" customHeight="1" x14ac:dyDescent="0.2">
      <c r="N1733" s="21"/>
      <c r="O1733" s="21"/>
      <c r="P1733" s="21"/>
      <c r="Q1733" s="21"/>
      <c r="R1733" s="21"/>
      <c r="S1733" s="21"/>
    </row>
    <row r="1734" spans="14:19" s="87" customFormat="1" ht="11.25" customHeight="1" x14ac:dyDescent="0.2">
      <c r="N1734" s="21"/>
      <c r="O1734" s="21"/>
      <c r="P1734" s="21"/>
      <c r="Q1734" s="21"/>
      <c r="R1734" s="21"/>
      <c r="S1734" s="21"/>
    </row>
    <row r="1735" spans="14:19" s="87" customFormat="1" ht="11.25" customHeight="1" x14ac:dyDescent="0.2">
      <c r="N1735" s="21"/>
      <c r="O1735" s="21"/>
      <c r="P1735" s="21"/>
      <c r="Q1735" s="21"/>
      <c r="R1735" s="21"/>
      <c r="S1735" s="21"/>
    </row>
    <row r="1736" spans="14:19" s="87" customFormat="1" ht="11.25" customHeight="1" x14ac:dyDescent="0.2">
      <c r="N1736" s="21"/>
      <c r="O1736" s="21"/>
      <c r="P1736" s="21"/>
      <c r="Q1736" s="21"/>
      <c r="R1736" s="21"/>
      <c r="S1736" s="21"/>
    </row>
    <row r="1737" spans="14:19" s="87" customFormat="1" ht="11.25" customHeight="1" x14ac:dyDescent="0.2">
      <c r="N1737" s="21"/>
      <c r="O1737" s="21"/>
      <c r="P1737" s="21"/>
      <c r="Q1737" s="21"/>
      <c r="R1737" s="21"/>
      <c r="S1737" s="21"/>
    </row>
    <row r="1738" spans="14:19" s="87" customFormat="1" ht="11.25" customHeight="1" x14ac:dyDescent="0.2">
      <c r="N1738" s="21"/>
      <c r="O1738" s="21"/>
      <c r="P1738" s="21"/>
      <c r="Q1738" s="21"/>
      <c r="R1738" s="21"/>
      <c r="S1738" s="21"/>
    </row>
    <row r="1739" spans="14:19" s="87" customFormat="1" ht="11.25" customHeight="1" x14ac:dyDescent="0.2">
      <c r="N1739" s="21"/>
      <c r="O1739" s="21"/>
      <c r="P1739" s="21"/>
      <c r="Q1739" s="21"/>
      <c r="R1739" s="21"/>
      <c r="S1739" s="21"/>
    </row>
    <row r="1740" spans="14:19" s="87" customFormat="1" ht="11.25" customHeight="1" x14ac:dyDescent="0.2">
      <c r="N1740" s="21"/>
      <c r="O1740" s="21"/>
      <c r="P1740" s="21"/>
      <c r="Q1740" s="21"/>
      <c r="R1740" s="21"/>
      <c r="S1740" s="21"/>
    </row>
    <row r="1741" spans="14:19" s="87" customFormat="1" ht="11.25" customHeight="1" x14ac:dyDescent="0.2">
      <c r="N1741" s="21"/>
      <c r="O1741" s="21"/>
      <c r="P1741" s="21"/>
      <c r="Q1741" s="21"/>
      <c r="R1741" s="21"/>
      <c r="S1741" s="21"/>
    </row>
    <row r="1742" spans="14:19" s="87" customFormat="1" ht="11.25" customHeight="1" x14ac:dyDescent="0.2">
      <c r="N1742" s="21"/>
      <c r="O1742" s="21"/>
      <c r="P1742" s="21"/>
      <c r="Q1742" s="21"/>
      <c r="R1742" s="21"/>
      <c r="S1742" s="21"/>
    </row>
    <row r="1743" spans="14:19" s="87" customFormat="1" ht="11.25" customHeight="1" x14ac:dyDescent="0.2">
      <c r="N1743" s="21"/>
      <c r="O1743" s="21"/>
      <c r="P1743" s="21"/>
      <c r="Q1743" s="21"/>
      <c r="R1743" s="21"/>
      <c r="S1743" s="21"/>
    </row>
    <row r="1744" spans="14:19" s="87" customFormat="1" ht="11.25" customHeight="1" x14ac:dyDescent="0.2">
      <c r="N1744" s="21"/>
      <c r="O1744" s="21"/>
      <c r="P1744" s="21"/>
      <c r="Q1744" s="21"/>
      <c r="R1744" s="21"/>
      <c r="S1744" s="21"/>
    </row>
    <row r="1745" spans="14:19" s="87" customFormat="1" ht="11.25" customHeight="1" x14ac:dyDescent="0.2">
      <c r="N1745" s="21"/>
      <c r="O1745" s="21"/>
      <c r="P1745" s="21"/>
      <c r="Q1745" s="21"/>
      <c r="R1745" s="21"/>
      <c r="S1745" s="21"/>
    </row>
    <row r="1746" spans="14:19" s="87" customFormat="1" ht="11.25" customHeight="1" x14ac:dyDescent="0.2">
      <c r="N1746" s="21"/>
      <c r="O1746" s="21"/>
      <c r="P1746" s="21"/>
      <c r="Q1746" s="21"/>
      <c r="R1746" s="21"/>
      <c r="S1746" s="21"/>
    </row>
    <row r="1747" spans="14:19" s="87" customFormat="1" ht="11.25" customHeight="1" x14ac:dyDescent="0.2">
      <c r="N1747" s="21"/>
      <c r="O1747" s="21"/>
      <c r="P1747" s="21"/>
      <c r="Q1747" s="21"/>
      <c r="R1747" s="21"/>
      <c r="S1747" s="21"/>
    </row>
    <row r="1748" spans="14:19" s="87" customFormat="1" ht="11.25" customHeight="1" x14ac:dyDescent="0.2">
      <c r="N1748" s="21"/>
      <c r="O1748" s="21"/>
      <c r="P1748" s="21"/>
      <c r="Q1748" s="21"/>
      <c r="R1748" s="21"/>
      <c r="S1748" s="21"/>
    </row>
    <row r="1749" spans="14:19" s="87" customFormat="1" ht="11.25" customHeight="1" x14ac:dyDescent="0.2">
      <c r="N1749" s="21"/>
      <c r="O1749" s="21"/>
      <c r="P1749" s="21"/>
      <c r="Q1749" s="21"/>
      <c r="R1749" s="21"/>
      <c r="S1749" s="21"/>
    </row>
    <row r="1750" spans="14:19" s="87" customFormat="1" ht="11.25" customHeight="1" x14ac:dyDescent="0.2">
      <c r="N1750" s="21"/>
      <c r="O1750" s="21"/>
      <c r="P1750" s="21"/>
      <c r="Q1750" s="21"/>
      <c r="R1750" s="21"/>
      <c r="S1750" s="21"/>
    </row>
    <row r="1751" spans="14:19" s="87" customFormat="1" ht="11.25" customHeight="1" x14ac:dyDescent="0.2">
      <c r="N1751" s="21"/>
      <c r="O1751" s="21"/>
      <c r="P1751" s="21"/>
      <c r="Q1751" s="21"/>
      <c r="R1751" s="21"/>
      <c r="S1751" s="21"/>
    </row>
    <row r="1752" spans="14:19" s="87" customFormat="1" ht="11.25" customHeight="1" x14ac:dyDescent="0.2">
      <c r="N1752" s="21"/>
      <c r="O1752" s="21"/>
      <c r="P1752" s="21"/>
      <c r="Q1752" s="21"/>
      <c r="R1752" s="21"/>
      <c r="S1752" s="21"/>
    </row>
    <row r="1753" spans="14:19" s="87" customFormat="1" ht="11.25" customHeight="1" x14ac:dyDescent="0.2">
      <c r="N1753" s="21"/>
      <c r="O1753" s="21"/>
      <c r="P1753" s="21"/>
      <c r="Q1753" s="21"/>
      <c r="R1753" s="21"/>
      <c r="S1753" s="21"/>
    </row>
    <row r="1754" spans="14:19" s="87" customFormat="1" ht="11.25" customHeight="1" x14ac:dyDescent="0.2">
      <c r="N1754" s="21"/>
      <c r="O1754" s="21"/>
      <c r="P1754" s="21"/>
      <c r="Q1754" s="21"/>
      <c r="R1754" s="21"/>
      <c r="S1754" s="21"/>
    </row>
    <row r="1755" spans="14:19" s="87" customFormat="1" ht="11.25" customHeight="1" x14ac:dyDescent="0.2">
      <c r="N1755" s="21"/>
      <c r="O1755" s="21"/>
      <c r="P1755" s="21"/>
      <c r="Q1755" s="21"/>
      <c r="R1755" s="21"/>
      <c r="S1755" s="21"/>
    </row>
    <row r="1756" spans="14:19" s="87" customFormat="1" ht="11.25" customHeight="1" x14ac:dyDescent="0.2">
      <c r="N1756" s="21"/>
      <c r="O1756" s="21"/>
      <c r="P1756" s="21"/>
      <c r="Q1756" s="21"/>
      <c r="R1756" s="21"/>
      <c r="S1756" s="21"/>
    </row>
    <row r="1757" spans="14:19" s="87" customFormat="1" ht="11.25" customHeight="1" x14ac:dyDescent="0.2">
      <c r="N1757" s="21"/>
      <c r="O1757" s="21"/>
      <c r="P1757" s="21"/>
      <c r="Q1757" s="21"/>
      <c r="R1757" s="21"/>
      <c r="S1757" s="21"/>
    </row>
    <row r="1758" spans="14:19" s="87" customFormat="1" ht="11.25" customHeight="1" x14ac:dyDescent="0.2">
      <c r="N1758" s="21"/>
      <c r="O1758" s="21"/>
      <c r="P1758" s="21"/>
      <c r="Q1758" s="21"/>
      <c r="R1758" s="21"/>
      <c r="S1758" s="21"/>
    </row>
    <row r="1759" spans="14:19" s="87" customFormat="1" ht="11.25" customHeight="1" x14ac:dyDescent="0.2">
      <c r="N1759" s="21"/>
      <c r="O1759" s="21"/>
      <c r="P1759" s="21"/>
      <c r="Q1759" s="21"/>
      <c r="R1759" s="21"/>
      <c r="S1759" s="21"/>
    </row>
    <row r="1760" spans="14:19" s="87" customFormat="1" ht="11.25" customHeight="1" x14ac:dyDescent="0.2">
      <c r="N1760" s="21"/>
      <c r="O1760" s="21"/>
      <c r="P1760" s="21"/>
      <c r="Q1760" s="21"/>
      <c r="R1760" s="21"/>
      <c r="S1760" s="21"/>
    </row>
    <row r="1761" spans="14:19" s="87" customFormat="1" ht="11.25" customHeight="1" x14ac:dyDescent="0.2">
      <c r="N1761" s="21"/>
      <c r="O1761" s="21"/>
      <c r="P1761" s="21"/>
      <c r="Q1761" s="21"/>
      <c r="R1761" s="21"/>
      <c r="S1761" s="21"/>
    </row>
    <row r="1762" spans="14:19" s="87" customFormat="1" ht="11.25" customHeight="1" x14ac:dyDescent="0.2">
      <c r="N1762" s="21"/>
      <c r="O1762" s="21"/>
      <c r="P1762" s="21"/>
      <c r="Q1762" s="21"/>
      <c r="R1762" s="21"/>
      <c r="S1762" s="21"/>
    </row>
    <row r="1763" spans="14:19" s="87" customFormat="1" ht="11.25" customHeight="1" x14ac:dyDescent="0.2">
      <c r="N1763" s="21"/>
      <c r="O1763" s="21"/>
      <c r="P1763" s="21"/>
      <c r="Q1763" s="21"/>
      <c r="R1763" s="21"/>
      <c r="S1763" s="21"/>
    </row>
    <row r="1764" spans="14:19" s="87" customFormat="1" ht="11.25" customHeight="1" x14ac:dyDescent="0.2">
      <c r="N1764" s="21"/>
      <c r="O1764" s="21"/>
      <c r="P1764" s="21"/>
      <c r="Q1764" s="21"/>
      <c r="R1764" s="21"/>
      <c r="S1764" s="21"/>
    </row>
    <row r="1765" spans="14:19" s="87" customFormat="1" ht="11.25" customHeight="1" x14ac:dyDescent="0.2">
      <c r="N1765" s="21"/>
      <c r="O1765" s="21"/>
      <c r="P1765" s="21"/>
      <c r="Q1765" s="21"/>
      <c r="R1765" s="21"/>
      <c r="S1765" s="21"/>
    </row>
    <row r="1766" spans="14:19" s="87" customFormat="1" ht="11.25" customHeight="1" x14ac:dyDescent="0.2">
      <c r="N1766" s="21"/>
      <c r="O1766" s="21"/>
      <c r="P1766" s="21"/>
      <c r="Q1766" s="21"/>
      <c r="R1766" s="21"/>
      <c r="S1766" s="21"/>
    </row>
    <row r="1767" spans="14:19" s="87" customFormat="1" ht="11.25" customHeight="1" x14ac:dyDescent="0.2">
      <c r="N1767" s="21"/>
      <c r="O1767" s="21"/>
      <c r="P1767" s="21"/>
      <c r="Q1767" s="21"/>
      <c r="R1767" s="21"/>
      <c r="S1767" s="21"/>
    </row>
    <row r="1768" spans="14:19" s="87" customFormat="1" ht="11.25" customHeight="1" x14ac:dyDescent="0.2">
      <c r="N1768" s="21"/>
      <c r="O1768" s="21"/>
      <c r="P1768" s="21"/>
      <c r="Q1768" s="21"/>
      <c r="R1768" s="21"/>
      <c r="S1768" s="21"/>
    </row>
    <row r="1769" spans="14:19" s="87" customFormat="1" ht="11.25" customHeight="1" x14ac:dyDescent="0.2">
      <c r="N1769" s="21"/>
      <c r="O1769" s="21"/>
      <c r="P1769" s="21"/>
      <c r="Q1769" s="21"/>
      <c r="R1769" s="21"/>
      <c r="S1769" s="21"/>
    </row>
    <row r="1770" spans="14:19" s="87" customFormat="1" ht="11.25" customHeight="1" x14ac:dyDescent="0.2">
      <c r="N1770" s="21"/>
      <c r="O1770" s="21"/>
      <c r="P1770" s="21"/>
      <c r="Q1770" s="21"/>
      <c r="R1770" s="21"/>
      <c r="S1770" s="21"/>
    </row>
    <row r="1771" spans="14:19" s="87" customFormat="1" ht="11.25" customHeight="1" x14ac:dyDescent="0.2">
      <c r="N1771" s="21"/>
      <c r="O1771" s="21"/>
      <c r="P1771" s="21"/>
      <c r="Q1771" s="21"/>
      <c r="R1771" s="21"/>
      <c r="S1771" s="21"/>
    </row>
    <row r="1772" spans="14:19" s="87" customFormat="1" ht="11.25" customHeight="1" x14ac:dyDescent="0.2">
      <c r="N1772" s="21"/>
      <c r="O1772" s="21"/>
      <c r="P1772" s="21"/>
      <c r="Q1772" s="21"/>
      <c r="R1772" s="21"/>
      <c r="S1772" s="21"/>
    </row>
    <row r="1773" spans="14:19" s="87" customFormat="1" ht="11.25" customHeight="1" x14ac:dyDescent="0.2">
      <c r="N1773" s="21"/>
      <c r="O1773" s="21"/>
      <c r="P1773" s="21"/>
      <c r="Q1773" s="21"/>
      <c r="R1773" s="21"/>
      <c r="S1773" s="21"/>
    </row>
    <row r="1774" spans="14:19" s="87" customFormat="1" ht="11.25" customHeight="1" x14ac:dyDescent="0.2">
      <c r="N1774" s="21"/>
      <c r="O1774" s="21"/>
      <c r="P1774" s="21"/>
      <c r="Q1774" s="21"/>
      <c r="R1774" s="21"/>
      <c r="S1774" s="21"/>
    </row>
    <row r="1775" spans="14:19" s="87" customFormat="1" ht="11.25" customHeight="1" x14ac:dyDescent="0.2">
      <c r="N1775" s="21"/>
      <c r="O1775" s="21"/>
      <c r="P1775" s="21"/>
      <c r="Q1775" s="21"/>
      <c r="R1775" s="21"/>
      <c r="S1775" s="21"/>
    </row>
    <row r="1776" spans="14:19" s="87" customFormat="1" ht="11.25" customHeight="1" x14ac:dyDescent="0.2">
      <c r="N1776" s="21"/>
      <c r="O1776" s="21"/>
      <c r="P1776" s="21"/>
      <c r="Q1776" s="21"/>
      <c r="R1776" s="21"/>
      <c r="S1776" s="21"/>
    </row>
    <row r="1777" spans="14:19" s="87" customFormat="1" ht="11.25" customHeight="1" x14ac:dyDescent="0.2">
      <c r="N1777" s="21"/>
      <c r="O1777" s="21"/>
      <c r="P1777" s="21"/>
      <c r="Q1777" s="21"/>
      <c r="R1777" s="21"/>
      <c r="S1777" s="21"/>
    </row>
    <row r="1778" spans="14:19" s="87" customFormat="1" ht="11.25" customHeight="1" x14ac:dyDescent="0.2">
      <c r="N1778" s="21"/>
      <c r="O1778" s="21"/>
      <c r="P1778" s="21"/>
      <c r="Q1778" s="21"/>
      <c r="R1778" s="21"/>
      <c r="S1778" s="21"/>
    </row>
    <row r="1779" spans="14:19" s="87" customFormat="1" ht="11.25" customHeight="1" x14ac:dyDescent="0.2">
      <c r="N1779" s="21"/>
      <c r="O1779" s="21"/>
      <c r="P1779" s="21"/>
      <c r="Q1779" s="21"/>
      <c r="R1779" s="21"/>
      <c r="S1779" s="21"/>
    </row>
    <row r="1780" spans="14:19" s="87" customFormat="1" ht="11.25" customHeight="1" x14ac:dyDescent="0.2">
      <c r="N1780" s="21"/>
      <c r="O1780" s="21"/>
      <c r="P1780" s="21"/>
      <c r="Q1780" s="21"/>
      <c r="R1780" s="21"/>
      <c r="S1780" s="21"/>
    </row>
    <row r="1781" spans="14:19" s="87" customFormat="1" ht="11.25" customHeight="1" x14ac:dyDescent="0.2">
      <c r="N1781" s="21"/>
      <c r="O1781" s="21"/>
      <c r="P1781" s="21"/>
      <c r="Q1781" s="21"/>
      <c r="R1781" s="21"/>
      <c r="S1781" s="21"/>
    </row>
    <row r="1782" spans="14:19" s="87" customFormat="1" ht="11.25" customHeight="1" x14ac:dyDescent="0.2">
      <c r="N1782" s="21"/>
      <c r="O1782" s="21"/>
      <c r="P1782" s="21"/>
      <c r="Q1782" s="21"/>
      <c r="R1782" s="21"/>
      <c r="S1782" s="21"/>
    </row>
    <row r="1783" spans="14:19" s="87" customFormat="1" ht="11.25" customHeight="1" x14ac:dyDescent="0.2">
      <c r="N1783" s="21"/>
      <c r="O1783" s="21"/>
      <c r="P1783" s="21"/>
      <c r="Q1783" s="21"/>
      <c r="R1783" s="21"/>
      <c r="S1783" s="21"/>
    </row>
    <row r="1784" spans="14:19" s="87" customFormat="1" ht="11.25" customHeight="1" x14ac:dyDescent="0.2">
      <c r="N1784" s="21"/>
      <c r="O1784" s="21"/>
      <c r="P1784" s="21"/>
      <c r="Q1784" s="21"/>
      <c r="R1784" s="21"/>
      <c r="S1784" s="21"/>
    </row>
    <row r="1785" spans="14:19" s="87" customFormat="1" ht="11.25" customHeight="1" x14ac:dyDescent="0.2">
      <c r="N1785" s="21"/>
      <c r="O1785" s="21"/>
      <c r="P1785" s="21"/>
      <c r="Q1785" s="21"/>
      <c r="R1785" s="21"/>
      <c r="S1785" s="21"/>
    </row>
    <row r="1786" spans="14:19" s="87" customFormat="1" ht="11.25" customHeight="1" x14ac:dyDescent="0.2">
      <c r="N1786" s="21"/>
      <c r="O1786" s="21"/>
      <c r="P1786" s="21"/>
      <c r="Q1786" s="21"/>
      <c r="R1786" s="21"/>
      <c r="S1786" s="21"/>
    </row>
    <row r="1787" spans="14:19" s="87" customFormat="1" ht="11.25" customHeight="1" x14ac:dyDescent="0.2">
      <c r="N1787" s="21"/>
      <c r="O1787" s="21"/>
      <c r="P1787" s="21"/>
      <c r="Q1787" s="21"/>
      <c r="R1787" s="21"/>
      <c r="S1787" s="21"/>
    </row>
    <row r="1788" spans="14:19" s="87" customFormat="1" ht="11.25" customHeight="1" x14ac:dyDescent="0.2">
      <c r="N1788" s="21"/>
      <c r="O1788" s="21"/>
      <c r="P1788" s="21"/>
      <c r="Q1788" s="21"/>
      <c r="R1788" s="21"/>
      <c r="S1788" s="21"/>
    </row>
    <row r="1789" spans="14:19" s="87" customFormat="1" ht="11.25" customHeight="1" x14ac:dyDescent="0.2">
      <c r="N1789" s="21"/>
      <c r="O1789" s="21"/>
      <c r="P1789" s="21"/>
      <c r="Q1789" s="21"/>
      <c r="R1789" s="21"/>
      <c r="S1789" s="21"/>
    </row>
    <row r="1790" spans="14:19" s="87" customFormat="1" ht="11.25" customHeight="1" x14ac:dyDescent="0.2">
      <c r="N1790" s="21"/>
      <c r="O1790" s="21"/>
      <c r="P1790" s="21"/>
      <c r="Q1790" s="21"/>
      <c r="R1790" s="21"/>
      <c r="S1790" s="21"/>
    </row>
    <row r="1791" spans="14:19" s="87" customFormat="1" ht="11.25" customHeight="1" x14ac:dyDescent="0.2">
      <c r="N1791" s="21"/>
      <c r="O1791" s="21"/>
      <c r="P1791" s="21"/>
      <c r="Q1791" s="21"/>
      <c r="R1791" s="21"/>
      <c r="S1791" s="21"/>
    </row>
    <row r="1792" spans="14:19" s="87" customFormat="1" ht="11.25" customHeight="1" x14ac:dyDescent="0.2">
      <c r="N1792" s="21"/>
      <c r="O1792" s="21"/>
      <c r="P1792" s="21"/>
      <c r="Q1792" s="21"/>
      <c r="R1792" s="21"/>
      <c r="S1792" s="21"/>
    </row>
    <row r="1793" spans="14:19" s="87" customFormat="1" ht="11.25" customHeight="1" x14ac:dyDescent="0.2">
      <c r="N1793" s="21"/>
      <c r="O1793" s="21"/>
      <c r="P1793" s="21"/>
      <c r="Q1793" s="21"/>
      <c r="R1793" s="21"/>
      <c r="S1793" s="21"/>
    </row>
    <row r="1794" spans="14:19" s="87" customFormat="1" ht="11.25" customHeight="1" x14ac:dyDescent="0.2">
      <c r="N1794" s="21"/>
      <c r="O1794" s="21"/>
      <c r="P1794" s="21"/>
      <c r="Q1794" s="21"/>
      <c r="R1794" s="21"/>
      <c r="S1794" s="21"/>
    </row>
    <row r="1795" spans="14:19" s="87" customFormat="1" ht="11.25" customHeight="1" x14ac:dyDescent="0.2">
      <c r="N1795" s="21"/>
      <c r="O1795" s="21"/>
      <c r="P1795" s="21"/>
      <c r="Q1795" s="21"/>
      <c r="R1795" s="21"/>
      <c r="S1795" s="21"/>
    </row>
    <row r="1796" spans="14:19" s="87" customFormat="1" ht="11.25" customHeight="1" x14ac:dyDescent="0.2">
      <c r="N1796" s="21"/>
      <c r="O1796" s="21"/>
      <c r="P1796" s="21"/>
      <c r="Q1796" s="21"/>
      <c r="R1796" s="21"/>
      <c r="S1796" s="21"/>
    </row>
    <row r="1797" spans="14:19" s="87" customFormat="1" ht="11.25" customHeight="1" x14ac:dyDescent="0.2">
      <c r="N1797" s="21"/>
      <c r="O1797" s="21"/>
      <c r="P1797" s="21"/>
      <c r="Q1797" s="21"/>
      <c r="R1797" s="21"/>
      <c r="S1797" s="21"/>
    </row>
    <row r="1798" spans="14:19" s="87" customFormat="1" ht="11.25" customHeight="1" x14ac:dyDescent="0.2">
      <c r="N1798" s="21"/>
      <c r="O1798" s="21"/>
      <c r="P1798" s="21"/>
      <c r="Q1798" s="21"/>
      <c r="R1798" s="21"/>
      <c r="S1798" s="21"/>
    </row>
    <row r="1799" spans="14:19" s="87" customFormat="1" ht="11.25" customHeight="1" x14ac:dyDescent="0.2">
      <c r="N1799" s="21"/>
      <c r="O1799" s="21"/>
      <c r="P1799" s="21"/>
      <c r="Q1799" s="21"/>
      <c r="R1799" s="21"/>
      <c r="S1799" s="21"/>
    </row>
    <row r="1800" spans="14:19" s="87" customFormat="1" ht="11.25" customHeight="1" x14ac:dyDescent="0.2">
      <c r="N1800" s="21"/>
      <c r="O1800" s="21"/>
      <c r="P1800" s="21"/>
      <c r="Q1800" s="21"/>
      <c r="R1800" s="21"/>
      <c r="S1800" s="21"/>
    </row>
    <row r="1801" spans="14:19" s="87" customFormat="1" ht="11.25" customHeight="1" x14ac:dyDescent="0.2">
      <c r="N1801" s="21"/>
      <c r="O1801" s="21"/>
      <c r="P1801" s="21"/>
      <c r="Q1801" s="21"/>
      <c r="R1801" s="21"/>
      <c r="S1801" s="21"/>
    </row>
    <row r="1802" spans="14:19" s="87" customFormat="1" ht="11.25" customHeight="1" x14ac:dyDescent="0.2">
      <c r="N1802" s="21"/>
      <c r="O1802" s="21"/>
      <c r="P1802" s="21"/>
      <c r="Q1802" s="21"/>
      <c r="R1802" s="21"/>
      <c r="S1802" s="21"/>
    </row>
    <row r="1803" spans="14:19" s="87" customFormat="1" ht="11.25" customHeight="1" x14ac:dyDescent="0.2">
      <c r="N1803" s="21"/>
      <c r="O1803" s="21"/>
      <c r="P1803" s="21"/>
      <c r="Q1803" s="21"/>
      <c r="R1803" s="21"/>
      <c r="S1803" s="21"/>
    </row>
    <row r="1804" spans="14:19" s="87" customFormat="1" ht="11.25" customHeight="1" x14ac:dyDescent="0.2">
      <c r="N1804" s="21"/>
      <c r="O1804" s="21"/>
      <c r="P1804" s="21"/>
      <c r="Q1804" s="21"/>
      <c r="R1804" s="21"/>
      <c r="S1804" s="21"/>
    </row>
    <row r="1805" spans="14:19" s="87" customFormat="1" ht="11.25" customHeight="1" x14ac:dyDescent="0.2">
      <c r="N1805" s="21"/>
      <c r="O1805" s="21"/>
      <c r="P1805" s="21"/>
      <c r="Q1805" s="21"/>
      <c r="R1805" s="21"/>
      <c r="S1805" s="21"/>
    </row>
    <row r="1806" spans="14:19" s="87" customFormat="1" ht="11.25" customHeight="1" x14ac:dyDescent="0.2">
      <c r="N1806" s="21"/>
      <c r="O1806" s="21"/>
      <c r="P1806" s="21"/>
      <c r="Q1806" s="21"/>
      <c r="R1806" s="21"/>
      <c r="S1806" s="21"/>
    </row>
    <row r="1807" spans="14:19" s="87" customFormat="1" ht="11.25" customHeight="1" x14ac:dyDescent="0.2">
      <c r="N1807" s="21"/>
      <c r="O1807" s="21"/>
      <c r="P1807" s="21"/>
      <c r="Q1807" s="21"/>
      <c r="R1807" s="21"/>
      <c r="S1807" s="21"/>
    </row>
    <row r="1808" spans="14:19" s="87" customFormat="1" ht="11.25" customHeight="1" x14ac:dyDescent="0.2">
      <c r="N1808" s="21"/>
      <c r="O1808" s="21"/>
      <c r="P1808" s="21"/>
      <c r="Q1808" s="21"/>
      <c r="R1808" s="21"/>
      <c r="S1808" s="21"/>
    </row>
    <row r="1809" spans="14:19" s="87" customFormat="1" ht="11.25" customHeight="1" x14ac:dyDescent="0.2">
      <c r="N1809" s="21"/>
      <c r="O1809" s="21"/>
      <c r="P1809" s="21"/>
      <c r="Q1809" s="21"/>
      <c r="R1809" s="21"/>
      <c r="S1809" s="21"/>
    </row>
    <row r="1810" spans="14:19" s="87" customFormat="1" ht="11.25" customHeight="1" x14ac:dyDescent="0.2">
      <c r="N1810" s="21"/>
      <c r="O1810" s="21"/>
      <c r="P1810" s="21"/>
      <c r="Q1810" s="21"/>
      <c r="R1810" s="21"/>
      <c r="S1810" s="21"/>
    </row>
    <row r="1811" spans="14:19" s="87" customFormat="1" ht="11.25" customHeight="1" x14ac:dyDescent="0.2">
      <c r="N1811" s="21"/>
      <c r="O1811" s="21"/>
      <c r="P1811" s="21"/>
      <c r="Q1811" s="21"/>
      <c r="R1811" s="21"/>
      <c r="S1811" s="21"/>
    </row>
    <row r="1812" spans="14:19" s="87" customFormat="1" ht="11.25" customHeight="1" x14ac:dyDescent="0.2">
      <c r="N1812" s="21"/>
      <c r="O1812" s="21"/>
      <c r="P1812" s="21"/>
      <c r="Q1812" s="21"/>
      <c r="R1812" s="21"/>
      <c r="S1812" s="21"/>
    </row>
    <row r="1813" spans="14:19" s="87" customFormat="1" ht="11.25" customHeight="1" x14ac:dyDescent="0.2">
      <c r="N1813" s="21"/>
      <c r="O1813" s="21"/>
      <c r="P1813" s="21"/>
      <c r="Q1813" s="21"/>
      <c r="R1813" s="21"/>
      <c r="S1813" s="21"/>
    </row>
    <row r="1814" spans="14:19" s="87" customFormat="1" ht="11.25" customHeight="1" x14ac:dyDescent="0.2">
      <c r="N1814" s="21"/>
      <c r="O1814" s="21"/>
      <c r="P1814" s="21"/>
      <c r="Q1814" s="21"/>
      <c r="R1814" s="21"/>
      <c r="S1814" s="21"/>
    </row>
    <row r="1815" spans="14:19" s="87" customFormat="1" ht="11.25" customHeight="1" x14ac:dyDescent="0.2">
      <c r="N1815" s="21"/>
      <c r="O1815" s="21"/>
      <c r="P1815" s="21"/>
      <c r="Q1815" s="21"/>
      <c r="R1815" s="21"/>
      <c r="S1815" s="21"/>
    </row>
    <row r="1816" spans="14:19" s="87" customFormat="1" ht="11.25" customHeight="1" x14ac:dyDescent="0.2">
      <c r="N1816" s="21"/>
      <c r="O1816" s="21"/>
      <c r="P1816" s="21"/>
      <c r="Q1816" s="21"/>
      <c r="R1816" s="21"/>
      <c r="S1816" s="21"/>
    </row>
    <row r="1817" spans="14:19" s="87" customFormat="1" ht="11.25" customHeight="1" x14ac:dyDescent="0.2">
      <c r="N1817" s="21"/>
      <c r="O1817" s="21"/>
      <c r="P1817" s="21"/>
      <c r="Q1817" s="21"/>
      <c r="R1817" s="21"/>
      <c r="S1817" s="21"/>
    </row>
    <row r="1818" spans="14:19" s="87" customFormat="1" ht="11.25" customHeight="1" x14ac:dyDescent="0.2">
      <c r="N1818" s="21"/>
      <c r="O1818" s="21"/>
      <c r="P1818" s="21"/>
      <c r="Q1818" s="21"/>
      <c r="R1818" s="21"/>
      <c r="S1818" s="21"/>
    </row>
    <row r="1819" spans="14:19" s="87" customFormat="1" ht="11.25" customHeight="1" x14ac:dyDescent="0.2">
      <c r="N1819" s="21"/>
      <c r="O1819" s="21"/>
      <c r="P1819" s="21"/>
      <c r="Q1819" s="21"/>
      <c r="R1819" s="21"/>
      <c r="S1819" s="21"/>
    </row>
    <row r="1820" spans="14:19" s="87" customFormat="1" ht="11.25" customHeight="1" x14ac:dyDescent="0.2">
      <c r="N1820" s="21"/>
      <c r="O1820" s="21"/>
      <c r="P1820" s="21"/>
      <c r="Q1820" s="21"/>
      <c r="R1820" s="21"/>
      <c r="S1820" s="21"/>
    </row>
    <row r="1821" spans="14:19" s="87" customFormat="1" ht="11.25" customHeight="1" x14ac:dyDescent="0.2">
      <c r="N1821" s="21"/>
      <c r="O1821" s="21"/>
      <c r="P1821" s="21"/>
      <c r="Q1821" s="21"/>
      <c r="R1821" s="21"/>
      <c r="S1821" s="21"/>
    </row>
    <row r="1822" spans="14:19" s="87" customFormat="1" ht="11.25" customHeight="1" x14ac:dyDescent="0.2">
      <c r="N1822" s="21"/>
      <c r="O1822" s="21"/>
      <c r="P1822" s="21"/>
      <c r="Q1822" s="21"/>
      <c r="R1822" s="21"/>
      <c r="S1822" s="21"/>
    </row>
    <row r="1823" spans="14:19" s="87" customFormat="1" ht="11.25" customHeight="1" x14ac:dyDescent="0.2">
      <c r="N1823" s="21"/>
      <c r="O1823" s="21"/>
      <c r="P1823" s="21"/>
      <c r="Q1823" s="21"/>
      <c r="R1823" s="21"/>
      <c r="S1823" s="21"/>
    </row>
    <row r="1824" spans="14:19" s="87" customFormat="1" ht="11.25" customHeight="1" x14ac:dyDescent="0.2">
      <c r="N1824" s="21"/>
      <c r="O1824" s="21"/>
      <c r="P1824" s="21"/>
      <c r="Q1824" s="21"/>
      <c r="R1824" s="21"/>
      <c r="S1824" s="21"/>
    </row>
    <row r="1825" spans="14:19" s="87" customFormat="1" ht="11.25" customHeight="1" x14ac:dyDescent="0.2">
      <c r="N1825" s="21"/>
      <c r="O1825" s="21"/>
      <c r="P1825" s="21"/>
      <c r="Q1825" s="21"/>
      <c r="R1825" s="21"/>
      <c r="S1825" s="21"/>
    </row>
    <row r="1826" spans="14:19" s="87" customFormat="1" ht="11.25" customHeight="1" x14ac:dyDescent="0.2">
      <c r="N1826" s="21"/>
      <c r="O1826" s="21"/>
      <c r="P1826" s="21"/>
      <c r="Q1826" s="21"/>
      <c r="R1826" s="21"/>
      <c r="S1826" s="21"/>
    </row>
    <row r="1827" spans="14:19" s="87" customFormat="1" ht="11.25" customHeight="1" x14ac:dyDescent="0.2">
      <c r="N1827" s="21"/>
      <c r="O1827" s="21"/>
      <c r="P1827" s="21"/>
      <c r="Q1827" s="21"/>
      <c r="R1827" s="21"/>
      <c r="S1827" s="21"/>
    </row>
    <row r="1828" spans="14:19" s="87" customFormat="1" ht="11.25" customHeight="1" x14ac:dyDescent="0.2">
      <c r="N1828" s="21"/>
      <c r="O1828" s="21"/>
      <c r="P1828" s="21"/>
      <c r="Q1828" s="21"/>
      <c r="R1828" s="21"/>
      <c r="S1828" s="21"/>
    </row>
    <row r="1829" spans="14:19" s="87" customFormat="1" ht="11.25" customHeight="1" x14ac:dyDescent="0.2">
      <c r="N1829" s="21"/>
      <c r="O1829" s="21"/>
      <c r="P1829" s="21"/>
      <c r="Q1829" s="21"/>
      <c r="R1829" s="21"/>
      <c r="S1829" s="21"/>
    </row>
    <row r="1830" spans="14:19" s="87" customFormat="1" ht="11.25" customHeight="1" x14ac:dyDescent="0.2">
      <c r="N1830" s="21"/>
      <c r="O1830" s="21"/>
      <c r="P1830" s="21"/>
      <c r="Q1830" s="21"/>
      <c r="R1830" s="21"/>
      <c r="S1830" s="21"/>
    </row>
    <row r="1831" spans="14:19" s="87" customFormat="1" ht="11.25" customHeight="1" x14ac:dyDescent="0.2">
      <c r="N1831" s="21"/>
      <c r="O1831" s="21"/>
      <c r="P1831" s="21"/>
      <c r="Q1831" s="21"/>
      <c r="R1831" s="21"/>
      <c r="S1831" s="21"/>
    </row>
    <row r="1832" spans="14:19" s="87" customFormat="1" ht="11.25" customHeight="1" x14ac:dyDescent="0.2">
      <c r="N1832" s="21"/>
      <c r="O1832" s="21"/>
      <c r="P1832" s="21"/>
      <c r="Q1832" s="21"/>
      <c r="R1832" s="21"/>
      <c r="S1832" s="21"/>
    </row>
    <row r="1833" spans="14:19" s="87" customFormat="1" ht="11.25" customHeight="1" x14ac:dyDescent="0.2">
      <c r="N1833" s="21"/>
      <c r="O1833" s="21"/>
      <c r="P1833" s="21"/>
      <c r="Q1833" s="21"/>
      <c r="R1833" s="21"/>
      <c r="S1833" s="21"/>
    </row>
    <row r="1834" spans="14:19" s="87" customFormat="1" ht="11.25" customHeight="1" x14ac:dyDescent="0.2">
      <c r="N1834" s="21"/>
      <c r="O1834" s="21"/>
      <c r="P1834" s="21"/>
      <c r="Q1834" s="21"/>
      <c r="R1834" s="21"/>
      <c r="S1834" s="21"/>
    </row>
    <row r="1835" spans="14:19" s="87" customFormat="1" ht="11.25" customHeight="1" x14ac:dyDescent="0.2">
      <c r="N1835" s="21"/>
      <c r="O1835" s="21"/>
      <c r="P1835" s="21"/>
      <c r="Q1835" s="21"/>
      <c r="R1835" s="21"/>
      <c r="S1835" s="21"/>
    </row>
    <row r="1836" spans="14:19" s="87" customFormat="1" ht="11.25" customHeight="1" x14ac:dyDescent="0.2">
      <c r="N1836" s="21"/>
      <c r="O1836" s="21"/>
      <c r="P1836" s="21"/>
      <c r="Q1836" s="21"/>
      <c r="R1836" s="21"/>
      <c r="S1836" s="21"/>
    </row>
    <row r="1837" spans="14:19" s="87" customFormat="1" ht="11.25" customHeight="1" x14ac:dyDescent="0.2">
      <c r="N1837" s="21"/>
      <c r="O1837" s="21"/>
      <c r="P1837" s="21"/>
      <c r="Q1837" s="21"/>
      <c r="R1837" s="21"/>
      <c r="S1837" s="21"/>
    </row>
    <row r="1838" spans="14:19" s="87" customFormat="1" ht="11.25" customHeight="1" x14ac:dyDescent="0.2">
      <c r="N1838" s="21"/>
      <c r="O1838" s="21"/>
      <c r="P1838" s="21"/>
      <c r="Q1838" s="21"/>
      <c r="R1838" s="21"/>
      <c r="S1838" s="21"/>
    </row>
    <row r="1839" spans="14:19" s="87" customFormat="1" ht="11.25" customHeight="1" x14ac:dyDescent="0.2">
      <c r="N1839" s="21"/>
      <c r="O1839" s="21"/>
      <c r="P1839" s="21"/>
      <c r="Q1839" s="21"/>
      <c r="R1839" s="21"/>
      <c r="S1839" s="21"/>
    </row>
    <row r="1840" spans="14:19" s="87" customFormat="1" ht="11.25" customHeight="1" x14ac:dyDescent="0.2">
      <c r="N1840" s="21"/>
      <c r="O1840" s="21"/>
      <c r="P1840" s="21"/>
      <c r="Q1840" s="21"/>
      <c r="R1840" s="21"/>
      <c r="S1840" s="21"/>
    </row>
    <row r="1841" spans="14:19" s="87" customFormat="1" ht="11.25" customHeight="1" x14ac:dyDescent="0.2">
      <c r="N1841" s="21"/>
      <c r="O1841" s="21"/>
      <c r="P1841" s="21"/>
      <c r="Q1841" s="21"/>
      <c r="R1841" s="21"/>
      <c r="S1841" s="21"/>
    </row>
    <row r="1842" spans="14:19" s="87" customFormat="1" ht="11.25" customHeight="1" x14ac:dyDescent="0.2">
      <c r="N1842" s="21"/>
      <c r="O1842" s="21"/>
      <c r="P1842" s="21"/>
      <c r="Q1842" s="21"/>
      <c r="R1842" s="21"/>
      <c r="S1842" s="21"/>
    </row>
    <row r="1843" spans="14:19" s="87" customFormat="1" ht="11.25" customHeight="1" x14ac:dyDescent="0.2">
      <c r="N1843" s="21"/>
      <c r="O1843" s="21"/>
      <c r="P1843" s="21"/>
      <c r="Q1843" s="21"/>
      <c r="R1843" s="21"/>
      <c r="S1843" s="21"/>
    </row>
    <row r="1844" spans="14:19" s="87" customFormat="1" ht="11.25" customHeight="1" x14ac:dyDescent="0.2">
      <c r="N1844" s="21"/>
      <c r="O1844" s="21"/>
      <c r="P1844" s="21"/>
      <c r="Q1844" s="21"/>
      <c r="R1844" s="21"/>
      <c r="S1844" s="21"/>
    </row>
    <row r="1845" spans="14:19" s="87" customFormat="1" ht="11.25" customHeight="1" x14ac:dyDescent="0.2">
      <c r="N1845" s="21"/>
      <c r="O1845" s="21"/>
      <c r="P1845" s="21"/>
      <c r="Q1845" s="21"/>
      <c r="R1845" s="21"/>
      <c r="S1845" s="21"/>
    </row>
    <row r="1846" spans="14:19" s="87" customFormat="1" ht="11.25" customHeight="1" x14ac:dyDescent="0.2">
      <c r="N1846" s="21"/>
      <c r="O1846" s="21"/>
      <c r="P1846" s="21"/>
      <c r="Q1846" s="21"/>
      <c r="R1846" s="21"/>
      <c r="S1846" s="21"/>
    </row>
    <row r="1847" spans="14:19" s="87" customFormat="1" ht="11.25" customHeight="1" x14ac:dyDescent="0.2">
      <c r="N1847" s="21"/>
      <c r="O1847" s="21"/>
      <c r="P1847" s="21"/>
      <c r="Q1847" s="21"/>
      <c r="R1847" s="21"/>
      <c r="S1847" s="21"/>
    </row>
    <row r="1848" spans="14:19" s="87" customFormat="1" ht="11.25" customHeight="1" x14ac:dyDescent="0.2">
      <c r="N1848" s="21"/>
      <c r="O1848" s="21"/>
      <c r="P1848" s="21"/>
      <c r="Q1848" s="21"/>
      <c r="R1848" s="21"/>
      <c r="S1848" s="21"/>
    </row>
    <row r="1849" spans="14:19" s="87" customFormat="1" ht="11.25" customHeight="1" x14ac:dyDescent="0.2">
      <c r="N1849" s="21"/>
      <c r="O1849" s="21"/>
      <c r="P1849" s="21"/>
      <c r="Q1849" s="21"/>
      <c r="R1849" s="21"/>
      <c r="S1849" s="21"/>
    </row>
    <row r="1850" spans="14:19" s="87" customFormat="1" ht="11.25" customHeight="1" x14ac:dyDescent="0.2">
      <c r="N1850" s="21"/>
      <c r="O1850" s="21"/>
      <c r="P1850" s="21"/>
      <c r="Q1850" s="21"/>
      <c r="R1850" s="21"/>
      <c r="S1850" s="21"/>
    </row>
    <row r="1851" spans="14:19" s="87" customFormat="1" ht="11.25" customHeight="1" x14ac:dyDescent="0.2">
      <c r="N1851" s="21"/>
      <c r="O1851" s="21"/>
      <c r="P1851" s="21"/>
      <c r="Q1851" s="21"/>
      <c r="R1851" s="21"/>
      <c r="S1851" s="21"/>
    </row>
    <row r="1852" spans="14:19" s="87" customFormat="1" ht="11.25" customHeight="1" x14ac:dyDescent="0.2">
      <c r="N1852" s="21"/>
      <c r="O1852" s="21"/>
      <c r="P1852" s="21"/>
      <c r="Q1852" s="21"/>
      <c r="R1852" s="21"/>
      <c r="S1852" s="21"/>
    </row>
    <row r="1853" spans="14:19" s="87" customFormat="1" ht="11.25" customHeight="1" x14ac:dyDescent="0.2">
      <c r="N1853" s="21"/>
      <c r="O1853" s="21"/>
      <c r="P1853" s="21"/>
      <c r="Q1853" s="21"/>
      <c r="R1853" s="21"/>
      <c r="S1853" s="21"/>
    </row>
    <row r="1854" spans="14:19" s="87" customFormat="1" ht="11.25" customHeight="1" x14ac:dyDescent="0.2">
      <c r="N1854" s="21"/>
      <c r="O1854" s="21"/>
      <c r="P1854" s="21"/>
      <c r="Q1854" s="21"/>
      <c r="R1854" s="21"/>
      <c r="S1854" s="21"/>
    </row>
    <row r="1855" spans="14:19" s="87" customFormat="1" ht="11.25" customHeight="1" x14ac:dyDescent="0.2">
      <c r="N1855" s="21"/>
      <c r="O1855" s="21"/>
      <c r="P1855" s="21"/>
      <c r="Q1855" s="21"/>
      <c r="R1855" s="21"/>
      <c r="S1855" s="21"/>
    </row>
    <row r="1856" spans="14:19" s="87" customFormat="1" ht="11.25" customHeight="1" x14ac:dyDescent="0.2">
      <c r="N1856" s="21"/>
      <c r="O1856" s="21"/>
      <c r="P1856" s="21"/>
      <c r="Q1856" s="21"/>
      <c r="R1856" s="21"/>
      <c r="S1856" s="21"/>
    </row>
    <row r="1857" spans="14:19" s="87" customFormat="1" ht="11.25" customHeight="1" x14ac:dyDescent="0.2">
      <c r="N1857" s="21"/>
      <c r="O1857" s="21"/>
      <c r="P1857" s="21"/>
      <c r="Q1857" s="21"/>
      <c r="R1857" s="21"/>
      <c r="S1857" s="21"/>
    </row>
    <row r="1858" spans="14:19" s="87" customFormat="1" ht="11.25" customHeight="1" x14ac:dyDescent="0.2">
      <c r="N1858" s="21"/>
      <c r="O1858" s="21"/>
      <c r="P1858" s="21"/>
      <c r="Q1858" s="21"/>
      <c r="R1858" s="21"/>
      <c r="S1858" s="21"/>
    </row>
    <row r="1859" spans="14:19" s="87" customFormat="1" ht="11.25" customHeight="1" x14ac:dyDescent="0.2">
      <c r="N1859" s="21"/>
      <c r="O1859" s="21"/>
      <c r="P1859" s="21"/>
      <c r="Q1859" s="21"/>
      <c r="R1859" s="21"/>
      <c r="S1859" s="21"/>
    </row>
    <row r="1860" spans="14:19" s="87" customFormat="1" ht="11.25" customHeight="1" x14ac:dyDescent="0.2">
      <c r="N1860" s="21"/>
      <c r="O1860" s="21"/>
      <c r="P1860" s="21"/>
      <c r="Q1860" s="21"/>
      <c r="R1860" s="21"/>
      <c r="S1860" s="21"/>
    </row>
    <row r="1861" spans="14:19" s="87" customFormat="1" ht="11.25" customHeight="1" x14ac:dyDescent="0.2">
      <c r="N1861" s="21"/>
      <c r="O1861" s="21"/>
      <c r="P1861" s="21"/>
      <c r="Q1861" s="21"/>
      <c r="R1861" s="21"/>
      <c r="S1861" s="21"/>
    </row>
    <row r="1862" spans="14:19" s="87" customFormat="1" ht="11.25" customHeight="1" x14ac:dyDescent="0.2">
      <c r="N1862" s="21"/>
      <c r="O1862" s="21"/>
      <c r="P1862" s="21"/>
      <c r="Q1862" s="21"/>
      <c r="R1862" s="21"/>
      <c r="S1862" s="21"/>
    </row>
    <row r="1863" spans="14:19" s="87" customFormat="1" ht="11.25" customHeight="1" x14ac:dyDescent="0.2">
      <c r="N1863" s="21"/>
      <c r="O1863" s="21"/>
      <c r="P1863" s="21"/>
      <c r="Q1863" s="21"/>
      <c r="R1863" s="21"/>
      <c r="S1863" s="21"/>
    </row>
    <row r="1864" spans="14:19" s="87" customFormat="1" ht="11.25" customHeight="1" x14ac:dyDescent="0.2">
      <c r="N1864" s="21"/>
      <c r="O1864" s="21"/>
      <c r="P1864" s="21"/>
      <c r="Q1864" s="21"/>
      <c r="R1864" s="21"/>
      <c r="S1864" s="21"/>
    </row>
    <row r="1865" spans="14:19" s="87" customFormat="1" ht="11.25" customHeight="1" x14ac:dyDescent="0.2">
      <c r="N1865" s="21"/>
      <c r="O1865" s="21"/>
      <c r="P1865" s="21"/>
      <c r="Q1865" s="21"/>
      <c r="R1865" s="21"/>
      <c r="S1865" s="21"/>
    </row>
    <row r="1866" spans="14:19" s="87" customFormat="1" ht="11.25" customHeight="1" x14ac:dyDescent="0.2">
      <c r="N1866" s="21"/>
      <c r="O1866" s="21"/>
      <c r="P1866" s="21"/>
      <c r="Q1866" s="21"/>
      <c r="R1866" s="21"/>
      <c r="S1866" s="21"/>
    </row>
    <row r="1867" spans="14:19" s="87" customFormat="1" ht="11.25" customHeight="1" x14ac:dyDescent="0.2">
      <c r="N1867" s="21"/>
      <c r="O1867" s="21"/>
      <c r="P1867" s="21"/>
      <c r="Q1867" s="21"/>
      <c r="R1867" s="21"/>
      <c r="S1867" s="21"/>
    </row>
    <row r="1868" spans="14:19" s="87" customFormat="1" ht="11.25" customHeight="1" x14ac:dyDescent="0.2">
      <c r="N1868" s="21"/>
      <c r="O1868" s="21"/>
      <c r="P1868" s="21"/>
      <c r="Q1868" s="21"/>
      <c r="R1868" s="21"/>
      <c r="S1868" s="21"/>
    </row>
    <row r="1869" spans="14:19" s="87" customFormat="1" ht="11.25" customHeight="1" x14ac:dyDescent="0.2">
      <c r="N1869" s="21"/>
      <c r="O1869" s="21"/>
      <c r="P1869" s="21"/>
      <c r="Q1869" s="21"/>
      <c r="R1869" s="21"/>
      <c r="S1869" s="21"/>
    </row>
    <row r="1870" spans="14:19" s="87" customFormat="1" ht="11.25" customHeight="1" x14ac:dyDescent="0.2">
      <c r="N1870" s="21"/>
      <c r="O1870" s="21"/>
      <c r="P1870" s="21"/>
      <c r="Q1870" s="21"/>
      <c r="R1870" s="21"/>
      <c r="S1870" s="21"/>
    </row>
    <row r="1871" spans="14:19" s="87" customFormat="1" ht="11.25" customHeight="1" x14ac:dyDescent="0.2">
      <c r="N1871" s="21"/>
      <c r="O1871" s="21"/>
      <c r="P1871" s="21"/>
      <c r="Q1871" s="21"/>
      <c r="R1871" s="21"/>
      <c r="S1871" s="21"/>
    </row>
    <row r="1872" spans="14:19" s="87" customFormat="1" ht="11.25" customHeight="1" x14ac:dyDescent="0.2">
      <c r="N1872" s="21"/>
      <c r="O1872" s="21"/>
      <c r="P1872" s="21"/>
      <c r="Q1872" s="21"/>
      <c r="R1872" s="21"/>
      <c r="S1872" s="21"/>
    </row>
    <row r="1873" spans="14:19" s="87" customFormat="1" ht="11.25" customHeight="1" x14ac:dyDescent="0.2">
      <c r="N1873" s="21"/>
      <c r="O1873" s="21"/>
      <c r="P1873" s="21"/>
      <c r="Q1873" s="21"/>
      <c r="R1873" s="21"/>
      <c r="S1873" s="21"/>
    </row>
    <row r="1874" spans="14:19" s="87" customFormat="1" ht="11.25" customHeight="1" x14ac:dyDescent="0.2">
      <c r="N1874" s="21"/>
      <c r="O1874" s="21"/>
      <c r="P1874" s="21"/>
      <c r="Q1874" s="21"/>
      <c r="R1874" s="21"/>
      <c r="S1874" s="21"/>
    </row>
    <row r="1875" spans="14:19" s="87" customFormat="1" ht="11.25" customHeight="1" x14ac:dyDescent="0.2">
      <c r="N1875" s="21"/>
      <c r="O1875" s="21"/>
      <c r="P1875" s="21"/>
      <c r="Q1875" s="21"/>
      <c r="R1875" s="21"/>
      <c r="S1875" s="21"/>
    </row>
    <row r="1876" spans="14:19" s="87" customFormat="1" ht="11.25" customHeight="1" x14ac:dyDescent="0.2">
      <c r="N1876" s="21"/>
      <c r="O1876" s="21"/>
      <c r="P1876" s="21"/>
      <c r="Q1876" s="21"/>
      <c r="R1876" s="21"/>
      <c r="S1876" s="21"/>
    </row>
    <row r="1877" spans="14:19" s="87" customFormat="1" ht="11.25" customHeight="1" x14ac:dyDescent="0.2">
      <c r="N1877" s="21"/>
      <c r="O1877" s="21"/>
      <c r="P1877" s="21"/>
      <c r="Q1877" s="21"/>
      <c r="R1877" s="21"/>
      <c r="S1877" s="21"/>
    </row>
    <row r="1878" spans="14:19" s="87" customFormat="1" ht="11.25" customHeight="1" x14ac:dyDescent="0.2">
      <c r="N1878" s="21"/>
      <c r="O1878" s="21"/>
      <c r="P1878" s="21"/>
      <c r="Q1878" s="21"/>
      <c r="R1878" s="21"/>
      <c r="S1878" s="21"/>
    </row>
    <row r="1879" spans="14:19" s="87" customFormat="1" ht="11.25" customHeight="1" x14ac:dyDescent="0.2">
      <c r="N1879" s="21"/>
      <c r="O1879" s="21"/>
      <c r="P1879" s="21"/>
      <c r="Q1879" s="21"/>
      <c r="R1879" s="21"/>
      <c r="S1879" s="21"/>
    </row>
    <row r="1880" spans="14:19" s="87" customFormat="1" ht="11.25" customHeight="1" x14ac:dyDescent="0.2">
      <c r="N1880" s="21"/>
      <c r="O1880" s="21"/>
      <c r="P1880" s="21"/>
      <c r="Q1880" s="21"/>
      <c r="R1880" s="21"/>
      <c r="S1880" s="21"/>
    </row>
    <row r="1881" spans="14:19" s="87" customFormat="1" ht="11.25" customHeight="1" x14ac:dyDescent="0.2">
      <c r="N1881" s="21"/>
      <c r="O1881" s="21"/>
      <c r="P1881" s="21"/>
      <c r="Q1881" s="21"/>
      <c r="R1881" s="21"/>
      <c r="S1881" s="21"/>
    </row>
    <row r="1882" spans="14:19" s="87" customFormat="1" ht="11.25" customHeight="1" x14ac:dyDescent="0.2">
      <c r="N1882" s="21"/>
      <c r="O1882" s="21"/>
      <c r="P1882" s="21"/>
      <c r="Q1882" s="21"/>
      <c r="R1882" s="21"/>
      <c r="S1882" s="21"/>
    </row>
    <row r="1883" spans="14:19" s="87" customFormat="1" ht="11.25" customHeight="1" x14ac:dyDescent="0.2">
      <c r="N1883" s="21"/>
      <c r="O1883" s="21"/>
      <c r="P1883" s="21"/>
      <c r="Q1883" s="21"/>
      <c r="R1883" s="21"/>
      <c r="S1883" s="21"/>
    </row>
    <row r="1884" spans="14:19" s="87" customFormat="1" ht="11.25" customHeight="1" x14ac:dyDescent="0.2">
      <c r="N1884" s="21"/>
      <c r="O1884" s="21"/>
      <c r="P1884" s="21"/>
      <c r="Q1884" s="21"/>
      <c r="R1884" s="21"/>
      <c r="S1884" s="21"/>
    </row>
    <row r="1885" spans="14:19" s="87" customFormat="1" ht="11.25" customHeight="1" x14ac:dyDescent="0.2">
      <c r="N1885" s="21"/>
      <c r="O1885" s="21"/>
      <c r="P1885" s="21"/>
      <c r="Q1885" s="21"/>
      <c r="R1885" s="21"/>
      <c r="S1885" s="21"/>
    </row>
    <row r="1886" spans="14:19" s="87" customFormat="1" ht="11.25" customHeight="1" x14ac:dyDescent="0.2">
      <c r="N1886" s="21"/>
      <c r="O1886" s="21"/>
      <c r="P1886" s="21"/>
      <c r="Q1886" s="21"/>
      <c r="R1886" s="21"/>
      <c r="S1886" s="21"/>
    </row>
    <row r="1887" spans="14:19" s="87" customFormat="1" ht="11.25" customHeight="1" x14ac:dyDescent="0.2">
      <c r="N1887" s="21"/>
      <c r="O1887" s="21"/>
      <c r="P1887" s="21"/>
      <c r="Q1887" s="21"/>
      <c r="R1887" s="21"/>
      <c r="S1887" s="21"/>
    </row>
    <row r="1888" spans="14:19" s="87" customFormat="1" ht="11.25" customHeight="1" x14ac:dyDescent="0.2">
      <c r="N1888" s="21"/>
      <c r="O1888" s="21"/>
      <c r="P1888" s="21"/>
      <c r="Q1888" s="21"/>
      <c r="R1888" s="21"/>
      <c r="S1888" s="21"/>
    </row>
    <row r="1889" spans="14:19" s="87" customFormat="1" ht="11.25" customHeight="1" x14ac:dyDescent="0.2">
      <c r="N1889" s="21"/>
      <c r="O1889" s="21"/>
      <c r="P1889" s="21"/>
      <c r="Q1889" s="21"/>
      <c r="R1889" s="21"/>
      <c r="S1889" s="21"/>
    </row>
    <row r="1890" spans="14:19" s="87" customFormat="1" ht="11.25" customHeight="1" x14ac:dyDescent="0.2">
      <c r="N1890" s="21"/>
      <c r="O1890" s="21"/>
      <c r="P1890" s="21"/>
      <c r="Q1890" s="21"/>
      <c r="R1890" s="21"/>
      <c r="S1890" s="21"/>
    </row>
    <row r="1891" spans="14:19" s="87" customFormat="1" ht="11.25" customHeight="1" x14ac:dyDescent="0.2">
      <c r="N1891" s="21"/>
      <c r="O1891" s="21"/>
      <c r="P1891" s="21"/>
      <c r="Q1891" s="21"/>
      <c r="R1891" s="21"/>
      <c r="S1891" s="21"/>
    </row>
    <row r="1892" spans="14:19" s="87" customFormat="1" ht="11.25" customHeight="1" x14ac:dyDescent="0.2">
      <c r="N1892" s="21"/>
      <c r="O1892" s="21"/>
      <c r="P1892" s="21"/>
      <c r="Q1892" s="21"/>
      <c r="R1892" s="21"/>
      <c r="S1892" s="21"/>
    </row>
    <row r="1893" spans="14:19" s="87" customFormat="1" ht="11.25" customHeight="1" x14ac:dyDescent="0.2">
      <c r="N1893" s="21"/>
      <c r="O1893" s="21"/>
      <c r="P1893" s="21"/>
      <c r="Q1893" s="21"/>
      <c r="R1893" s="21"/>
      <c r="S1893" s="21"/>
    </row>
    <row r="1894" spans="14:19" s="87" customFormat="1" ht="11.25" customHeight="1" x14ac:dyDescent="0.2">
      <c r="N1894" s="21"/>
      <c r="O1894" s="21"/>
      <c r="P1894" s="21"/>
      <c r="Q1894" s="21"/>
      <c r="R1894" s="21"/>
      <c r="S1894" s="21"/>
    </row>
    <row r="1895" spans="14:19" s="87" customFormat="1" ht="11.25" customHeight="1" x14ac:dyDescent="0.2">
      <c r="N1895" s="21"/>
      <c r="O1895" s="21"/>
      <c r="P1895" s="21"/>
      <c r="Q1895" s="21"/>
      <c r="R1895" s="21"/>
      <c r="S1895" s="21"/>
    </row>
    <row r="1896" spans="14:19" s="87" customFormat="1" ht="11.25" customHeight="1" x14ac:dyDescent="0.2">
      <c r="N1896" s="21"/>
      <c r="O1896" s="21"/>
      <c r="P1896" s="21"/>
      <c r="Q1896" s="21"/>
      <c r="R1896" s="21"/>
      <c r="S1896" s="21"/>
    </row>
    <row r="1897" spans="14:19" s="87" customFormat="1" ht="11.25" customHeight="1" x14ac:dyDescent="0.2">
      <c r="N1897" s="21"/>
      <c r="O1897" s="21"/>
      <c r="P1897" s="21"/>
      <c r="Q1897" s="21"/>
      <c r="R1897" s="21"/>
      <c r="S1897" s="21"/>
    </row>
    <row r="1898" spans="14:19" s="87" customFormat="1" ht="11.25" customHeight="1" x14ac:dyDescent="0.2">
      <c r="N1898" s="21"/>
      <c r="O1898" s="21"/>
      <c r="P1898" s="21"/>
      <c r="Q1898" s="21"/>
      <c r="R1898" s="21"/>
      <c r="S1898" s="21"/>
    </row>
    <row r="1899" spans="14:19" s="87" customFormat="1" ht="11.25" customHeight="1" x14ac:dyDescent="0.2">
      <c r="N1899" s="21"/>
      <c r="O1899" s="21"/>
      <c r="P1899" s="21"/>
      <c r="Q1899" s="21"/>
      <c r="R1899" s="21"/>
      <c r="S1899" s="21"/>
    </row>
    <row r="1900" spans="14:19" s="87" customFormat="1" ht="11.25" customHeight="1" x14ac:dyDescent="0.2">
      <c r="N1900" s="21"/>
      <c r="O1900" s="21"/>
      <c r="P1900" s="21"/>
      <c r="Q1900" s="21"/>
      <c r="R1900" s="21"/>
      <c r="S1900" s="21"/>
    </row>
    <row r="1901" spans="14:19" s="87" customFormat="1" ht="11.25" customHeight="1" x14ac:dyDescent="0.2">
      <c r="N1901" s="21"/>
      <c r="O1901" s="21"/>
      <c r="P1901" s="21"/>
      <c r="Q1901" s="21"/>
      <c r="R1901" s="21"/>
      <c r="S1901" s="21"/>
    </row>
    <row r="1902" spans="14:19" s="87" customFormat="1" ht="11.25" customHeight="1" x14ac:dyDescent="0.2">
      <c r="N1902" s="21"/>
      <c r="O1902" s="21"/>
      <c r="P1902" s="21"/>
      <c r="Q1902" s="21"/>
      <c r="R1902" s="21"/>
      <c r="S1902" s="21"/>
    </row>
    <row r="1903" spans="14:19" s="87" customFormat="1" ht="11.25" customHeight="1" x14ac:dyDescent="0.2">
      <c r="N1903" s="21"/>
      <c r="O1903" s="21"/>
      <c r="P1903" s="21"/>
      <c r="Q1903" s="21"/>
      <c r="R1903" s="21"/>
      <c r="S1903" s="21"/>
    </row>
    <row r="1904" spans="14:19" s="87" customFormat="1" ht="11.25" customHeight="1" x14ac:dyDescent="0.2">
      <c r="N1904" s="21"/>
      <c r="O1904" s="21"/>
      <c r="P1904" s="21"/>
      <c r="Q1904" s="21"/>
      <c r="R1904" s="21"/>
      <c r="S1904" s="21"/>
    </row>
    <row r="1905" spans="14:19" s="87" customFormat="1" ht="11.25" customHeight="1" x14ac:dyDescent="0.2">
      <c r="N1905" s="21"/>
      <c r="O1905" s="21"/>
      <c r="P1905" s="21"/>
      <c r="Q1905" s="21"/>
      <c r="R1905" s="21"/>
      <c r="S1905" s="21"/>
    </row>
    <row r="1906" spans="14:19" s="87" customFormat="1" ht="11.25" customHeight="1" x14ac:dyDescent="0.2">
      <c r="N1906" s="21"/>
      <c r="O1906" s="21"/>
      <c r="P1906" s="21"/>
      <c r="Q1906" s="21"/>
      <c r="R1906" s="21"/>
      <c r="S1906" s="21"/>
    </row>
    <row r="1907" spans="14:19" s="87" customFormat="1" ht="11.25" customHeight="1" x14ac:dyDescent="0.2">
      <c r="N1907" s="21"/>
      <c r="O1907" s="21"/>
      <c r="P1907" s="21"/>
      <c r="Q1907" s="21"/>
      <c r="R1907" s="21"/>
      <c r="S1907" s="21"/>
    </row>
    <row r="1908" spans="14:19" s="87" customFormat="1" ht="11.25" customHeight="1" x14ac:dyDescent="0.2">
      <c r="N1908" s="21"/>
      <c r="O1908" s="21"/>
      <c r="P1908" s="21"/>
      <c r="Q1908" s="21"/>
      <c r="R1908" s="21"/>
      <c r="S1908" s="21"/>
    </row>
    <row r="1909" spans="14:19" s="87" customFormat="1" ht="11.25" customHeight="1" x14ac:dyDescent="0.2">
      <c r="N1909" s="21"/>
      <c r="O1909" s="21"/>
      <c r="P1909" s="21"/>
      <c r="Q1909" s="21"/>
      <c r="R1909" s="21"/>
      <c r="S1909" s="21"/>
    </row>
    <row r="1910" spans="14:19" s="87" customFormat="1" ht="11.25" customHeight="1" x14ac:dyDescent="0.2">
      <c r="N1910" s="21"/>
      <c r="O1910" s="21"/>
      <c r="P1910" s="21"/>
      <c r="Q1910" s="21"/>
      <c r="R1910" s="21"/>
      <c r="S1910" s="21"/>
    </row>
    <row r="1911" spans="14:19" s="87" customFormat="1" ht="11.25" customHeight="1" x14ac:dyDescent="0.2">
      <c r="N1911" s="21"/>
      <c r="O1911" s="21"/>
      <c r="P1911" s="21"/>
      <c r="Q1911" s="21"/>
      <c r="R1911" s="21"/>
      <c r="S1911" s="21"/>
    </row>
    <row r="1912" spans="14:19" s="87" customFormat="1" ht="11.25" customHeight="1" x14ac:dyDescent="0.2">
      <c r="N1912" s="21"/>
      <c r="O1912" s="21"/>
      <c r="P1912" s="21"/>
      <c r="Q1912" s="21"/>
      <c r="R1912" s="21"/>
      <c r="S1912" s="21"/>
    </row>
    <row r="1913" spans="14:19" s="87" customFormat="1" ht="11.25" customHeight="1" x14ac:dyDescent="0.2">
      <c r="N1913" s="21"/>
      <c r="O1913" s="21"/>
      <c r="P1913" s="21"/>
      <c r="Q1913" s="21"/>
      <c r="R1913" s="21"/>
      <c r="S1913" s="21"/>
    </row>
    <row r="1914" spans="14:19" s="87" customFormat="1" ht="11.25" customHeight="1" x14ac:dyDescent="0.2">
      <c r="N1914" s="21"/>
      <c r="O1914" s="21"/>
      <c r="P1914" s="21"/>
      <c r="Q1914" s="21"/>
      <c r="R1914" s="21"/>
      <c r="S1914" s="21"/>
    </row>
    <row r="1915" spans="14:19" s="87" customFormat="1" ht="11.25" customHeight="1" x14ac:dyDescent="0.2">
      <c r="N1915" s="21"/>
      <c r="O1915" s="21"/>
      <c r="P1915" s="21"/>
      <c r="Q1915" s="21"/>
      <c r="R1915" s="21"/>
      <c r="S1915" s="21"/>
    </row>
    <row r="1916" spans="14:19" s="87" customFormat="1" ht="11.25" customHeight="1" x14ac:dyDescent="0.2">
      <c r="N1916" s="21"/>
      <c r="O1916" s="21"/>
      <c r="P1916" s="21"/>
      <c r="Q1916" s="21"/>
      <c r="R1916" s="21"/>
      <c r="S1916" s="21"/>
    </row>
    <row r="1917" spans="14:19" s="87" customFormat="1" ht="11.25" customHeight="1" x14ac:dyDescent="0.2">
      <c r="N1917" s="21"/>
      <c r="O1917" s="21"/>
      <c r="P1917" s="21"/>
      <c r="Q1917" s="21"/>
      <c r="R1917" s="21"/>
      <c r="S1917" s="21"/>
    </row>
    <row r="1918" spans="14:19" s="87" customFormat="1" ht="11.25" customHeight="1" x14ac:dyDescent="0.2">
      <c r="N1918" s="21"/>
      <c r="O1918" s="21"/>
      <c r="P1918" s="21"/>
      <c r="Q1918" s="21"/>
      <c r="R1918" s="21"/>
      <c r="S1918" s="21"/>
    </row>
    <row r="1919" spans="14:19" s="87" customFormat="1" ht="11.25" customHeight="1" x14ac:dyDescent="0.2">
      <c r="N1919" s="21"/>
      <c r="O1919" s="21"/>
      <c r="P1919" s="21"/>
      <c r="Q1919" s="21"/>
      <c r="R1919" s="21"/>
      <c r="S1919" s="21"/>
    </row>
    <row r="1920" spans="14:19" s="87" customFormat="1" ht="11.25" customHeight="1" x14ac:dyDescent="0.2">
      <c r="N1920" s="21"/>
      <c r="O1920" s="21"/>
      <c r="P1920" s="21"/>
      <c r="Q1920" s="21"/>
      <c r="R1920" s="21"/>
      <c r="S1920" s="21"/>
    </row>
    <row r="1921" spans="14:19" s="87" customFormat="1" ht="11.25" customHeight="1" x14ac:dyDescent="0.2">
      <c r="N1921" s="21"/>
      <c r="O1921" s="21"/>
      <c r="P1921" s="21"/>
      <c r="Q1921" s="21"/>
      <c r="R1921" s="21"/>
      <c r="S1921" s="21"/>
    </row>
    <row r="1922" spans="14:19" s="87" customFormat="1" ht="11.25" customHeight="1" x14ac:dyDescent="0.2">
      <c r="N1922" s="21"/>
      <c r="O1922" s="21"/>
      <c r="P1922" s="21"/>
      <c r="Q1922" s="21"/>
      <c r="R1922" s="21"/>
      <c r="S1922" s="21"/>
    </row>
    <row r="1923" spans="14:19" s="87" customFormat="1" ht="11.25" customHeight="1" x14ac:dyDescent="0.2">
      <c r="N1923" s="21"/>
      <c r="O1923" s="21"/>
      <c r="P1923" s="21"/>
      <c r="Q1923" s="21"/>
      <c r="R1923" s="21"/>
      <c r="S1923" s="21"/>
    </row>
    <row r="1924" spans="14:19" s="87" customFormat="1" ht="11.25" customHeight="1" x14ac:dyDescent="0.2">
      <c r="N1924" s="21"/>
      <c r="O1924" s="21"/>
      <c r="P1924" s="21"/>
      <c r="Q1924" s="21"/>
      <c r="R1924" s="21"/>
      <c r="S1924" s="21"/>
    </row>
    <row r="1925" spans="14:19" s="87" customFormat="1" ht="11.25" customHeight="1" x14ac:dyDescent="0.2">
      <c r="N1925" s="21"/>
      <c r="O1925" s="21"/>
      <c r="P1925" s="21"/>
      <c r="Q1925" s="21"/>
      <c r="R1925" s="21"/>
      <c r="S1925" s="21"/>
    </row>
    <row r="1926" spans="14:19" s="87" customFormat="1" ht="11.25" customHeight="1" x14ac:dyDescent="0.2">
      <c r="N1926" s="21"/>
      <c r="O1926" s="21"/>
      <c r="P1926" s="21"/>
      <c r="Q1926" s="21"/>
      <c r="R1926" s="21"/>
      <c r="S1926" s="21"/>
    </row>
    <row r="1927" spans="14:19" s="87" customFormat="1" ht="11.25" customHeight="1" x14ac:dyDescent="0.2">
      <c r="N1927" s="21"/>
      <c r="O1927" s="21"/>
      <c r="P1927" s="21"/>
      <c r="Q1927" s="21"/>
      <c r="R1927" s="21"/>
      <c r="S1927" s="21"/>
    </row>
    <row r="1928" spans="14:19" s="87" customFormat="1" ht="11.25" customHeight="1" x14ac:dyDescent="0.2">
      <c r="N1928" s="21"/>
      <c r="O1928" s="21"/>
      <c r="P1928" s="21"/>
      <c r="Q1928" s="21"/>
      <c r="R1928" s="21"/>
      <c r="S1928" s="21"/>
    </row>
    <row r="1929" spans="14:19" s="87" customFormat="1" ht="11.25" customHeight="1" x14ac:dyDescent="0.2">
      <c r="N1929" s="21"/>
      <c r="O1929" s="21"/>
      <c r="P1929" s="21"/>
      <c r="Q1929" s="21"/>
      <c r="R1929" s="21"/>
      <c r="S1929" s="21"/>
    </row>
    <row r="1930" spans="14:19" s="87" customFormat="1" ht="11.25" customHeight="1" x14ac:dyDescent="0.2">
      <c r="N1930" s="21"/>
      <c r="O1930" s="21"/>
      <c r="P1930" s="21"/>
      <c r="Q1930" s="21"/>
      <c r="R1930" s="21"/>
      <c r="S1930" s="21"/>
    </row>
    <row r="1931" spans="14:19" s="87" customFormat="1" ht="11.25" customHeight="1" x14ac:dyDescent="0.2">
      <c r="N1931" s="21"/>
      <c r="O1931" s="21"/>
      <c r="P1931" s="21"/>
      <c r="Q1931" s="21"/>
      <c r="R1931" s="21"/>
      <c r="S1931" s="21"/>
    </row>
    <row r="1932" spans="14:19" s="87" customFormat="1" ht="11.25" customHeight="1" x14ac:dyDescent="0.2">
      <c r="N1932" s="21"/>
      <c r="O1932" s="21"/>
      <c r="P1932" s="21"/>
      <c r="Q1932" s="21"/>
      <c r="R1932" s="21"/>
      <c r="S1932" s="21"/>
    </row>
    <row r="1933" spans="14:19" s="87" customFormat="1" ht="11.25" customHeight="1" x14ac:dyDescent="0.2">
      <c r="N1933" s="21"/>
      <c r="O1933" s="21"/>
      <c r="P1933" s="21"/>
      <c r="Q1933" s="21"/>
      <c r="R1933" s="21"/>
      <c r="S1933" s="21"/>
    </row>
    <row r="1934" spans="14:19" s="87" customFormat="1" ht="11.25" customHeight="1" x14ac:dyDescent="0.2">
      <c r="N1934" s="21"/>
      <c r="O1934" s="21"/>
      <c r="P1934" s="21"/>
      <c r="Q1934" s="21"/>
      <c r="R1934" s="21"/>
      <c r="S1934" s="21"/>
    </row>
    <row r="1935" spans="14:19" s="87" customFormat="1" ht="11.25" customHeight="1" x14ac:dyDescent="0.2">
      <c r="N1935" s="21"/>
      <c r="O1935" s="21"/>
      <c r="P1935" s="21"/>
      <c r="Q1935" s="21"/>
      <c r="R1935" s="21"/>
      <c r="S1935" s="21"/>
    </row>
    <row r="1936" spans="14:19" s="87" customFormat="1" ht="11.25" customHeight="1" x14ac:dyDescent="0.2">
      <c r="N1936" s="21"/>
      <c r="O1936" s="21"/>
      <c r="P1936" s="21"/>
      <c r="Q1936" s="21"/>
      <c r="R1936" s="21"/>
      <c r="S1936" s="21"/>
    </row>
    <row r="1937" spans="14:19" s="87" customFormat="1" ht="11.25" customHeight="1" x14ac:dyDescent="0.2">
      <c r="N1937" s="21"/>
      <c r="O1937" s="21"/>
      <c r="P1937" s="21"/>
      <c r="Q1937" s="21"/>
      <c r="R1937" s="21"/>
      <c r="S1937" s="21"/>
    </row>
    <row r="1938" spans="14:19" s="87" customFormat="1" ht="11.25" customHeight="1" x14ac:dyDescent="0.2">
      <c r="N1938" s="21"/>
      <c r="O1938" s="21"/>
      <c r="P1938" s="21"/>
      <c r="Q1938" s="21"/>
      <c r="R1938" s="21"/>
      <c r="S1938" s="21"/>
    </row>
    <row r="1939" spans="14:19" s="87" customFormat="1" ht="11.25" customHeight="1" x14ac:dyDescent="0.2">
      <c r="N1939" s="21"/>
      <c r="O1939" s="21"/>
      <c r="P1939" s="21"/>
      <c r="Q1939" s="21"/>
      <c r="R1939" s="21"/>
      <c r="S1939" s="21"/>
    </row>
    <row r="1940" spans="14:19" s="87" customFormat="1" ht="11.25" customHeight="1" x14ac:dyDescent="0.2">
      <c r="N1940" s="21"/>
      <c r="O1940" s="21"/>
      <c r="P1940" s="21"/>
      <c r="Q1940" s="21"/>
      <c r="R1940" s="21"/>
      <c r="S1940" s="21"/>
    </row>
    <row r="1941" spans="14:19" s="87" customFormat="1" ht="11.25" customHeight="1" x14ac:dyDescent="0.2">
      <c r="N1941" s="21"/>
      <c r="O1941" s="21"/>
      <c r="P1941" s="21"/>
      <c r="Q1941" s="21"/>
      <c r="R1941" s="21"/>
      <c r="S1941" s="21"/>
    </row>
    <row r="1942" spans="14:19" s="87" customFormat="1" ht="11.25" customHeight="1" x14ac:dyDescent="0.2">
      <c r="N1942" s="21"/>
      <c r="O1942" s="21"/>
      <c r="P1942" s="21"/>
      <c r="Q1942" s="21"/>
      <c r="R1942" s="21"/>
      <c r="S1942" s="21"/>
    </row>
    <row r="1943" spans="14:19" s="87" customFormat="1" ht="11.25" customHeight="1" x14ac:dyDescent="0.2">
      <c r="N1943" s="21"/>
      <c r="O1943" s="21"/>
      <c r="P1943" s="21"/>
      <c r="Q1943" s="21"/>
      <c r="R1943" s="21"/>
      <c r="S1943" s="21"/>
    </row>
    <row r="1944" spans="14:19" s="87" customFormat="1" ht="11.25" customHeight="1" x14ac:dyDescent="0.2">
      <c r="N1944" s="21"/>
      <c r="O1944" s="21"/>
      <c r="P1944" s="21"/>
      <c r="Q1944" s="21"/>
      <c r="R1944" s="21"/>
      <c r="S1944" s="21"/>
    </row>
    <row r="1945" spans="14:19" s="87" customFormat="1" ht="11.25" customHeight="1" x14ac:dyDescent="0.2">
      <c r="N1945" s="21"/>
      <c r="O1945" s="21"/>
      <c r="P1945" s="21"/>
      <c r="Q1945" s="21"/>
      <c r="R1945" s="21"/>
      <c r="S1945" s="21"/>
    </row>
    <row r="1946" spans="14:19" s="87" customFormat="1" ht="11.25" customHeight="1" x14ac:dyDescent="0.2">
      <c r="N1946" s="21"/>
      <c r="O1946" s="21"/>
      <c r="P1946" s="21"/>
      <c r="Q1946" s="21"/>
      <c r="R1946" s="21"/>
      <c r="S1946" s="21"/>
    </row>
    <row r="1947" spans="14:19" s="87" customFormat="1" ht="11.25" customHeight="1" x14ac:dyDescent="0.2">
      <c r="N1947" s="21"/>
      <c r="O1947" s="21"/>
      <c r="P1947" s="21"/>
      <c r="Q1947" s="21"/>
      <c r="R1947" s="21"/>
      <c r="S1947" s="21"/>
    </row>
    <row r="1948" spans="14:19" s="87" customFormat="1" ht="11.25" customHeight="1" x14ac:dyDescent="0.2">
      <c r="N1948" s="21"/>
      <c r="O1948" s="21"/>
      <c r="P1948" s="21"/>
      <c r="Q1948" s="21"/>
      <c r="R1948" s="21"/>
      <c r="S1948" s="21"/>
    </row>
    <row r="1949" spans="14:19" s="87" customFormat="1" ht="11.25" customHeight="1" x14ac:dyDescent="0.2">
      <c r="N1949" s="21"/>
      <c r="O1949" s="21"/>
      <c r="P1949" s="21"/>
      <c r="Q1949" s="21"/>
      <c r="R1949" s="21"/>
      <c r="S1949" s="21"/>
    </row>
    <row r="1950" spans="14:19" s="87" customFormat="1" ht="11.25" customHeight="1" x14ac:dyDescent="0.2">
      <c r="N1950" s="21"/>
      <c r="O1950" s="21"/>
      <c r="P1950" s="21"/>
      <c r="Q1950" s="21"/>
      <c r="R1950" s="21"/>
      <c r="S1950" s="21"/>
    </row>
    <row r="1951" spans="14:19" s="87" customFormat="1" ht="11.25" customHeight="1" x14ac:dyDescent="0.2">
      <c r="N1951" s="21"/>
      <c r="O1951" s="21"/>
      <c r="P1951" s="21"/>
      <c r="Q1951" s="21"/>
      <c r="R1951" s="21"/>
      <c r="S1951" s="21"/>
    </row>
    <row r="1952" spans="14:19" s="87" customFormat="1" ht="11.25" customHeight="1" x14ac:dyDescent="0.2">
      <c r="N1952" s="21"/>
      <c r="O1952" s="21"/>
      <c r="P1952" s="21"/>
      <c r="Q1952" s="21"/>
      <c r="R1952" s="21"/>
      <c r="S1952" s="21"/>
    </row>
    <row r="1953" spans="14:19" s="87" customFormat="1" ht="11.25" customHeight="1" x14ac:dyDescent="0.2">
      <c r="N1953" s="21"/>
      <c r="O1953" s="21"/>
      <c r="P1953" s="21"/>
      <c r="Q1953" s="21"/>
      <c r="R1953" s="21"/>
      <c r="S1953" s="21"/>
    </row>
    <row r="1954" spans="14:19" s="87" customFormat="1" ht="11.25" customHeight="1" x14ac:dyDescent="0.2">
      <c r="N1954" s="21"/>
      <c r="O1954" s="21"/>
      <c r="P1954" s="21"/>
      <c r="Q1954" s="21"/>
      <c r="R1954" s="21"/>
      <c r="S1954" s="21"/>
    </row>
    <row r="1955" spans="14:19" s="87" customFormat="1" ht="11.25" customHeight="1" x14ac:dyDescent="0.2">
      <c r="N1955" s="21"/>
      <c r="O1955" s="21"/>
      <c r="P1955" s="21"/>
      <c r="Q1955" s="21"/>
      <c r="R1955" s="21"/>
      <c r="S1955" s="21"/>
    </row>
    <row r="1956" spans="14:19" s="87" customFormat="1" ht="11.25" customHeight="1" x14ac:dyDescent="0.2">
      <c r="N1956" s="21"/>
      <c r="O1956" s="21"/>
      <c r="P1956" s="21"/>
      <c r="Q1956" s="21"/>
      <c r="R1956" s="21"/>
      <c r="S1956" s="21"/>
    </row>
    <row r="1957" spans="14:19" s="87" customFormat="1" ht="11.25" customHeight="1" x14ac:dyDescent="0.2">
      <c r="N1957" s="21"/>
      <c r="O1957" s="21"/>
      <c r="P1957" s="21"/>
      <c r="Q1957" s="21"/>
      <c r="R1957" s="21"/>
      <c r="S1957" s="21"/>
    </row>
    <row r="1958" spans="14:19" s="87" customFormat="1" ht="11.25" customHeight="1" x14ac:dyDescent="0.2">
      <c r="N1958" s="21"/>
      <c r="O1958" s="21"/>
      <c r="P1958" s="21"/>
      <c r="Q1958" s="21"/>
      <c r="R1958" s="21"/>
      <c r="S1958" s="21"/>
    </row>
    <row r="1959" spans="14:19" s="87" customFormat="1" ht="11.25" customHeight="1" x14ac:dyDescent="0.2">
      <c r="N1959" s="21"/>
      <c r="O1959" s="21"/>
      <c r="P1959" s="21"/>
      <c r="Q1959" s="21"/>
      <c r="R1959" s="21"/>
      <c r="S1959" s="21"/>
    </row>
    <row r="1960" spans="14:19" s="87" customFormat="1" ht="11.25" customHeight="1" x14ac:dyDescent="0.2">
      <c r="N1960" s="21"/>
      <c r="O1960" s="21"/>
      <c r="P1960" s="21"/>
      <c r="Q1960" s="21"/>
      <c r="R1960" s="21"/>
      <c r="S1960" s="21"/>
    </row>
    <row r="1961" spans="14:19" s="87" customFormat="1" ht="11.25" customHeight="1" x14ac:dyDescent="0.2">
      <c r="N1961" s="21"/>
      <c r="O1961" s="21"/>
      <c r="P1961" s="21"/>
      <c r="Q1961" s="21"/>
      <c r="R1961" s="21"/>
      <c r="S1961" s="21"/>
    </row>
    <row r="1962" spans="14:19" s="87" customFormat="1" ht="11.25" customHeight="1" x14ac:dyDescent="0.2">
      <c r="N1962" s="21"/>
      <c r="O1962" s="21"/>
      <c r="P1962" s="21"/>
      <c r="Q1962" s="21"/>
      <c r="R1962" s="21"/>
      <c r="S1962" s="21"/>
    </row>
    <row r="1963" spans="14:19" s="87" customFormat="1" ht="11.25" customHeight="1" x14ac:dyDescent="0.2">
      <c r="N1963" s="21"/>
      <c r="O1963" s="21"/>
      <c r="P1963" s="21"/>
      <c r="Q1963" s="21"/>
      <c r="R1963" s="21"/>
      <c r="S1963" s="21"/>
    </row>
    <row r="1964" spans="14:19" s="87" customFormat="1" ht="11.25" customHeight="1" x14ac:dyDescent="0.2">
      <c r="N1964" s="21"/>
      <c r="O1964" s="21"/>
      <c r="P1964" s="21"/>
      <c r="Q1964" s="21"/>
      <c r="R1964" s="21"/>
      <c r="S1964" s="21"/>
    </row>
    <row r="1965" spans="14:19" s="87" customFormat="1" ht="11.25" customHeight="1" x14ac:dyDescent="0.2">
      <c r="N1965" s="21"/>
      <c r="O1965" s="21"/>
      <c r="P1965" s="21"/>
      <c r="Q1965" s="21"/>
      <c r="R1965" s="21"/>
      <c r="S1965" s="21"/>
    </row>
    <row r="1966" spans="14:19" s="87" customFormat="1" ht="11.25" customHeight="1" x14ac:dyDescent="0.2">
      <c r="N1966" s="21"/>
      <c r="O1966" s="21"/>
      <c r="P1966" s="21"/>
      <c r="Q1966" s="21"/>
      <c r="R1966" s="21"/>
      <c r="S1966" s="21"/>
    </row>
    <row r="1967" spans="14:19" s="87" customFormat="1" ht="11.25" customHeight="1" x14ac:dyDescent="0.2">
      <c r="N1967" s="21"/>
      <c r="O1967" s="21"/>
      <c r="P1967" s="21"/>
      <c r="Q1967" s="21"/>
      <c r="R1967" s="21"/>
      <c r="S1967" s="21"/>
    </row>
    <row r="1968" spans="14:19" s="87" customFormat="1" ht="11.25" customHeight="1" x14ac:dyDescent="0.2">
      <c r="N1968" s="21"/>
      <c r="O1968" s="21"/>
      <c r="P1968" s="21"/>
      <c r="Q1968" s="21"/>
      <c r="R1968" s="21"/>
      <c r="S1968" s="21"/>
    </row>
    <row r="1969" spans="14:19" s="87" customFormat="1" ht="11.25" customHeight="1" x14ac:dyDescent="0.2">
      <c r="N1969" s="21"/>
      <c r="O1969" s="21"/>
      <c r="P1969" s="21"/>
      <c r="Q1969" s="21"/>
      <c r="R1969" s="21"/>
      <c r="S1969" s="21"/>
    </row>
    <row r="1970" spans="14:19" s="87" customFormat="1" ht="11.25" customHeight="1" x14ac:dyDescent="0.2">
      <c r="N1970" s="21"/>
      <c r="O1970" s="21"/>
      <c r="P1970" s="21"/>
      <c r="Q1970" s="21"/>
      <c r="R1970" s="21"/>
      <c r="S1970" s="21"/>
    </row>
    <row r="1971" spans="14:19" s="87" customFormat="1" ht="11.25" customHeight="1" x14ac:dyDescent="0.2">
      <c r="N1971" s="21"/>
      <c r="O1971" s="21"/>
      <c r="P1971" s="21"/>
      <c r="Q1971" s="21"/>
      <c r="R1971" s="21"/>
      <c r="S1971" s="21"/>
    </row>
    <row r="1972" spans="14:19" s="87" customFormat="1" ht="11.25" customHeight="1" x14ac:dyDescent="0.2">
      <c r="N1972" s="21"/>
      <c r="O1972" s="21"/>
      <c r="P1972" s="21"/>
      <c r="Q1972" s="21"/>
      <c r="R1972" s="21"/>
      <c r="S1972" s="21"/>
    </row>
    <row r="1973" spans="14:19" s="87" customFormat="1" ht="11.25" customHeight="1" x14ac:dyDescent="0.2">
      <c r="N1973" s="21"/>
      <c r="O1973" s="21"/>
      <c r="P1973" s="21"/>
      <c r="Q1973" s="21"/>
      <c r="R1973" s="21"/>
      <c r="S1973" s="21"/>
    </row>
    <row r="1974" spans="14:19" s="87" customFormat="1" ht="11.25" customHeight="1" x14ac:dyDescent="0.2">
      <c r="N1974" s="21"/>
      <c r="O1974" s="21"/>
      <c r="P1974" s="21"/>
      <c r="Q1974" s="21"/>
      <c r="R1974" s="21"/>
      <c r="S1974" s="21"/>
    </row>
    <row r="1975" spans="14:19" s="87" customFormat="1" ht="11.25" customHeight="1" x14ac:dyDescent="0.2">
      <c r="N1975" s="21"/>
      <c r="O1975" s="21"/>
      <c r="P1975" s="21"/>
      <c r="Q1975" s="21"/>
      <c r="R1975" s="21"/>
      <c r="S1975" s="21"/>
    </row>
    <row r="1976" spans="14:19" s="87" customFormat="1" ht="11.25" customHeight="1" x14ac:dyDescent="0.2">
      <c r="N1976" s="21"/>
      <c r="O1976" s="21"/>
      <c r="P1976" s="21"/>
      <c r="Q1976" s="21"/>
      <c r="R1976" s="21"/>
      <c r="S1976" s="21"/>
    </row>
    <row r="1977" spans="14:19" s="87" customFormat="1" ht="11.25" customHeight="1" x14ac:dyDescent="0.2">
      <c r="N1977" s="21"/>
      <c r="O1977" s="21"/>
      <c r="P1977" s="21"/>
      <c r="Q1977" s="21"/>
      <c r="R1977" s="21"/>
      <c r="S1977" s="21"/>
    </row>
    <row r="1978" spans="14:19" s="87" customFormat="1" ht="11.25" customHeight="1" x14ac:dyDescent="0.2">
      <c r="N1978" s="21"/>
      <c r="O1978" s="21"/>
      <c r="P1978" s="21"/>
      <c r="Q1978" s="21"/>
      <c r="R1978" s="21"/>
      <c r="S1978" s="21"/>
    </row>
    <row r="1979" spans="14:19" s="87" customFormat="1" ht="11.25" customHeight="1" x14ac:dyDescent="0.2">
      <c r="N1979" s="21"/>
      <c r="O1979" s="21"/>
      <c r="P1979" s="21"/>
      <c r="Q1979" s="21"/>
      <c r="R1979" s="21"/>
      <c r="S1979" s="21"/>
    </row>
    <row r="1980" spans="14:19" s="87" customFormat="1" ht="11.25" customHeight="1" x14ac:dyDescent="0.2">
      <c r="N1980" s="21"/>
      <c r="O1980" s="21"/>
      <c r="P1980" s="21"/>
      <c r="Q1980" s="21"/>
      <c r="R1980" s="21"/>
      <c r="S1980" s="21"/>
    </row>
    <row r="1981" spans="14:19" s="87" customFormat="1" ht="11.25" customHeight="1" x14ac:dyDescent="0.2">
      <c r="N1981" s="21"/>
      <c r="O1981" s="21"/>
      <c r="P1981" s="21"/>
      <c r="Q1981" s="21"/>
      <c r="R1981" s="21"/>
      <c r="S1981" s="21"/>
    </row>
    <row r="1982" spans="14:19" s="87" customFormat="1" ht="11.25" customHeight="1" x14ac:dyDescent="0.2">
      <c r="N1982" s="21"/>
      <c r="O1982" s="21"/>
      <c r="P1982" s="21"/>
      <c r="Q1982" s="21"/>
      <c r="R1982" s="21"/>
      <c r="S1982" s="21"/>
    </row>
    <row r="1983" spans="14:19" s="87" customFormat="1" ht="11.25" customHeight="1" x14ac:dyDescent="0.2">
      <c r="N1983" s="21"/>
      <c r="O1983" s="21"/>
      <c r="P1983" s="21"/>
      <c r="Q1983" s="21"/>
      <c r="R1983" s="21"/>
      <c r="S1983" s="21"/>
    </row>
    <row r="1984" spans="14:19" s="87" customFormat="1" ht="11.25" customHeight="1" x14ac:dyDescent="0.2">
      <c r="N1984" s="21"/>
      <c r="O1984" s="21"/>
      <c r="P1984" s="21"/>
      <c r="Q1984" s="21"/>
      <c r="R1984" s="21"/>
      <c r="S1984" s="21"/>
    </row>
    <row r="1985" spans="14:19" s="87" customFormat="1" ht="11.25" customHeight="1" x14ac:dyDescent="0.2">
      <c r="N1985" s="21"/>
      <c r="O1985" s="21"/>
      <c r="P1985" s="21"/>
      <c r="Q1985" s="21"/>
      <c r="R1985" s="21"/>
      <c r="S1985" s="21"/>
    </row>
    <row r="1986" spans="14:19" s="87" customFormat="1" ht="11.25" customHeight="1" x14ac:dyDescent="0.2">
      <c r="N1986" s="21"/>
      <c r="O1986" s="21"/>
      <c r="P1986" s="21"/>
      <c r="Q1986" s="21"/>
      <c r="R1986" s="21"/>
      <c r="S1986" s="21"/>
    </row>
    <row r="1987" spans="14:19" s="87" customFormat="1" ht="11.25" customHeight="1" x14ac:dyDescent="0.2">
      <c r="N1987" s="21"/>
      <c r="O1987" s="21"/>
      <c r="P1987" s="21"/>
      <c r="Q1987" s="21"/>
      <c r="R1987" s="21"/>
      <c r="S1987" s="21"/>
    </row>
    <row r="1988" spans="14:19" s="87" customFormat="1" ht="11.25" customHeight="1" x14ac:dyDescent="0.2">
      <c r="N1988" s="21"/>
      <c r="O1988" s="21"/>
      <c r="P1988" s="21"/>
      <c r="Q1988" s="21"/>
      <c r="R1988" s="21"/>
      <c r="S1988" s="21"/>
    </row>
    <row r="1989" spans="14:19" s="87" customFormat="1" ht="11.25" customHeight="1" x14ac:dyDescent="0.2">
      <c r="N1989" s="21"/>
      <c r="O1989" s="21"/>
      <c r="P1989" s="21"/>
      <c r="Q1989" s="21"/>
      <c r="R1989" s="21"/>
      <c r="S1989" s="21"/>
    </row>
    <row r="1990" spans="14:19" s="87" customFormat="1" ht="11.25" customHeight="1" x14ac:dyDescent="0.2">
      <c r="N1990" s="21"/>
      <c r="O1990" s="21"/>
      <c r="P1990" s="21"/>
      <c r="Q1990" s="21"/>
      <c r="R1990" s="21"/>
      <c r="S1990" s="21"/>
    </row>
    <row r="1991" spans="14:19" s="87" customFormat="1" ht="11.25" customHeight="1" x14ac:dyDescent="0.2">
      <c r="N1991" s="21"/>
      <c r="O1991" s="21"/>
      <c r="P1991" s="21"/>
      <c r="Q1991" s="21"/>
      <c r="R1991" s="21"/>
      <c r="S1991" s="21"/>
    </row>
    <row r="1992" spans="14:19" s="87" customFormat="1" ht="11.25" customHeight="1" x14ac:dyDescent="0.2">
      <c r="N1992" s="21"/>
      <c r="O1992" s="21"/>
      <c r="P1992" s="21"/>
      <c r="Q1992" s="21"/>
      <c r="R1992" s="21"/>
      <c r="S1992" s="21"/>
    </row>
    <row r="1993" spans="14:19" s="87" customFormat="1" ht="11.25" customHeight="1" x14ac:dyDescent="0.2">
      <c r="N1993" s="21"/>
      <c r="O1993" s="21"/>
      <c r="P1993" s="21"/>
      <c r="Q1993" s="21"/>
      <c r="R1993" s="21"/>
      <c r="S1993" s="21"/>
    </row>
    <row r="1994" spans="14:19" s="87" customFormat="1" ht="11.25" customHeight="1" x14ac:dyDescent="0.2">
      <c r="N1994" s="21"/>
      <c r="O1994" s="21"/>
      <c r="P1994" s="21"/>
      <c r="Q1994" s="21"/>
      <c r="R1994" s="21"/>
      <c r="S1994" s="21"/>
    </row>
    <row r="1995" spans="14:19" s="87" customFormat="1" ht="11.25" customHeight="1" x14ac:dyDescent="0.2">
      <c r="N1995" s="21"/>
      <c r="O1995" s="21"/>
      <c r="P1995" s="21"/>
      <c r="Q1995" s="21"/>
      <c r="R1995" s="21"/>
      <c r="S1995" s="21"/>
    </row>
    <row r="1996" spans="14:19" s="87" customFormat="1" ht="11.25" customHeight="1" x14ac:dyDescent="0.2">
      <c r="N1996" s="21"/>
      <c r="O1996" s="21"/>
      <c r="P1996" s="21"/>
      <c r="Q1996" s="21"/>
      <c r="R1996" s="21"/>
      <c r="S1996" s="21"/>
    </row>
    <row r="1997" spans="14:19" s="87" customFormat="1" ht="11.25" customHeight="1" x14ac:dyDescent="0.2">
      <c r="N1997" s="21"/>
      <c r="O1997" s="21"/>
      <c r="P1997" s="21"/>
      <c r="Q1997" s="21"/>
      <c r="R1997" s="21"/>
      <c r="S1997" s="21"/>
    </row>
    <row r="1998" spans="14:19" s="87" customFormat="1" ht="11.25" customHeight="1" x14ac:dyDescent="0.2">
      <c r="N1998" s="21"/>
      <c r="O1998" s="21"/>
      <c r="P1998" s="21"/>
      <c r="Q1998" s="21"/>
      <c r="R1998" s="21"/>
      <c r="S1998" s="21"/>
    </row>
  </sheetData>
  <autoFilter ref="B7:V75" xr:uid="{AFBA2B5B-6CE9-45E9-855F-02022583657E}"/>
  <sortState xmlns:xlrd2="http://schemas.microsoft.com/office/spreadsheetml/2017/richdata2" ref="B8:T78">
    <sortCondition ref="C8:C78"/>
  </sortState>
  <mergeCells count="2">
    <mergeCell ref="B2:H2"/>
    <mergeCell ref="B81:I84"/>
  </mergeCells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96173d46-5f7d-49bf-a64d-4dd4f1c458b8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1B1E39DEE27F478D9C300BB65BC6E6" ma:contentTypeVersion="8" ma:contentTypeDescription="Een nieuw document maken." ma:contentTypeScope="" ma:versionID="a5b56497ad5be7fceb1fe2b33cf251ac">
  <xsd:schema xmlns:xsd="http://www.w3.org/2001/XMLSchema" xmlns:xs="http://www.w3.org/2001/XMLSchema" xmlns:p="http://schemas.microsoft.com/office/2006/metadata/properties" xmlns:ns2="6f54219e-0693-415e-93d8-5950704c6915" targetNamespace="http://schemas.microsoft.com/office/2006/metadata/properties" ma:root="true" ma:fieldsID="5bc72028e4e362dbeb9a63aa4599b8fa" ns2:_="">
    <xsd:import namespace="6f54219e-0693-415e-93d8-5950704c69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4219e-0693-415e-93d8-5950704c69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C902C5-D869-42F9-BEBD-0BB96E367214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D63F17B3-A69D-4002-BD14-4E06D16B83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54219e-0693-415e-93d8-5950704c69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2746CD-A328-4E77-A4C6-29885F2E1DB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2C34024-C7A7-464F-97EC-B7FCC7B10784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  <ds:schemaRef ds:uri="6f54219e-0693-415e-93d8-5950704c6915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Instructie</vt:lpstr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Arjan Arts</cp:lastModifiedBy>
  <cp:revision/>
  <dcterms:created xsi:type="dcterms:W3CDTF">2024-05-24T09:41:12Z</dcterms:created>
  <dcterms:modified xsi:type="dcterms:W3CDTF">2024-12-19T12:28:47Z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0x010100691B1E39DEE27F478D9C300BB65BC6E6</vt:lpwstr>
  </property>
  <property fmtid="{D5CDD505-2E9C-101B-9397-08002B2CF9AE}" pid="3" name="MediaServiceImageTags">
    <vt:lpwstr/>
  </property>
</Properties>
</file>