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backupFile="1"/>
  <mc:AlternateContent xmlns:mc="http://schemas.openxmlformats.org/markup-compatibility/2006">
    <mc:Choice Requires="x15">
      <x15ac:absPath xmlns:x15ac="http://schemas.microsoft.com/office/spreadsheetml/2010/11/ac" url="I:\SSC\Inkoop\Geclassificeerd\Vertrouwelijk\11 ICT\03 Aanbesteding lopend\46-2024 Governance Risk en Compiancy tool\03 NvI\"/>
    </mc:Choice>
  </mc:AlternateContent>
  <xr:revisionPtr revIDLastSave="0" documentId="8_{A11CD3B8-A5C0-4C3F-9A3B-15723E607C82}" xr6:coauthVersionLast="47" xr6:coauthVersionMax="47" xr10:uidLastSave="{00000000-0000-0000-0000-000000000000}"/>
  <bookViews>
    <workbookView xWindow="-48" yWindow="-48" windowWidth="23136" windowHeight="12456" xr2:uid="{00000000-000D-0000-FFFF-FFFF00000000}"/>
  </bookViews>
  <sheets>
    <sheet name="Nota van Inlichtingen 2" sheetId="1" r:id="rId1"/>
  </sheets>
  <definedNames>
    <definedName name="_xlnm._FilterDatabase" localSheetId="0" hidden="1">'Nota van Inlichtingen 2'!$A$2:$D$48</definedName>
    <definedName name="_xlnm.Print_Area" localSheetId="0">'Nota van Inlichtingen 2'!$A$1:$D$40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alcChain>
</file>

<file path=xl/sharedStrings.xml><?xml version="1.0" encoding="utf-8"?>
<sst xmlns="http://schemas.openxmlformats.org/spreadsheetml/2006/main" count="120" uniqueCount="116">
  <si>
    <t>NR</t>
  </si>
  <si>
    <t>BIJLAGE + Par.</t>
  </si>
  <si>
    <t xml:space="preserve">Document bijlage 01 Opdracht-omschrijving </t>
  </si>
  <si>
    <t>In hoofdstuk 5 bij aantallen noemt u meermaals een aantal directiemedewerkers voor informatieverstrekking. Namelijk
- Circa 200 directiemedewerkers voor informatieverstrekking bij informatiebeheer
- Circa 150 directiemedewerkers voor informatieverstrekking bij security
- Circa 250 directiemedewerkers voor informatieverstrekking en ontvangst van informatie bij audit en control
Kunt u aangeven of dit dezelfde of andere medewerkers zijn; met andere woorden moeten de aantallen bij elkaar worden opgeteld om het gebruik van de aangeboden applicatie te kunnen bepalen of zit hier overlap in?</t>
  </si>
  <si>
    <t>Dit zijn in het algemeen verschillende medewerkers met een beperkte overlap. Dus u mag de aantallen optellen maar we gaan er van uit dit neerkomt op circa 500 unieke gebruikers.</t>
  </si>
  <si>
    <t>Nota van inlichtingen 1</t>
  </si>
  <si>
    <t>Opdrachtgever benoemd in NvI 1 50 hoofdgebruikers en 650 secundaire gebruikers. Kan opdrachtgever specificeren wat deze gebruikers moeten kunnen uitvoeren in de oplossing?</t>
  </si>
  <si>
    <t>Bijlage A offerte-aanvraag, publicatie NvI 1</t>
  </si>
  <si>
    <t>In de offerteaanvraag zijn de functionele wensen GC6 beschreven. GC6 is daarbij opgedeeld in GC6a, b en c. In de offerteaanvraag en in het programma van eisen en wensen is voor GC6a, b en C in totaal 60 punten te verdienen. Voor elke wens++ 20 punten. In de publicatie van NvI 1 wordt hier nu op afgeweken. Er wordt aangegeven dat GC6a 100 punten, GC6b 100 punten en GC6c 110 punten gegeven. Het is voor inschrijver nu niet duidelijk wat het te verdienen aantal punten is voor elke wens. In bijlage Offerteaanvraag hoofdstuk 5.1.2 staat aangegeven dat er in totaal 1000 punten te behalen zijn waarvan in totaal 310 punten voor de wensen.  De 310 punten waren naar ons idee verdeeld over alle wensen in het programma van eisen en wensen. Daarbij was het mogelijk 20 punten per wens++ te verdienen en krijgt inschrijver de mogelijkheid middels aanvullende context aan te tonen hier aan te voldoen. Hier lijkt nu van te worden afgeweken. Kan opdrachtgever duidelijkheid geven hoe de punten voor alle functionele wensen worden vergeven</t>
  </si>
  <si>
    <t>Bijlage A offerte-aanvraag</t>
  </si>
  <si>
    <t>Gemeente Groningen geeft aan dat voor de implementatie een vaste prijs geldt die pas na acceptatie wordt betaald. Dit is voor Inschrijver niet wenselijk. Dat de implementatie een vaste prijs heeft, gebaseerd op de planning zoals afgegeven en het programma van eisen, dat onderschrijft inschrijver. Het feit dat de kosten pas worden gefactureerd na afloop is niet wenselijk. Inschrijver dient dan het volledige traject voor te financieren en er zijn geen concrete afspraken over de acceptatie. Even los van de impact die gemeente Groningen kan hebben op het bereiken van een geaccepteerde oplossing. Wilt gemeente Groningen met die reden akkoord gaan met een maandelijkse factuur, gebaseerd op de daadwerkelijk gemaakte uren door Inschrijver in die maand?</t>
  </si>
  <si>
    <t>Audit &amp; Control</t>
  </si>
  <si>
    <t>Inschrijver constateert dat Audit &amp; Control buiten de scope valt. Zijn er specifieke onderwerpen die Audit &amp; Control zou willen behandelen?
De integrale werkwijze van ons platform gaat er namelijk vanuit dat er eerst door 1e en 2de lijn word gewerkt aan een onderwerp, voordat Audit haar oordeel kan vellen.</t>
  </si>
  <si>
    <t>Bijlage 1 opdracht-omschrijving</t>
  </si>
  <si>
    <t>Inschrijver vraagt zich af gezien de grote aantallen gebruikers van de verschillende domeinen, hoe de samenwerking nu is en of er al afstemming is over de toekomstige werksituatie. Kan de gemeente Groningen hier toelichting op geven?</t>
  </si>
  <si>
    <t>Bijlage 01 opdracht-beschrijving</t>
  </si>
  <si>
    <t xml:space="preserve">In bijlage 1 opdrachtomschrijving 2.1 en 2.2 beschrijft opdrachtgever te werken met 3 lines of defence. Kan opdrachtgever aangeven hoe deze 3 lijnen zijn ingericht? </t>
  </si>
  <si>
    <t>Programma van eisen en wensen: Eis GRC-005</t>
  </si>
  <si>
    <t>De omschrijving van eis GRC-005 lijkt niet overeen te komen met de bijbehorende rationale.
De omschrijving heeft het over koppelen van processen aan wet- en regelgeving, terwijl de rationale vooral lijkt te doelen op de eisen die horen bij een verwerkingsregister.
Klopt de interpretatie van de inschrijver, dat deze eis vooral ziet op de mogelijkheid om een verwerkingsregister te kunnen beheren binnen de applicatie, volgens de eisen die wet- en regelgeving daaraan stellen?</t>
  </si>
  <si>
    <t>Nota van inlichtingen 1
GRC011</t>
  </si>
  <si>
    <t>Opdrachtgever geeft in NvI 1 aan dat horizontale verantwoording Archiefwet 1995 via Kritische Prestatie Indicatoren (VNG) en het  Kwaliteitssyteem Informatiebeheer Decentrale Overheden (KIDO)  standaard beschikbaar zijn in de applicatie voor de eerste fase van implementatie. Normenkaders kunnen eenvoudig in onze oplossing geupload worden. Inschrijver heeft niet standaard alle genoemde normenkaders in haar oplossing, deze zijn eenvoudig up te loaden. Is het akkoord voor opdrachtgever dat de normenkaders tijdens de implementatie opgenomen worden? Hiermee borgen we dat de juiste en relevante informatie in samenwerking met gemeente Groningen in de applicatie aanwezig is.</t>
  </si>
  <si>
    <t>Programma van eisen en wensen: Eis GRC-018</t>
  </si>
  <si>
    <t>Eis GRC-018 gaat over het "gecontroleerd" verwijderen van procesinformatie.
Zou u willen verduidelijken wanneer een verwijder-operatie in uw optiek voldoet aan de eis "gecontroleerd"?</t>
  </si>
  <si>
    <t>Programma van eisen en wensen: Wens GRC-039</t>
  </si>
  <si>
    <t>Het is inschrijver niet duidelijk hoe u de relatie ziet tussen een risico-analyse en een controle, in de zin dat een risico-analyse kan worden hergebruikt voor een nieuwe jaarlijkse controle.
Zou u de wens willen illustreren aan de hand van een voorbeeld?</t>
  </si>
  <si>
    <t>GRC042 en GRC043</t>
  </si>
  <si>
    <t>Inschrijver  voldoet aan de In- en export mogelijkheden via Microsoft Excel kunt u aangeven of hiermee voldaan wordt aan de gestelde eisen van GRC042 en GRC043?</t>
  </si>
  <si>
    <t>Zie de eerdere antwoorden (NvI-1/ vraag 39) en het PvE.</t>
  </si>
  <si>
    <t>Progamma van eisen en wensen, GRC-042/43</t>
  </si>
  <si>
    <t>Niet alle gegevens van ENSIA worden standaard in opossing van Inschrijver vastgelegd. Welke gegevens/velden uit ENSIA wilt opdrachtgever importeren en exporteren in de oplossing van Inschrijver? Graag ontvangen wij een specificatie van deze velden.</t>
  </si>
  <si>
    <t>Progamma van eisen en wensen, GRC-048</t>
  </si>
  <si>
    <t>Voor wens GRC-048 wordt gevraagd om een functionaliteit om een indicatie van werklast in uren vast te leggen. Inschrijver ontvangt graag duidelijkheid wat het gedrag is waar het aantal uur op op wordt vastgesteld? In wat voor vorm moet de totaal planning gemaakt kunnen worden om de auditteams inzicht te geven hoeveel uur per audit nodig is?</t>
  </si>
  <si>
    <t>Progamma van eisen en wensen, GRC-049</t>
  </si>
  <si>
    <t>In wens GRC-049 wordt gevraagd om een tijdslijn op te stellen en weer te geven binnen een controle die uitgevoerd moet worden. Per object van onderzoek willen jullie een tijdslijn opnemen voor de werkzaamheden. Het is op dit punt zeer onduidelijk wat bedoeld wordt met deze tijdslijn. Inschrijver is zich ervan bewust dat dit een wens betreft. Echter wilt inschrijver een volledig en transparant beeld geven of inschrijver kan voldoen aan de wens. Kan opdrachtgever een nadere toelichting geven op de wens en hoe deze er functioneel uit moet komen te zien in de oplossing?</t>
  </si>
  <si>
    <t xml:space="preserve">Bedoeld is dat we tenminste inzicht hebben op activiteiten in een bepaalde periode, zodat er inzage is op de geschatte werkdruk.
</t>
  </si>
  <si>
    <t>Programma van eisen en wensen: Wens GRC-061</t>
  </si>
  <si>
    <t>Deze eis gaat over het verzenden van rapportages vanuit de oplossing. Welke manier van verzending heeft u hierbij voor ogen en wie is/zijn daarbij de potentiele ontvangers van de informatie?
Aanbieder heeft als uitgangspunt dat er geen vertrouwelijke informatie per e-mail wordt verstuurd en heeft haar oplossing erop ingericht, dat dit wordt voorkomen. Het versturen van rapportages per e-mail is in de optiek van aanbieder dan ook een faux pas als het gaat om het waarborgen van gegevensbescherming en informatiebeveiliging.
Ziet u dat ook zo en - zo ja - hoe is dat uitgangspunt te verenigen met deze wens?</t>
  </si>
  <si>
    <t>GRC-062</t>
  </si>
  <si>
    <t>Inschrijver geeft goedkeuring op de data van een rapportage. Een goedkeuring op het gehele rapport is dan het gevolg. Is dit wat de gemeente Groningen verstaat onder de gestelde vraag GRC062?</t>
  </si>
  <si>
    <t>GRC NFR-09</t>
  </si>
  <si>
    <t>Inschrijver heeft veel ervaring met dit soort uitvragen. Onze ervaring is dat voor ons type systeem ISAE3402 type 2 verklaring niet nodig is. Inschrijver verzoekt de Gemeente Groningen deze wens om te zetten in het aanleveren van een ISO27001 certificaat in combinatie met statement of Applicability.</t>
  </si>
  <si>
    <t>Programma van eisen en wensen: Eis GRC NFR-23</t>
  </si>
  <si>
    <t>Volledige configuratie van rollen/rechten staat op de roadmap: kan  opdrachtgever akkoord gaan met een (uitbreidbare) set van standaardrollen, waarbij per organisatieonderdeel passende rollen/rechten worden toegekend en waarbij autorisaties samenhangen met de relatie van een gebruiker tot het object; zoals bijvoorbeeld "Risico eigenaar" of - in het geval van audits - "Senior Auditor", "Auditor" of "Externe Auditor", zodat op die manier de fijnmazige autorisatiestructuur wordt gefaciliteerd?</t>
  </si>
  <si>
    <t>GRC NFR-27</t>
  </si>
  <si>
    <t>Inschrijver heeft geen koppeling nodig omdat de ticketing in de software plaatsvindt. Kan de gemeente Groningen aangeven wat dan de toegevoegde waarde zou kunnen zijn van een koppeling? Of is dit dan niet meer benodigd?</t>
  </si>
  <si>
    <t xml:space="preserve">In uw vraag beoogt u, naar wij het lezen, de interne "signalering" dat er een taak klaar staat in het kader van het GRC proces. 
Bedoeld in NFR-27 is de ticketing voor onderhoud en beheer in geval van verstoringen - bedoeld om redundante registratie daarvan te voorkomen.
Voor Groningen is het wenselijk dat "tickets" in ons eigen ITSM tool geregistreerd staan. </t>
  </si>
  <si>
    <t>Bijlage 4 Conceptovereenkomst</t>
  </si>
  <si>
    <t>"Rangordebepaling (art. 1.1 Voorwerp van de Overeenkomst)
In art. 1.1 Overeenkomst wordt bepaald dat de Overeenkomst prevaleert ten opzichte van de Nota van Inlichtingen. Dit acht Opdrachtnemer niet redelijk, aangezien mogelijke afwijkingen van de Overeenkomst o.g.v. van de Nota van Inlichtingen hierdoor niet prevaleren ten opzichte van de Overeenkomst, terwijl dit wel de bedoeling is. Derhalve verzoekt Opdrachtnemer Opdrachtgever om de volgende rangordebepaling overeen te komen:
1.	Nota van Inlichtingen 2
2.	Nota van Inlichting 1
3.	Overeenkomst;
4.	Offerteaanvraag incl. bijlagen
5.	Definitieve SLA
6.	De meest actuele DAP en DFA
7.	Exitplan
8.	GIBIT 2023
9.	Inschrijving Opdrachtnemer
Bent u hiertoe bereid?
Indien u niet bereid bent om de bovenstaande rangordebepaling op te nemen in de Raamovereenkomst, kunt dan garanderen dat de aanpassingen o.g.v. van de Nota van Inlichtingen worden opgenomen in de Raamovereenkomst?"</t>
  </si>
  <si>
    <t>Wijzigingen van alle nota's van inlichtingen die betrekking hebben op de conceptovereenkomst zullen in de definitieve overeenkomst verwerkt worden. 
Er is géén sprake van een raamovereenkomst.</t>
  </si>
  <si>
    <t>VNG Inkoopvoorwaarden GIBIT 2023</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</si>
  <si>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</si>
  <si>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Wij gaan niet akkoord met uw tekstvoorstel. Indien u uw eigen werknemers wilt beperken, dan kunt u dat zelf in de arbeidsovereenkomst regelen.</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</si>
  <si>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</si>
  <si>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In artikelen 10.12 en 12.1 van de GIBIT 2023 is opgenomen dat de ICT-prestatie steeds tijdig zal blijven voldoen aan de voor het Overeengekomen gebruik relevante Wet- en regelgeving. Dit heeft betrekking op onderhoud, maar komt neer op de vergelijkbare vangnetbepaling waar hierboven aan wordt gerefereerd. Het gaat hierbij dus niet om alle wetgeving, maar uitsluitend om de wetgeving die betrekking heeft op de ICT-prestatie. 
Er is overigens geen bezwaar om bovenstaand verzoek in te willigen en een dergelijke vangnetbepaling op de nemen in de overeenkomst.  </t>
  </si>
  <si>
    <t>"Ontbreken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</si>
  <si>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VNG Inkoopvoorwaarden GIBIT 2023 art. 16.5</t>
  </si>
  <si>
    <t>a. Concept algemeen, buiten invloed. GG wenst geen beperking op aansprakelijkheid buiten invloed om.
b. Niet akkoord, GG is niet verantwoordelijk voor het personeel van een ander. 
c. Niet akkoord.</t>
  </si>
  <si>
    <t>VNG Inkoopvoorwaarden GIBIT 2023 - art. 18</t>
  </si>
  <si>
    <t>VNG Inkoopvoorwaarden GIBIT 2023 - art. 24.2</t>
  </si>
  <si>
    <t>"Opschorting, opzegging en ontbinding (artikel 24 GIBIT 2023)
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
Beëindiging overeenkomst na fusie/overdracht
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</si>
  <si>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VNG Inkoopvoorwaarden GIBIT 2023 - art 25</t>
  </si>
  <si>
    <t>"Controlerecht en medewerking audits bij Opdrachtgever (artikel 25 GIBIT 2023)
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</si>
  <si>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Niet akkoord: zie ook de beantwoordig van vraag 81 uit NvI-1.</t>
  </si>
  <si>
    <t>"Opgeslagen gegevens (artikel 33 GIBIT 2023)
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</si>
  <si>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 xml:space="preserve">Er is in artikel 33.1 GIBIT 2023 opgenomen dat Opdrachtgever zelf te allen tijde verantwoordelijk is voor het gebruik van de hosting en voor de gegevens die ze met behulp daarvan opslaat, opvraagt, verspreidt en anderszins gebruikt. Dit neemt niet weg dat leverancier bij de constatering van de onrechtmatigheid tegenover derden opdrachtgever moet worden geïnformeerd omdat leverancier mogelijk de gegevens direct dient te verwijderen als er een claim dreigt. </t>
  </si>
  <si>
    <t>Bij de door gemeente Groningen verstrekte bijlagen is het UEA een niet invulbare PDF. Kunt u wellicht een digitale PDF versie verstrekken die ook digitaal door de inschrijver kan worden ingevuld?</t>
  </si>
  <si>
    <t>Bijlage 8 Minimale Maatregelset Security: O-INR-1</t>
  </si>
  <si>
    <t>De uitvraag gaat om een SaaS-applicatie die niet alleen door de Gemeente Groningen wordt gebruikt. Is deze maatregel ook op SaaS-applicaties van toepassing en - zo ja - kunt u toelichten op welke manier invulling aan deze maatregel gegeven kan worden zonder andere partijen buiten te sluiten?
Zou het voldoende zijn om toegang tot de tenant van de Gemeente Groningen  binnen de applicatie te beperken tot gebruikers die via de EntraID-SSO koppeling van de Gemeente Groningen zijn aangemeld?</t>
  </si>
  <si>
    <t>Bijlage 10 Prijzenblad</t>
  </si>
  <si>
    <t>Het is onduidelijk wat met eenvoudige, gemiddelde en complexe changes wordt bedoeld, zoals aangegeven op het tabblad beheer in de excel Prijzenblad. Kunt u een omschrijving geven wat met de 3 verschillende changes wordt bedoeld?</t>
  </si>
  <si>
    <t>Op het prijzenblad, tabblad beheer, worden eenvoudige, gemiddelde en complexe changes aangegeven. Hierbij wordt het aantal type changes en een inschatting van het aantal uur per type change gegeven. Onze ervaring is dat de aangegeven changes en de tijdsbesteding per change veel lager ligt dan bij vergelijkbare klanten en implementaties. Tevens is onze ervaring dat het aantal changes over de jaren heen afneemt. Kunt u aangeven op basis waarvan de gegeven inschatting is gemaakt?</t>
  </si>
  <si>
    <t>Bijlage 10 prijzenblad</t>
  </si>
  <si>
    <t>Opdrachtgever benoemt 50 hoofdgebruikers en 650 secundaire gebruikers op het prijzenblad. Klopt onze aanname dat Opdrachtgever vanaf ingang contract alle gebruikers afneemt en wij hierop onze prijs moeten basseren. Of worden gebruikers in staffels afgenomen? Bijv. in staffels van 10 voor de hoofdgebruikers en staffels van 100 voor de secundaire gebruikers</t>
  </si>
  <si>
    <t>Nota van inlichtingen 1, bijlage 10 prijzenblad</t>
  </si>
  <si>
    <t>Waar op prijzenblad kunnen de kosten van de ACC omgeving opnemen? Deze is nu samengevoegd met PRD oplevering. Inschrijver doet de aanname dat de kosten van de ACC omgeving voor de duur initiele planning worden opgenomen in het prijzenblad en dat deze bij een (indien nodig) gezamenlijke afgestemde verlenging van de implementatie deze kosten naar rato maandelijks worden verlengd. Klopt deze aanname?</t>
  </si>
  <si>
    <t>Er zit een fout in het prijzenblad. Bij tablad beheer pakt het subtotaal van de licenties alleen de kolommen en bijbehorende kosten voor de hoofdgebruikers. Graag een nieuwe versie van het prijzenblad publiceren.</t>
  </si>
  <si>
    <t>Bijlage 14 PIA Format</t>
  </si>
  <si>
    <t>Inschrijver heeft geconstateerd dat de Gemeente Groningen in het PIA format de risico's anders inschat als dat de inschrijver doet. De inschrijver hanteert een integrale manier van risico's inschatten. Vraag van de inschrijver is of de gemeente Groningen kan overwegen 1 integrale manier van inschatten van de risico's te hanteren?</t>
  </si>
  <si>
    <t>V-LTB-15</t>
  </si>
  <si>
    <t>Van de systemen die via het netwerk te bereikbare zijn en die niet actief worden gebruikt, worden de sessies automatisch dagelijks beëindigd. Na maximaal 15 minuten inactiviteit van een gebruiker dient deze zich opnieuw te authentiseren (blokkering door middel van beeldschermbeveiliging op het werkstation).
Inschrijver heeft dit op 30 minuten staan op veler verzoek van de huidige relaties, werd namelijk als gebruiksonvriendelijk ervaren. Kan de gemeente Groningen hiermee akkoord gaan?</t>
  </si>
  <si>
    <t xml:space="preserve">VRAAG
</t>
  </si>
  <si>
    <t>Zie antwoord NvI-1 vraag 85
Mocht dat niet werken, dan kunt u de PDF uitprinten, invullen en ingescand indienen.</t>
  </si>
  <si>
    <t xml:space="preserve">Niet akkoord.
Opdrachtgever sluit aan bij de risicoverdeling tussen Opdrachtgever en Opdrachtnemer zoals opgenomen in het Burgerlijk Wetboek (wanprestatie, schadevergoeding etc., afdelingen 6.1.9 en 6.1.10) en gaat niet mee in het voorstel vrijwaring.  </t>
  </si>
  <si>
    <t>In de opdrachtomschrijving van de aanbestedingsstukken worden de hoofdgebruikers beschreven als de medewerkers van informatiebeheer, audit, security en privacy: dat zijn er inderdaad ongeveer 50.
In de uitvoering van taken gaan we er vanuit dat de 50 hoofdgebruikers de personen zijn die de risicoanalyses, normenkaders en testprogramma's uitvoeren en dat de secundaire gebruikers de directiemedewerkers betreft die getoetst worden, informatie moeten aanleveren etc. 
U kunt er van uitgaan dat deze medewerkers op enige wijze (bv via triggers uit GRC) gevraagd wordt informatie aan te leveren. Ook moeten zij bv kunnen aangeven of en in hoeverre voldaan wordt aan de beheersmaatregelen.</t>
  </si>
  <si>
    <t xml:space="preserve">Het is akkoord dat Inschrijver de in Bijlage 2 van het Programma van Eisen geëeiste frameworks of normenkaders die niet-standaard aanwezig zijn in de ICT Prestatie op het moment van implementatie in de ICT Prestatie opneemt. </t>
  </si>
  <si>
    <t>Dit is een Wens. De applicatie dient bij voorkeur te voldoen aan de eisen zoals gesteld in de minimale maatregelenset van de gemeente. 
Indien er geen ISAE3402 type 2 aanwezig is, dan dient de ISO 27001 met de verklaring van Toepasselijkheid te worden overlegd.</t>
  </si>
  <si>
    <r>
      <t>Op dit moment oefenen de (4) respectieve afdelingen zelfstandig hun toezichthoudende functie uit met eigen tooling en procesgang. Logging, presentatie en rapportage vindt plaats met eigen office sjablonen. 
Mede daarom streeft Groningen met deze uitvraag naar een generiek(er) proces met robuuste tooling. 
Het zijn inderdaad - op dit moment - grote aantallen gebruikers: dat kan samenhangen met de huidige werkwijze, wellicht dat zich dat beperkt naarmate een GRC tool meer en betere ondersteuning biedt.</t>
    </r>
    <r>
      <rPr>
        <sz val="10"/>
        <rFont val="Univers"/>
        <family val="2"/>
      </rPr>
      <t xml:space="preserve">
Groningen wil een generiek proces inrichten waarbij alle domeinen zijn aangehaakt bij de (voorbereidingen van de) implementatie</t>
    </r>
    <r>
      <rPr>
        <sz val="10"/>
        <color theme="1"/>
        <rFont val="Univers"/>
        <family val="2"/>
      </rPr>
      <t>.</t>
    </r>
  </si>
  <si>
    <r>
      <t xml:space="preserve">Het is aan de inschrijver om met een passende oplossing voor deze </t>
    </r>
    <r>
      <rPr>
        <u/>
        <sz val="10"/>
        <color theme="1"/>
        <rFont val="Univers"/>
        <family val="2"/>
      </rPr>
      <t xml:space="preserve">wens </t>
    </r>
    <r>
      <rPr>
        <sz val="10"/>
        <color theme="1"/>
        <rFont val="Univers"/>
        <family val="2"/>
      </rPr>
      <t>te komen. Beleid van gemeente Groningen is dat vertrouwelijke informatie beveiligd verzonden wordt, tenzij het binnen de infrastructuur van gemeente Groningen wordt uitgewisseld. De ontvangers zijn in alle gevallen gemeentelijke medewerkers.
Mogelijke opties die Groningen daarvoor ziet zijn bv mailberichten met een link.</t>
    </r>
  </si>
  <si>
    <r>
      <t>Voor wat betreft het</t>
    </r>
    <r>
      <rPr>
        <b/>
        <sz val="10"/>
        <color rgb="FF000000"/>
        <rFont val="Univers"/>
        <family val="2"/>
      </rPr>
      <t xml:space="preserve"> voorstel geheimhouding:</t>
    </r>
    <r>
      <rPr>
        <sz val="10"/>
        <color rgb="FF000000"/>
        <rFont val="Univers"/>
        <family val="2"/>
      </rPr>
      <t xml:space="preserve"> deze is niet nodig, want in artikel 18.1 is opgenomen dat – als uitzondering op de hoofdregel dat wat Partijen bij de uitvoering van de Overeenkomst ter kennis komt en waarvan zij het vertrouwelijke karakter weten of redelijkerwijs kunnen vermoeden geheim op geen enkele manier bekend mag worden – voor ‘intern beraad’ dergelijke informatie mag worden gedeeld. Het uitgangspunt blijft strikte geheimhouding. Enkel voor zover het noodzakelijk blijkt om voornoemde informatie te delen met bijvoorbeeld onderaannemers, accountants etc., is het leverancier toegestaan om daartoe over te gaan. Nadrukkelijk dienen ook die partijen zich volledig te houden aan de opgelegde geheimhoudingsplicht. 
Het is niet geheel duidelijk of leverancier hierop doelt, maar als leverancier ook op het uitwisselen van persoonsgegevens doelt is leverancier gehouden aan de wet- en regelgeving opgenomen in de AVG en de inhoud van de Verwerkersovereenkomst die zij sluit met Opdrachtgever. Leverancier dient voorgaande toe te lichten of hiervan sprake is. 
Voor wat betreft</t>
    </r>
    <r>
      <rPr>
        <b/>
        <sz val="10"/>
        <color rgb="FF000000"/>
        <rFont val="Univers"/>
        <family val="2"/>
      </rPr>
      <t xml:space="preserve"> voorstel teruggave vertrouwelijke informatie</t>
    </r>
    <r>
      <rPr>
        <sz val="10"/>
        <color rgb="FF000000"/>
        <rFont val="Univers"/>
        <family val="2"/>
      </rPr>
      <t xml:space="preserve">: Inschrijver lijkt te doelen op de wettelijke bewaartermijnen van de AVG. Opdrachtgever verwijst hiervoor naar de wet- en regelgeving opgenomen in de AVG en de inhoud van de Verwerkersovereenkomst die zij sluit met Opdrachtgever. De aanvulling is daarom niet akkoord. 
Voor wat </t>
    </r>
    <r>
      <rPr>
        <b/>
        <sz val="10"/>
        <color rgb="FF000000"/>
        <rFont val="Univers"/>
        <family val="2"/>
      </rPr>
      <t>betreft de boetebepaling</t>
    </r>
    <r>
      <rPr>
        <sz val="10"/>
        <color rgb="FF000000"/>
        <rFont val="Univers"/>
        <family val="2"/>
      </rPr>
      <t xml:space="preserve">: Deze is opgenomen als prikkel voor leverancier om de geheimhoudingsplicht na te leven. Opdrachtgever wil daarom maximale borging op dit punt. Er is in het artikel bovendien rekening gehouden met een maximalisering: Meerdere overtredingen worden aangemerkt als één overtreding én betaalde boetes worden in mindering gebracht op de mogelijk geëiste schadevergoeding. 
</t>
    </r>
  </si>
  <si>
    <t>Nota van Inlichtingen 2 
GRC-tool met Auditfunctionaliteit</t>
  </si>
  <si>
    <t>d.d. 27-9-2024</t>
  </si>
  <si>
    <t xml:space="preserve">ANTWOORD
</t>
  </si>
  <si>
    <t>Wij delen uw mening dat voor beide partijen er tijdens de implementatiefase  meerdere factureringsmomenten wenselijk zijn. De factureringsmomenten tot de Acceptatie zijn als volgt:
Na ondertekening overeenkomst: 10% van de implementiefase
Na oplevering Definitief Implementatieplan: 30% van de implementatiefase.
Start werkzaamheden en/of eerste oplevering van mijlpalen: 30% van implementatiefase.
Na de door Opdrachtgever geaccepteerde Oplevering: 30%.
De genoemde percentages mogen een paar procent afwijken om de geldbedragen van de geleverde Prestatie(s) beter aan te laten sluiten.</t>
  </si>
  <si>
    <t>"Artikel 16.5 schrijft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</si>
  <si>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Niet akkoord.
Opdrachtgever houdt vast aan de gestelde termijnen van de   de overeenkomst en Algemene voorwaarden. Opdrachtgever heeft te allen tijde een redelijke termijn nodig om een nieuwe partij te contracteren. Uw voorgestelde 15 dagen is een veel te korte termijn.</t>
  </si>
  <si>
    <t>VNG Inkoopvoor-waarden GIBIT 2023 - art 33</t>
  </si>
  <si>
    <t>Bijlage 07 Uniform Europees Aanbestedingsdocument</t>
  </si>
  <si>
    <t>Changes - verzoeken van de Gemeente om aanpassingen door te willen voeren - waar dat mogelijk is binnen de geboden SaaS oplossing:
- eenvoudig: binnen 1 dag werk realiseerbaar
- gemiddeld: binnen 1 week werk realiseerbaar
- complex: na meer dan 1 week werk realiseerbaar</t>
  </si>
  <si>
    <t>Zie ook de beantwoording van NvI 1 vraag 32 Changes.
- Gemeente Groningen heeft hier nog geen ervaring mee en vraagt het daarom uit;
- Verzoeke (vooral ter vergelijking) dit wel in te vullen
- Een toelichting op basis van uw ervaringen nemen we graag mee in onze overwegingen. Die kunt u opnemen in het prijzenblad V3 die bij deze Nota van Inlichtingen is bijgevoegd.</t>
  </si>
  <si>
    <t xml:space="preserve">Nee, het huidige PIA format werkt voor gemeente Groningen. We hebben 1 PIA format die we zouden willen integreren in de tool, echter kan het zijn dat wij een nieuw format gaan hanteren in de toekomst, het rijksmodel. Dan zou het fijn zijn dat we een nieuw formatmodel kunnen integreren in de tool. </t>
  </si>
  <si>
    <t>"Geheimhouding (artikel 18 GIBIT 2023)
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t>
  </si>
  <si>
    <t>Vanaf datum ingang contract neemt Groningen nog niet alle gebruikers af: we starten met IB. In pricipe zullen vervolgens de andere afdelingen ook aansluiten.
Uw voorstel mbt "staffels" mag u toelichten in het tabblad prijzen maar kan niet in de beoordeling worden meegenomen. Verzoek er van uit te gaan dat we vanaf go-live 700 gebuikers afnemen. Dit ook ter vergelijking van de aanbiedingen.</t>
  </si>
  <si>
    <t>Uw opmerking en vraag is terecht - onze reactie en beantwoording in NvI-1 was onjuist. 
Feitelijk is zowel de weergave in de offerteaanvraag en in het programma van eisen en wensen wel correct. 
Voor de goede orde en duidelijkheid nog even een korte toelichting:
- voor de wensen in het geheel zijn 380 punten te verdienen;
- 60 punten (3 * 20) voor de 3 "Wens++" wensen;
- 70 punten voor de NFR wensen;
- 250 punten voor de GRC wensen.
NB: we voegen bij deze NvI-2 wel een nieuw Prijzenblad (versie 3) bij omdat er, op basis van andere vragen andere kleine correctie is doorgevoerd. Zie daarvoor in het prijzenblad het tabblad "TOELICHTING".</t>
  </si>
  <si>
    <t>Zie Bijlage 01 opdrachtomschrijving, H2. De oplossing dient te ondersteunen bij audit uitvoering en bij specifieke adviesopdrachten/ themaonderzoeken. 
In een groot deel van deze gevallen er is door 1ste of 2e lijn nog geen specifiek onderzoek uitgevoerd waar Auditing gebruik van maakt.
Zie Bijlage 01 Opdrachtomschrijving H7: De oplossing dient geschikt te zijn voor auditing, privacy, security en IB. Implementatie volgt voor auditing, privacy en serity aansluitend op IB. Dit wil zeggen dat op een later moment in de tijd de afdelingen effectief gaan werken met de tool en de daarbij betreffende eisen (mogelijk met een leverancier) moeten worden ingericht.</t>
  </si>
  <si>
    <t>De 1ste lijn is verantwoordelijk en beslist. Zij zijn verantwoordelijk voor het realiseren van geformuleerde doelen binnen gestelde kaders. Dit betreffen de afdelingen die de primaire processen binnen de organisatie uitvoeren.
De 2de lijn ondersteunt, adviseert, coordineert en signaleert. De 2de lijn bestaat uit ondersteunende afdelingen (SCOPAFIJTH), business controlers en control. 
De 3de lijn is onafhankelijk en geeft een oordeel over de uitvoering en het samenspel binnen de 1e en 2e lijn. De 3e lijn bestaat uit Auditing, de FG en Gemeentearchivaris."</t>
  </si>
  <si>
    <t xml:space="preserve">Uw constatering is begrijpelijk, maar is niet geheel terecht. Graag geven we een nadere toelichting: 
De rationale is een voorbeeld vanuit het organisatieonderdeel Privacy. Hierin gaat het met name over het controle aspect. Maar de eis die gesteld wordt, is een generieke eis die van toepassing is op alle organisatie-onderdelen die in de toekomst gebruik gaan maken van de oplossing. Met het koppelen van wet- en regelgeving aan processen en procedures doelen wij op het toepassen van normen en normenkaders waarmee we (middels controles) kunnen vaststellen of er aan de wet- en regelgeving wordt voldaan. 
Het is bij voorkeur niet de bedoeling van de gemeente Groningen om het verwerkingsregister in de GRC op te nemen, te beheren en te publiceren. Hiervoor is eventueel een andere applicatie aanwezig. 
De koppeling die daar eventueel voor gerealiseerd moet worden, houden we buiten de de scope van de aanbesteding. We zullen die in voorkomend geval als change op de implementatie behandelen. 
</t>
  </si>
  <si>
    <t xml:space="preserve">Het gecontroleerd verwijderen van gegevens in de ICT Prestatie betekent dat deze gegevens pas worden verwijderd zodra de vernietigings-procedure van het daarmee samenhangende controleproces in het DMS is doorlopen.          </t>
  </si>
  <si>
    <t>Wanneer een audit wordt opgestart op een proces waar dit eerder voor heeft plaatsgevonden wil GG gebruik kunnen maken van de bestaande risicoanalyse in het systeem maar ook de uitkomsten van een eerdere audit. Dit vormt onderdeel van de basis van een nieuwe audit. Tevens wil GG oude resultaten kunnen vergelijken met uitkomsten van de nieuwe audit om voortgang in beeld te brengen.</t>
  </si>
  <si>
    <t xml:space="preserve">Nee, het betreft een akkoord op de gehele rapportage, inbegrepen een management akkoord. </t>
  </si>
  <si>
    <t>Nee, niet akkoord. Groningen vraagt ondersteuning voor RBAC.</t>
  </si>
  <si>
    <t>Er staat in de minimale maatregelset: Toegang tot applicatie via netwerk. Elke (interne en externe) applicatie dient voor de gebruikers uitsluitend benaderbaar te zijn via het netwerk van de gemeente Groningen. Het gaat hier om specifieke maatregelen die genomen worden zoals whitelisten en geoblocking. De hier aangegeven omschrijving past bij V-LTB-6.
In algemene zin is het voldoende om de toegang tot de tenant  binnen de applicatie zo te beperken - de precieze uitwerking daarvan zullen wij aan de hand van de MMS met de gegunde leverancier bespreken.</t>
  </si>
  <si>
    <t>Bij deze Nota van Inlichtingen 2 is Prijzenblad versie 3 toegevoegd. 
Er is op tabblad IMPLEMENTATIE een extra regel ACC opgenomen. Zie ook TABBLAD TOELICHTING.
Uw aanname is correct.</t>
  </si>
  <si>
    <t>Gemeente Groningen heeft de benoemde fout niet kunnen constateren/ vinden. Ook hebben we geen contact kunnen krijgen met de vragensteller. 
Mochten er naar uw mening toch omissies in zitten - verzoeke dat bij uw inschrijving helder toe te lichten in het Prijzenblad (versie 3).</t>
  </si>
  <si>
    <t>Deze eis is gebaseerd op control nr. 7.07 van de BIO 2.0. Dit is een eis die binnenkort ook wettelijk wordt vastgelegd. Hierin staat: “Informatie wordt automatisch ontoegankelijk gemaakt met bijvoorbeeld een screensaver na een inactiviteit van maximaal 15 minuten.” 
Gemeente Groningen moet zich aan wet- en regelgeving conformeren. Bij inschrijving zal Gemeente Groningen deze eis niet als Knock-Out eis hanteren. Bij eventuele gunning zullen we de MMS bespreken. 
Gemeente Groningen wil vastleggen dat Inschrijver zich, binnen een bepaalde periode (max. 1 jaar) na ingangsdatum van de Wet, aan deze eis voldoet.</t>
  </si>
  <si>
    <t>Zie ook de beantwoording van vraag 92 uit de NvI-1. 
De regels in de applicatie moeten overeenkomen met de regels in ENSIA.nl. 
Het gaat erom dat de antwoorden zowel geïmporteerd als geëxporteerd kunnen worden tussen de software van de leverancier en de website ENSIA.nl. Dit is een standaardspecificatie van ENSIA.nl. 
GG wil voorkomen dat gegevens overgetypt moeten worden.</t>
  </si>
  <si>
    <t>Dit betreft een wens. Het aantal uur wordt door de medewerker die de taak uitzet ingeschat en ingevoerd. Bedoeld is dat we tenminste inzicht hebben op activiteiten in een bepaalde periode, zodat er inzage is op de geschatte werkdruk.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</si>
</sst>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sz val="10"/>
      <color theme="1"/>
      <name val="Univers"/>
      <family val="2"/>
    </font>
    <font>
      <b/>
      <sz val="10"/>
      <color theme="1"/>
      <name val="Univers"/>
      <family val="2"/>
    </font>
    <font>
      <sz val="10"/>
      <name val="Univers"/>
      <family val="2"/>
    </font>
    <font>
      <u/>
      <sz val="10"/>
      <color theme="1"/>
      <name val="Univers"/>
      <family val="2"/>
    </font>
    <font>
      <sz val="10"/>
      <color rgb="FF000000"/>
      <name val="Univers"/>
      <family val="2"/>
    </font>
    <font>
      <b/>
      <sz val="10"/>
      <color rgb="FF000000"/>
      <name val="Univers"/>
      <family val="2"/>
    </font>
    <font>
      <b/>
      <sz val="14"/>
      <color theme="1"/>
      <name val="Univer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5">
    <xf numFmtId="0" fontId="0" fillId="0" borderId="0" xfId="0"/>
    <xf numFmtId="0" fontId="2" fillId="2" borderId="0"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pplyProtection="1">
      <alignment horizontal="left" vertical="top" wrapText="1"/>
      <protection locked="0"/>
    </xf>
    <xf numFmtId="0" fontId="2" fillId="2" borderId="0" xfId="0" applyFont="1" applyFill="1" applyBorder="1" applyAlignment="1">
      <alignment horizontal="left" vertical="top" wrapText="1"/>
    </xf>
    <xf numFmtId="0" fontId="2" fillId="2" borderId="1" xfId="0" applyFont="1" applyFill="1" applyBorder="1" applyAlignment="1">
      <alignment horizontal="center" vertical="top"/>
    </xf>
    <xf numFmtId="0" fontId="2" fillId="0" borderId="1" xfId="0" applyFont="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2" fillId="2" borderId="0" xfId="0" applyFont="1" applyFill="1" applyBorder="1" applyAlignment="1">
      <alignment horizontal="center" vertical="top"/>
    </xf>
    <xf numFmtId="0" fontId="8" fillId="0" borderId="0" xfId="0" applyFont="1" applyAlignment="1">
      <alignment horizontal="left" vertical="top" wrapText="1"/>
    </xf>
    <xf numFmtId="0" fontId="3" fillId="2" borderId="0" xfId="0" applyFont="1" applyFill="1" applyBorder="1" applyAlignment="1" applyProtection="1">
      <alignment horizontal="left" vertical="top" wrapText="1"/>
      <protection locked="0"/>
    </xf>
    <xf numFmtId="0" fontId="6"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118" zoomScaleNormal="118" workbookViewId="0">
      <pane xSplit="1" ySplit="2" topLeftCell="B3" activePane="bottomRight" state="frozen"/>
      <selection pane="topRight" activeCell="C1" sqref="C1"/>
      <selection pane="bottomLeft" activeCell="A3" sqref="A3"/>
      <selection pane="bottomRight" activeCell="E16" sqref="E16"/>
    </sheetView>
  </sheetViews>
  <sheetFormatPr defaultColWidth="9.109375" defaultRowHeight="13.2" x14ac:dyDescent="0.3"/>
  <cols>
    <col min="1" max="1" width="9.109375" style="11" customWidth="1"/>
    <col min="2" max="2" width="13.109375" style="4" customWidth="1"/>
    <col min="3" max="3" width="66.33203125" style="4" customWidth="1"/>
    <col min="4" max="4" width="66.33203125" style="8" customWidth="1"/>
    <col min="5" max="5" width="38" style="1" customWidth="1"/>
    <col min="6" max="16384" width="9.109375" style="1"/>
  </cols>
  <sheetData>
    <row r="1" spans="1:6" ht="36" x14ac:dyDescent="0.3">
      <c r="C1" s="12" t="s">
        <v>89</v>
      </c>
      <c r="D1" s="13" t="s">
        <v>90</v>
      </c>
    </row>
    <row r="2" spans="1:6" s="4" customFormat="1" ht="39.6" x14ac:dyDescent="0.3">
      <c r="A2" s="2" t="s">
        <v>0</v>
      </c>
      <c r="B2" s="2" t="s">
        <v>1</v>
      </c>
      <c r="C2" s="2" t="s">
        <v>80</v>
      </c>
      <c r="D2" s="3" t="s">
        <v>91</v>
      </c>
    </row>
    <row r="3" spans="1:6" ht="157.19999999999999" customHeight="1" x14ac:dyDescent="0.3">
      <c r="A3" s="5">
        <v>1</v>
      </c>
      <c r="B3" s="6" t="s">
        <v>2</v>
      </c>
      <c r="C3" s="6" t="s">
        <v>3</v>
      </c>
      <c r="D3" s="7" t="s">
        <v>4</v>
      </c>
    </row>
    <row r="4" spans="1:6" ht="171.6" x14ac:dyDescent="0.3">
      <c r="A4" s="5">
        <f>A3+1</f>
        <v>2</v>
      </c>
      <c r="B4" s="6" t="s">
        <v>5</v>
      </c>
      <c r="C4" s="6" t="s">
        <v>6</v>
      </c>
      <c r="D4" s="7" t="s">
        <v>83</v>
      </c>
    </row>
    <row r="5" spans="1:6" ht="211.2" x14ac:dyDescent="0.3">
      <c r="A5" s="5">
        <f t="shared" ref="A5:A40" si="0">A4+1</f>
        <v>3</v>
      </c>
      <c r="B5" s="6" t="s">
        <v>7</v>
      </c>
      <c r="C5" s="6" t="s">
        <v>8</v>
      </c>
      <c r="D5" s="7" t="s">
        <v>102</v>
      </c>
    </row>
    <row r="6" spans="1:6" ht="183" customHeight="1" x14ac:dyDescent="0.3">
      <c r="A6" s="5">
        <f t="shared" si="0"/>
        <v>4</v>
      </c>
      <c r="B6" s="6" t="s">
        <v>9</v>
      </c>
      <c r="C6" s="6" t="s">
        <v>10</v>
      </c>
      <c r="D6" s="7" t="s">
        <v>92</v>
      </c>
    </row>
    <row r="7" spans="1:6" ht="162" customHeight="1" x14ac:dyDescent="0.3">
      <c r="A7" s="5">
        <f t="shared" si="0"/>
        <v>5</v>
      </c>
      <c r="B7" s="6" t="s">
        <v>11</v>
      </c>
      <c r="C7" s="6" t="s">
        <v>12</v>
      </c>
      <c r="D7" s="7" t="s">
        <v>103</v>
      </c>
    </row>
    <row r="8" spans="1:6" ht="145.80000000000001" customHeight="1" x14ac:dyDescent="0.3">
      <c r="A8" s="5">
        <f t="shared" si="0"/>
        <v>6</v>
      </c>
      <c r="B8" s="6" t="s">
        <v>13</v>
      </c>
      <c r="C8" s="6" t="s">
        <v>14</v>
      </c>
      <c r="D8" s="7" t="s">
        <v>86</v>
      </c>
    </row>
    <row r="9" spans="1:6" ht="175.8" customHeight="1" x14ac:dyDescent="0.3">
      <c r="A9" s="5">
        <f t="shared" si="0"/>
        <v>7</v>
      </c>
      <c r="B9" s="6" t="s">
        <v>15</v>
      </c>
      <c r="C9" s="6" t="s">
        <v>16</v>
      </c>
      <c r="D9" s="7" t="s">
        <v>104</v>
      </c>
    </row>
    <row r="10" spans="1:6" ht="224.4" x14ac:dyDescent="0.3">
      <c r="A10" s="5">
        <f t="shared" si="0"/>
        <v>8</v>
      </c>
      <c r="B10" s="6" t="s">
        <v>17</v>
      </c>
      <c r="C10" s="6" t="s">
        <v>18</v>
      </c>
      <c r="D10" s="7" t="s">
        <v>105</v>
      </c>
      <c r="E10" s="8"/>
      <c r="F10" s="8"/>
    </row>
    <row r="11" spans="1:6" ht="145.19999999999999" x14ac:dyDescent="0.3">
      <c r="A11" s="5">
        <f t="shared" si="0"/>
        <v>9</v>
      </c>
      <c r="B11" s="6" t="s">
        <v>19</v>
      </c>
      <c r="C11" s="6" t="s">
        <v>20</v>
      </c>
      <c r="D11" s="7" t="s">
        <v>84</v>
      </c>
    </row>
    <row r="12" spans="1:6" ht="66" x14ac:dyDescent="0.3">
      <c r="A12" s="5">
        <f t="shared" si="0"/>
        <v>10</v>
      </c>
      <c r="B12" s="6" t="s">
        <v>21</v>
      </c>
      <c r="C12" s="6" t="s">
        <v>22</v>
      </c>
      <c r="D12" s="7" t="s">
        <v>106</v>
      </c>
    </row>
    <row r="13" spans="1:6" ht="85.2" customHeight="1" x14ac:dyDescent="0.3">
      <c r="A13" s="5">
        <f t="shared" si="0"/>
        <v>11</v>
      </c>
      <c r="B13" s="6" t="s">
        <v>23</v>
      </c>
      <c r="C13" s="6" t="s">
        <v>24</v>
      </c>
      <c r="D13" s="7" t="s">
        <v>107</v>
      </c>
    </row>
    <row r="14" spans="1:6" ht="39.6" x14ac:dyDescent="0.3">
      <c r="A14" s="5">
        <f t="shared" si="0"/>
        <v>12</v>
      </c>
      <c r="B14" s="6" t="s">
        <v>25</v>
      </c>
      <c r="C14" s="6" t="s">
        <v>26</v>
      </c>
      <c r="D14" s="7" t="s">
        <v>27</v>
      </c>
    </row>
    <row r="15" spans="1:6" ht="103.2" customHeight="1" x14ac:dyDescent="0.3">
      <c r="A15" s="5">
        <f t="shared" si="0"/>
        <v>13</v>
      </c>
      <c r="B15" s="6" t="s">
        <v>28</v>
      </c>
      <c r="C15" s="6" t="s">
        <v>29</v>
      </c>
      <c r="D15" s="7" t="s">
        <v>114</v>
      </c>
    </row>
    <row r="16" spans="1:6" ht="80.400000000000006" customHeight="1" x14ac:dyDescent="0.3">
      <c r="A16" s="5">
        <f t="shared" si="0"/>
        <v>14</v>
      </c>
      <c r="B16" s="6" t="s">
        <v>30</v>
      </c>
      <c r="C16" s="6" t="s">
        <v>31</v>
      </c>
      <c r="D16" s="7" t="s">
        <v>115</v>
      </c>
      <c r="E16" s="4"/>
    </row>
    <row r="17" spans="1:4" ht="118.8" x14ac:dyDescent="0.3">
      <c r="A17" s="5">
        <f t="shared" si="0"/>
        <v>15</v>
      </c>
      <c r="B17" s="6" t="s">
        <v>32</v>
      </c>
      <c r="C17" s="6" t="s">
        <v>33</v>
      </c>
      <c r="D17" s="7" t="s">
        <v>34</v>
      </c>
    </row>
    <row r="18" spans="1:4" ht="166.2" customHeight="1" x14ac:dyDescent="0.3">
      <c r="A18" s="5">
        <f t="shared" si="0"/>
        <v>16</v>
      </c>
      <c r="B18" s="6" t="s">
        <v>35</v>
      </c>
      <c r="C18" s="6" t="s">
        <v>36</v>
      </c>
      <c r="D18" s="7" t="s">
        <v>87</v>
      </c>
    </row>
    <row r="19" spans="1:4" ht="39.6" x14ac:dyDescent="0.3">
      <c r="A19" s="5">
        <f t="shared" si="0"/>
        <v>17</v>
      </c>
      <c r="B19" s="6" t="s">
        <v>37</v>
      </c>
      <c r="C19" s="6" t="s">
        <v>38</v>
      </c>
      <c r="D19" s="7" t="s">
        <v>108</v>
      </c>
    </row>
    <row r="20" spans="1:4" ht="69.599999999999994" customHeight="1" x14ac:dyDescent="0.3">
      <c r="A20" s="5">
        <f t="shared" si="0"/>
        <v>18</v>
      </c>
      <c r="B20" s="6" t="s">
        <v>39</v>
      </c>
      <c r="C20" s="6" t="s">
        <v>40</v>
      </c>
      <c r="D20" s="7" t="s">
        <v>85</v>
      </c>
    </row>
    <row r="21" spans="1:4" ht="105.6" x14ac:dyDescent="0.3">
      <c r="A21" s="5">
        <f t="shared" si="0"/>
        <v>19</v>
      </c>
      <c r="B21" s="6" t="s">
        <v>41</v>
      </c>
      <c r="C21" s="6" t="s">
        <v>42</v>
      </c>
      <c r="D21" s="7" t="s">
        <v>109</v>
      </c>
    </row>
    <row r="22" spans="1:4" ht="92.4" x14ac:dyDescent="0.3">
      <c r="A22" s="5">
        <f t="shared" si="0"/>
        <v>20</v>
      </c>
      <c r="B22" s="6" t="s">
        <v>43</v>
      </c>
      <c r="C22" s="6" t="s">
        <v>44</v>
      </c>
      <c r="D22" s="7" t="s">
        <v>45</v>
      </c>
    </row>
    <row r="23" spans="1:4" ht="343.8" customHeight="1" x14ac:dyDescent="0.3">
      <c r="A23" s="5">
        <f t="shared" si="0"/>
        <v>21</v>
      </c>
      <c r="B23" s="6" t="s">
        <v>46</v>
      </c>
      <c r="C23" s="6" t="s">
        <v>47</v>
      </c>
      <c r="D23" s="7" t="s">
        <v>48</v>
      </c>
    </row>
    <row r="24" spans="1:4" ht="171.6" x14ac:dyDescent="0.3">
      <c r="A24" s="5">
        <f t="shared" si="0"/>
        <v>22</v>
      </c>
      <c r="B24" s="6" t="s">
        <v>49</v>
      </c>
      <c r="C24" s="6" t="s">
        <v>50</v>
      </c>
      <c r="D24" s="7" t="s">
        <v>51</v>
      </c>
    </row>
    <row r="25" spans="1:4" ht="156.6" customHeight="1" x14ac:dyDescent="0.3">
      <c r="A25" s="5">
        <f t="shared" si="0"/>
        <v>23</v>
      </c>
      <c r="B25" s="6" t="s">
        <v>49</v>
      </c>
      <c r="C25" s="6" t="s">
        <v>52</v>
      </c>
      <c r="D25" s="9" t="s">
        <v>53</v>
      </c>
    </row>
    <row r="26" spans="1:4" ht="270" customHeight="1" x14ac:dyDescent="0.3">
      <c r="A26" s="5">
        <f t="shared" si="0"/>
        <v>24</v>
      </c>
      <c r="B26" s="6" t="s">
        <v>49</v>
      </c>
      <c r="C26" s="6" t="s">
        <v>54</v>
      </c>
      <c r="D26" s="7" t="s">
        <v>82</v>
      </c>
    </row>
    <row r="27" spans="1:4" ht="409.2" x14ac:dyDescent="0.3">
      <c r="A27" s="5">
        <f t="shared" si="0"/>
        <v>25</v>
      </c>
      <c r="B27" s="6" t="s">
        <v>55</v>
      </c>
      <c r="C27" s="6" t="s">
        <v>93</v>
      </c>
      <c r="D27" s="9" t="s">
        <v>56</v>
      </c>
    </row>
    <row r="28" spans="1:4" ht="409.6" x14ac:dyDescent="0.3">
      <c r="A28" s="5">
        <f t="shared" si="0"/>
        <v>26</v>
      </c>
      <c r="B28" s="9" t="s">
        <v>57</v>
      </c>
      <c r="C28" s="9" t="s">
        <v>100</v>
      </c>
      <c r="D28" s="14" t="s">
        <v>88</v>
      </c>
    </row>
    <row r="29" spans="1:4" ht="409.6" x14ac:dyDescent="0.3">
      <c r="A29" s="5">
        <f t="shared" si="0"/>
        <v>27</v>
      </c>
      <c r="B29" s="6" t="s">
        <v>58</v>
      </c>
      <c r="C29" s="6" t="s">
        <v>59</v>
      </c>
      <c r="D29" s="10" t="s">
        <v>94</v>
      </c>
    </row>
    <row r="30" spans="1:4" ht="356.4" x14ac:dyDescent="0.3">
      <c r="A30" s="5">
        <f t="shared" si="0"/>
        <v>28</v>
      </c>
      <c r="B30" s="6" t="s">
        <v>60</v>
      </c>
      <c r="C30" s="6" t="s">
        <v>61</v>
      </c>
      <c r="D30" s="10" t="s">
        <v>62</v>
      </c>
    </row>
    <row r="31" spans="1:4" ht="114.6" customHeight="1" x14ac:dyDescent="0.3">
      <c r="A31" s="5">
        <f t="shared" si="0"/>
        <v>29</v>
      </c>
      <c r="B31" s="6" t="s">
        <v>95</v>
      </c>
      <c r="C31" s="6" t="s">
        <v>63</v>
      </c>
      <c r="D31" s="9" t="s">
        <v>64</v>
      </c>
    </row>
    <row r="32" spans="1:4" ht="66" x14ac:dyDescent="0.3">
      <c r="A32" s="5">
        <f t="shared" si="0"/>
        <v>30</v>
      </c>
      <c r="B32" s="6" t="s">
        <v>96</v>
      </c>
      <c r="C32" s="6" t="s">
        <v>65</v>
      </c>
      <c r="D32" s="9" t="s">
        <v>81</v>
      </c>
    </row>
    <row r="33" spans="1:4" ht="132" x14ac:dyDescent="0.3">
      <c r="A33" s="5">
        <f t="shared" si="0"/>
        <v>31</v>
      </c>
      <c r="B33" s="6" t="s">
        <v>66</v>
      </c>
      <c r="C33" s="6" t="s">
        <v>67</v>
      </c>
      <c r="D33" s="9" t="s">
        <v>110</v>
      </c>
    </row>
    <row r="34" spans="1:4" ht="66" x14ac:dyDescent="0.3">
      <c r="A34" s="5">
        <f t="shared" si="0"/>
        <v>32</v>
      </c>
      <c r="B34" s="6" t="s">
        <v>68</v>
      </c>
      <c r="C34" s="6" t="s">
        <v>69</v>
      </c>
      <c r="D34" s="7" t="s">
        <v>97</v>
      </c>
    </row>
    <row r="35" spans="1:4" ht="105.6" x14ac:dyDescent="0.3">
      <c r="A35" s="5">
        <f t="shared" si="0"/>
        <v>33</v>
      </c>
      <c r="B35" s="6" t="s">
        <v>68</v>
      </c>
      <c r="C35" s="6" t="s">
        <v>70</v>
      </c>
      <c r="D35" s="7" t="s">
        <v>98</v>
      </c>
    </row>
    <row r="36" spans="1:4" ht="110.4" customHeight="1" x14ac:dyDescent="0.3">
      <c r="A36" s="5">
        <f t="shared" si="0"/>
        <v>34</v>
      </c>
      <c r="B36" s="6" t="s">
        <v>71</v>
      </c>
      <c r="C36" s="6" t="s">
        <v>72</v>
      </c>
      <c r="D36" s="7" t="s">
        <v>101</v>
      </c>
    </row>
    <row r="37" spans="1:4" ht="97.8" customHeight="1" x14ac:dyDescent="0.3">
      <c r="A37" s="5">
        <f t="shared" si="0"/>
        <v>35</v>
      </c>
      <c r="B37" s="6" t="s">
        <v>73</v>
      </c>
      <c r="C37" s="6" t="s">
        <v>74</v>
      </c>
      <c r="D37" s="10" t="s">
        <v>111</v>
      </c>
    </row>
    <row r="38" spans="1:4" ht="65.400000000000006" customHeight="1" x14ac:dyDescent="0.3">
      <c r="A38" s="5">
        <f t="shared" si="0"/>
        <v>36</v>
      </c>
      <c r="B38" s="6" t="s">
        <v>71</v>
      </c>
      <c r="C38" s="6" t="s">
        <v>75</v>
      </c>
      <c r="D38" s="7" t="s">
        <v>112</v>
      </c>
    </row>
    <row r="39" spans="1:4" ht="66" x14ac:dyDescent="0.3">
      <c r="A39" s="5">
        <f t="shared" si="0"/>
        <v>37</v>
      </c>
      <c r="B39" s="6" t="s">
        <v>76</v>
      </c>
      <c r="C39" s="6" t="s">
        <v>77</v>
      </c>
      <c r="D39" s="7" t="s">
        <v>99</v>
      </c>
    </row>
    <row r="40" spans="1:4" ht="132" x14ac:dyDescent="0.3">
      <c r="A40" s="5">
        <f t="shared" si="0"/>
        <v>38</v>
      </c>
      <c r="B40" s="6" t="s">
        <v>78</v>
      </c>
      <c r="C40" s="6" t="s">
        <v>79</v>
      </c>
      <c r="D40" s="7" t="s">
        <v>113</v>
      </c>
    </row>
  </sheetData>
  <sheetProtection formatCells="0" sort="0" autoFilter="0" pivotTables="0"/>
  <sortState xmlns:xlrd2="http://schemas.microsoft.com/office/spreadsheetml/2017/richdata2" ref="A7:D40">
    <sortCondition ref="B2:B40"/>
  </sortState>
  <phoneticPr fontId="1" type="noConversion"/>
  <pageMargins left="0.7" right="0.7" top="0.75" bottom="0.75" header="0.3" footer="0.3"/>
  <pageSetup paperSize="9"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3283a3-d4b9-4765-9556-5bdb2950dcfb" xsi:nil="true"/>
    <lcf76f155ced4ddcb4097134ff3c332f xmlns="45360e2d-1ee6-4b47-ac02-acc145fee4bf">
      <Terms xmlns="http://schemas.microsoft.com/office/infopath/2007/PartnerControls"/>
    </lcf76f155ced4ddcb4097134ff3c332f>
    <SharedWithUsers xmlns="d93283a3-d4b9-4765-9556-5bdb2950dcf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6F0960-8B1B-4623-AE30-CFBE63B69E13}">
  <ds:schemaRefs>
    <ds:schemaRef ds:uri="http://www.w3.org/XML/1998/namespace"/>
    <ds:schemaRef ds:uri="d93283a3-d4b9-4765-9556-5bdb2950dcfb"/>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45360e2d-1ee6-4b47-ac02-acc145fee4bf"/>
  </ds:schemaRefs>
</ds:datastoreItem>
</file>

<file path=customXml/itemProps2.xml><?xml version="1.0" encoding="utf-8"?>
<ds:datastoreItem xmlns:ds="http://schemas.openxmlformats.org/officeDocument/2006/customXml" ds:itemID="{3D481A6F-D663-444C-93D3-AB9978535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A60660-2392-4BB1-8CCD-91785415A0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Benak</dc:creator>
  <cp:keywords/>
  <dc:description/>
  <cp:lastModifiedBy>Willem Benak</cp:lastModifiedBy>
  <cp:revision/>
  <dcterms:created xsi:type="dcterms:W3CDTF">2024-04-19T14:10:45Z</dcterms:created>
  <dcterms:modified xsi:type="dcterms:W3CDTF">2024-09-27T13:12:39Z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0x01010095AA76AFF9FF2A41BD6ADF963086650C</vt:lpwstr>
  </property>
  <property fmtid="{D5CDD505-2E9C-101B-9397-08002B2CF9AE}" pid="3" name="MediaServiceImageTags">
    <vt:lpwstr/>
  </property>
  <property fmtid="{D5CDD505-2E9C-101B-9397-08002B2CF9AE}" pid="4" name="Order">
    <vt:r8>274600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