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autoCompressPictures="0"/>
  <mc:AlternateContent xmlns:mc="http://schemas.openxmlformats.org/markup-compatibility/2006">
    <mc:Choice Requires="x15">
      <x15ac:absPath xmlns:x15ac="http://schemas.microsoft.com/office/spreadsheetml/2010/11/ac" url="https://gemeentegroningen.sharepoint.com/teams/ProjectGripopInformatie/Gedeelde documenten/General/06 - Aanbesteding GRC/1 - Aanbestedingsstukken/02 - Definitief/"/>
    </mc:Choice>
  </mc:AlternateContent>
  <xr:revisionPtr revIDLastSave="16" documentId="8_{ADBCED3A-E387-492C-8E2D-1D38DF781B87}" xr6:coauthVersionLast="47" xr6:coauthVersionMax="47" xr10:uidLastSave="{78DA3D31-F7AB-4F27-A4FE-84FF1D05A2DE}"/>
  <bookViews>
    <workbookView xWindow="1968" yWindow="2616" windowWidth="17280" windowHeight="8976" activeTab="1" xr2:uid="{00000000-000D-0000-FFFF-FFFF00000000}"/>
  </bookViews>
  <sheets>
    <sheet name="Uitleg" sheetId="2" r:id="rId1"/>
    <sheet name="Basisinfo" sheetId="4" r:id="rId2"/>
    <sheet name="Matrix" sheetId="1" r:id="rId3"/>
    <sheet name="Samenvatting" sheetId="5" r:id="rId4"/>
    <sheet name="categ pg" sheetId="7" r:id="rId5"/>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I28" i="1" l="1"/>
  <c r="I25" i="1"/>
  <c r="I17" i="1"/>
  <c r="I13" i="1"/>
  <c r="I8" i="1"/>
  <c r="I3" i="1"/>
  <c r="I20" i="1"/>
  <c r="A7" i="5" l="1"/>
  <c r="A6" i="5"/>
  <c r="A5" i="5"/>
  <c r="A4" i="5"/>
  <c r="A3" i="5"/>
  <c r="A2" i="5"/>
  <c r="A1" i="5"/>
  <c r="B7" i="5" l="1"/>
  <c r="B6" i="5"/>
  <c r="B5" i="5"/>
  <c r="B4" i="5"/>
  <c r="B3" i="5"/>
  <c r="B2" i="5"/>
  <c r="B1" i="5"/>
</calcChain>
</file>

<file path=xl/sharedStrings.xml><?xml version="1.0" encoding="utf-8"?>
<sst xmlns="http://schemas.openxmlformats.org/spreadsheetml/2006/main" count="203" uniqueCount="189">
  <si>
    <t>Kans verhogende aspecten</t>
  </si>
  <si>
    <t>Impact verhogende aspecten</t>
  </si>
  <si>
    <t>L</t>
  </si>
  <si>
    <t>M</t>
  </si>
  <si>
    <t>H</t>
  </si>
  <si>
    <t>Maatregelen ter verlaging van impact</t>
  </si>
  <si>
    <t>Omvang</t>
  </si>
  <si>
    <t>Publieke belangstelling</t>
  </si>
  <si>
    <t>Gebruik van nieuwe technologieën</t>
  </si>
  <si>
    <t>Verwachtingsmanagement</t>
  </si>
  <si>
    <t>Benoem verantwoordelijke aan wie na afloop van het project de data wordt overgedragen</t>
  </si>
  <si>
    <t>Aard van de gegevens</t>
  </si>
  <si>
    <t>Gegevens kunnen basis zijn voor beoordeling van gedrag of prestatie van het individu</t>
  </si>
  <si>
    <t>Gegevens kunnen gebruikt worden voor identiteitsfraude</t>
  </si>
  <si>
    <t>Hoeveelheid personen waarover data verzameld wordt.</t>
  </si>
  <si>
    <t>Aantal personen/instanties dat toegang heeft tot de informatie</t>
  </si>
  <si>
    <t>Onvoldoende beveiliging van de data</t>
  </si>
  <si>
    <t>Dataminimalisatie op basis van doelbinding</t>
  </si>
  <si>
    <t>Zorgen voor voldoende kwaliteit van data</t>
  </si>
  <si>
    <t>Beveiligen van data tegen lekken en hacken.</t>
  </si>
  <si>
    <t>Authenticatie en autorisatie op basis van least privileges  (minimale rechten)</t>
  </si>
  <si>
    <t>Betrokken partijen</t>
  </si>
  <si>
    <t>Partijen van buiten de EU</t>
  </si>
  <si>
    <t>Hoeveelheid intern betrokken partijen</t>
  </si>
  <si>
    <t>Betrokkenheid van externe partijen</t>
  </si>
  <si>
    <t>Jurisdictie van betrokken partijen</t>
  </si>
  <si>
    <t>Bespreken gewenst privacy beleid en gedrag</t>
  </si>
  <si>
    <t>Verzamelen</t>
  </si>
  <si>
    <t>Mogelijk definiëren van deelprojecten met duidelijke afbakening</t>
  </si>
  <si>
    <t>De veiligheid van de methode van opvraging (afluisterbaar, cookies,..)</t>
  </si>
  <si>
    <t>Informeren van betrokkenen over gebruik van gegevens en recht op inzage/wijziging..</t>
  </si>
  <si>
    <t>Mogelijk inregelen van opt-in/opt-out</t>
  </si>
  <si>
    <t>Beveiligen van communicatie kanalen mbv encryptie technieken (bv https)</t>
  </si>
  <si>
    <t>Beveiliging tegen hacken en lekken.</t>
  </si>
  <si>
    <t>Gebruik</t>
  </si>
  <si>
    <t>De mate waarin beoordeling op geautomatiseerde wijze tot stand komt</t>
  </si>
  <si>
    <t>De mate waarin gegevens binnen de organisatie verspreid worden</t>
  </si>
  <si>
    <t>De mate waarin gegevens buiten de organisatie verspreid worden</t>
  </si>
  <si>
    <t>Betrokkene inzage geven in de eigen gegevens en een procedure voor correctie (en verwijdering) inregelen</t>
  </si>
  <si>
    <t>Zorgen voor klachtenprocedure</t>
  </si>
  <si>
    <t>Informeren betrokkene over herkomst en gebruik gegevens</t>
  </si>
  <si>
    <t>Zorgen voor een goede AO die kwaliteit van de data volgens afgesproken norm garandeert</t>
  </si>
  <si>
    <t>Na geautomatiseerde beoordeling het eindoordeel altijd door tussenkomst van een persoon laten nemen</t>
  </si>
  <si>
    <t>Authenticatie en autorisatie op basis van least privileges</t>
  </si>
  <si>
    <t>Privacybeleid en gedragscode voor gebruikers van privacygevoelige informatie</t>
  </si>
  <si>
    <t>Bewaren en vernietigen</t>
  </si>
  <si>
    <t>Stel vooraf duidelijke bewaar termijnen vast en handel daarna.</t>
  </si>
  <si>
    <t>Indien vernietigen niet mogelijk is beperk de toegang tot strikt noodzakelijke</t>
  </si>
  <si>
    <t>Beveiliging</t>
  </si>
  <si>
    <t>Beperk wijzigingsrechten tot gebruikers die dat nodig hebben.</t>
  </si>
  <si>
    <t>Pas waar mogelijk self-service toe.</t>
  </si>
  <si>
    <t>Autorisatie op basis van least privileges.</t>
  </si>
  <si>
    <t>Sluit aan op bestaande authenticatie en autorisatie infrastructuur. Pas waar nodig 2-factor authenticatie toe. Definieer autorisatierollen op basis van least privileges.</t>
  </si>
  <si>
    <t>Stel beveiligingseisen aan leveranciers</t>
  </si>
  <si>
    <t>Impact</t>
  </si>
  <si>
    <t>Kans</t>
  </si>
  <si>
    <t>Risico</t>
  </si>
  <si>
    <t>Toepassen</t>
  </si>
  <si>
    <t>Maatregelen ter verlaging van kans</t>
  </si>
  <si>
    <t>Per data element doel omschrijven</t>
  </si>
  <si>
    <t>De mate waarin het individu invloed kan uitoefenen op de gegevens die over hem verzameld worden (invloed = L, geen invloed = H)</t>
  </si>
  <si>
    <t>De mate waarin het individu op de hoogte is/kan zijn dat informatie over hem verzameld wordt (op de hoogte = L, niet op de hoogte = H))</t>
  </si>
  <si>
    <t>De mate waarin het gebruik verenigbaar is met het oorspronkelijke verzamel doel. (verenigbaar = L, niet verenigbaar = H)</t>
  </si>
  <si>
    <t>De mate waarin de kwaliteit van de gegevens (actueel, juist, volledig) is gewaarborgd (gewaarborgd = L, niet gewaarborgd = H)</t>
  </si>
  <si>
    <t>De mate waarin beslissingen over betrokkenen genomen worden op basis van de gegevens (geen beslissing = L, wel beslissing = H)</t>
  </si>
  <si>
    <t>De mate waarin de kwaliteit van de dienstverlening, interne bedrijfsvoering  en besluitvorming afhankelijk is van de gegevens (niet afhankelijk = L, afhankelijk = H)</t>
  </si>
  <si>
    <t>De mate waarin integriteit van de data gewaarborgd is (gewaarborgd = L, niet gewaarborgd = H)</t>
  </si>
  <si>
    <t>De mate waarin de vertrouwelijkheid gewaarborgd is (gewaarborgd = L, niet gewaarborgd = H)</t>
  </si>
  <si>
    <t>Gebruik bijzondere persoonsgegevens (geen = L, veel = H)</t>
  </si>
  <si>
    <t>Hoeveelheid identificerende gegevens (weinig = L, veel = H)</t>
  </si>
  <si>
    <t>De mate waarin er duidelijkheid is over de bewaartermijnen (duidelijk = L, onduidelijk = H)</t>
  </si>
  <si>
    <t>De mate waarin het mogelijk is om gegevens (of delen daarvan) geautomatiseerd te verwijderen/vernietigen (mogelijk = L, onmogelijk = H)</t>
  </si>
  <si>
    <t>De mate van inpasbaarheid in een bestaande robuuste authenticatie/autorisatie infrastructuur (inpasbaar = L, niet inpasbaar = H)</t>
  </si>
  <si>
    <t>De mate waarin installatie plaatsvindt op een omgeving die voldoet aan de veiligheidsnormen van de organisatie (voldoet = L, niet voldoet = H)</t>
  </si>
  <si>
    <t>S</t>
  </si>
  <si>
    <t>C</t>
  </si>
  <si>
    <t>Onderwerp</t>
  </si>
  <si>
    <t>Toelichting</t>
  </si>
  <si>
    <t>Naam verwerking</t>
  </si>
  <si>
    <t>Hier dient de verwerking van persoonsgegevens omschreven te worden. Dat kan door de naam van de verwerking te vermelden zoals deze binnen de organisatie(s) van de verantwoordelijke(n) bekend is, bijvoorbeeld ‘personeelsadministratie’ of ‘klachtenregistratie’.</t>
  </si>
  <si>
    <t>Doel van verwerking</t>
  </si>
  <si>
    <t>Een precieze en duidelijke omschrijving van het doel (of de samenhangende doeleinden) van de verwerking is van belang, omdat aan de hand van het doel van de verwerking de hoeveelheid, de soort, de kwaliteit en de bewaartermijn van de gegevens worden getoetst.</t>
  </si>
  <si>
    <t>Grondslag voor verwerking</t>
  </si>
  <si>
    <t>Categorieën van betrokkenen</t>
  </si>
  <si>
    <t>Gebruikers/ontvangers</t>
  </si>
  <si>
    <t>Degene aan wie de persoonsgegevens worden verstrekt (of toegang hebben tot die gegevens). Bijvoorbeeld degene die belast is met de verwerking ervan, een leidinggevende, een extern orgaan als de belastingdienst.</t>
  </si>
  <si>
    <t>Antwoord</t>
  </si>
  <si>
    <t>Plaats data binnen de eigen organisatie</t>
  </si>
  <si>
    <t>Certificering</t>
  </si>
  <si>
    <t>Periodieke auditing</t>
  </si>
  <si>
    <t>Verwerker</t>
  </si>
  <si>
    <t>Verantwoordelijke voor de verwerking</t>
  </si>
  <si>
    <t>Bewaartermijn</t>
  </si>
  <si>
    <t>Gegevens</t>
  </si>
  <si>
    <t>Voeg waar mogelijk de BIV classificatie toe</t>
  </si>
  <si>
    <t>In termen van hoog, midden,laag een aanduiding van de Beschikbaarheid, Integriteit en Vertrouwelijkheid</t>
  </si>
  <si>
    <t>Betrokken partijen bij de verwerking</t>
  </si>
  <si>
    <t>Gebruik van meerdere bronnen</t>
  </si>
  <si>
    <t>Verwerkersovereenkomsten opstellen</t>
  </si>
  <si>
    <t>Afspraken met derde partijen contractueel vastleggen (Inkoop betrekken)</t>
  </si>
  <si>
    <t>Beveiligingskader</t>
  </si>
  <si>
    <t>Onderbouwing van data behoefte</t>
  </si>
  <si>
    <t>Mate van duidelijkheid over verantwoordelijkheid voor data (duidelijk = L, onduidelijk = H)</t>
  </si>
  <si>
    <t>LET OP</t>
  </si>
  <si>
    <t>De aanduidingen van de kans en de impact (L,M of H) moeten ingevuld worden op de BLAUWE lijn. Dan verschijnt de kleuring van het risico.</t>
  </si>
  <si>
    <t>Zorgvuldige informatievoorziening over het project naar buiten</t>
  </si>
  <si>
    <t>Type project/verwerking</t>
  </si>
  <si>
    <t>De mate waarin de gegevens een volledig en juist beeld geven van betrokkene (volledig,juist = L, onvolledig,onjuist = H)</t>
  </si>
  <si>
    <t>Hier dient u aan te geven over welke (groepen van ) personen gegevens worden verzameld. Bijvoorbeeld burgers, inwoners, medewerkers, klanten, kinderen&lt;16,… Betrokken moeten worden gewezen op hun rechten.</t>
  </si>
  <si>
    <t>versie juli 2021</t>
  </si>
  <si>
    <t>Na invulling kan dit materiaal gebruikt worden voor het adviesrapport dat ter toetsing moet worden aangeboden aan de Functionaris Gegevensbescherming</t>
  </si>
  <si>
    <t>optioneel</t>
  </si>
  <si>
    <t>ethisch vraagstuk</t>
  </si>
  <si>
    <t>Opgaaf van de afgesproken normen/eisen/kader ten aanzien van de beveiliging van de gegevens. Binnen de gemeente is dit veelal de BIO (baseline informatiebeveiliging overheid). Ook kan er sprake zijn van ISO27001 of nen-normen zoals de NEN7510-13.</t>
  </si>
  <si>
    <t>is deze verwerking interessant voor inbreng bij de ethische commissie (via nephtis.brandsma@groningen.nl ) .</t>
  </si>
  <si>
    <t xml:space="preserve">De verantwoordelijke is degene die het doel en de middelen voor de verwerking vaststelt. Dit kan een afdeling of een bestuursorgaan zijn. </t>
  </si>
  <si>
    <t>Kenmerken van de verwerking gemeente Groningen</t>
  </si>
  <si>
    <t>De AVG kent een beperkt aantal grondslagen op basis waarvan persoonsgegevens verwerkt mogen worden:
1. Toestemming
2. Overeenkomst
3. Wettelijke verplichting (wet noemen)
4. Vitaal belang
5. Publiekrechtelijke taak/Algemeen belang (verordening noemen)
6. Gerechtvaardigd belang</t>
  </si>
  <si>
    <t>Wat is de bewaartermijn van de gegevens die worden verwerkt. Gebruik hiervoor de selectielijst van de VNG.</t>
  </si>
  <si>
    <t>Categorie persoonsgegevens</t>
  </si>
  <si>
    <t>Naam</t>
  </si>
  <si>
    <t>achternaam (met initialen of voornaam)</t>
  </si>
  <si>
    <t>Adres</t>
  </si>
  <si>
    <t>woon- of correspondentieadres, verblijfplaats</t>
  </si>
  <si>
    <t>NAW</t>
  </si>
  <si>
    <t>Contact</t>
  </si>
  <si>
    <t>telefoonnummer, mailadres, social media namen/alias</t>
  </si>
  <si>
    <t>Geslacht</t>
  </si>
  <si>
    <t>geslacht</t>
  </si>
  <si>
    <t>e-Identificatie</t>
  </si>
  <si>
    <t>username/password, IP-adres</t>
  </si>
  <si>
    <t>Identificatie</t>
  </si>
  <si>
    <t>klant- of zaaknummer, documentnummer, handtekening</t>
  </si>
  <si>
    <t>BSN</t>
  </si>
  <si>
    <t>BSN, A-nummer</t>
  </si>
  <si>
    <t>Geboorte</t>
  </si>
  <si>
    <t>geboorteplaats, geboortedatum</t>
  </si>
  <si>
    <t>Leeftijd</t>
  </si>
  <si>
    <t>leeftijd</t>
  </si>
  <si>
    <t>Nationaliteit</t>
  </si>
  <si>
    <t>nationaliteit</t>
  </si>
  <si>
    <t>Verblijfstatus</t>
  </si>
  <si>
    <t>Zakelijk</t>
  </si>
  <si>
    <t>bedrijfsvorm (zzp, eenmanszaak), (on)roerend goed</t>
  </si>
  <si>
    <t>Kenteken</t>
  </si>
  <si>
    <t>voertuigen (auto, motor, brommer, etc.)</t>
  </si>
  <si>
    <t>Financiën</t>
  </si>
  <si>
    <t>bankrekening, saldo, uitgaven, inkomsten, vermogen, leningen</t>
  </si>
  <si>
    <t>Locatie</t>
  </si>
  <si>
    <t>locaties, tijdstip waar de betrokkene is geweest</t>
  </si>
  <si>
    <t>Opleiding/ervaring</t>
  </si>
  <si>
    <t>Arbeid</t>
  </si>
  <si>
    <t>Familie</t>
  </si>
  <si>
    <t>Relaties</t>
  </si>
  <si>
    <t>gezagsrelaties, schuldeisers, verhuurders, huisgenoten, collega's/leidinggevende, sociale contacten</t>
  </si>
  <si>
    <t>Media</t>
  </si>
  <si>
    <t>opname van geluid, beeld (foto, video)</t>
  </si>
  <si>
    <t>Overig</t>
  </si>
  <si>
    <t>Categorie bijzondere persoonsgegevens</t>
  </si>
  <si>
    <t>ras</t>
  </si>
  <si>
    <t>ras of etnische afkomst</t>
  </si>
  <si>
    <t>politiek</t>
  </si>
  <si>
    <t>politieke opvattingen</t>
  </si>
  <si>
    <t>religie</t>
  </si>
  <si>
    <t>religieuze of levensbeschouwelijke overtuigingen</t>
  </si>
  <si>
    <t>vakbond</t>
  </si>
  <si>
    <t>lidmaatschap</t>
  </si>
  <si>
    <t>medisch</t>
  </si>
  <si>
    <t>seksualiteit</t>
  </si>
  <si>
    <t>sexuele gedrag of gerichtheid</t>
  </si>
  <si>
    <t>genetisch</t>
  </si>
  <si>
    <t>erfelijkheid, DNA</t>
  </si>
  <si>
    <t>biometrisch</t>
  </si>
  <si>
    <t>lichaamskenmerken gericht op unieke identificatie</t>
  </si>
  <si>
    <t>Per categorie van betrokkenen dient aangegeven te worden welke (categorieën van) gegevens verwerkt worden. Categoriën van gegevens zijn algemeen (NAW, tel,…), bijzonder (medisch, ras, geloof,…) en identificerend (BSN, klantnr, ….). Zie ook het tabblad categorieën (categ pg).</t>
  </si>
  <si>
    <t>Een verwerker is een rechtspersoon/organisatie aan wie de verantwoordelijke de verwerking van persoonsgegevens heeft uitbesteed. Ook als er alleen sprake is van opslag van persoonsgegevens in de cloud is er al sprake van een verwerker (i.c. de hosting partij).</t>
  </si>
  <si>
    <t>Type proces/verwerking</t>
  </si>
  <si>
    <t>De mate waarin gegevens geanonimiseerd bewaard kunnen worden na afloop bewaartermijn (anonimiseerbaar = L, niet anoniem = H)</t>
  </si>
  <si>
    <t xml:space="preserve">Onderzoekdata en persoonsgegevens die nodig zijn voor management rapportages zoveel mogelijk anonimiseren of geaggregeerd bewaren. </t>
  </si>
  <si>
    <t>Bewaar alleen dat deel van de verzamelde info over het individu dat echt noodzakelijk is (wettelijke basis of selectielijst). Na bewaartermijn vernietigen.</t>
  </si>
  <si>
    <t>verblijfstatus van een niet-Nederlandse ingezetene</t>
  </si>
  <si>
    <t>gevolgde opleiding,  arbeidsverleden</t>
  </si>
  <si>
    <t>werkgever, functie, rollen, werktijden, werklocatie, verlof, afdeling,datum in/uit dienst</t>
  </si>
  <si>
    <t>familiesamenstelling, ouders, kinderen, partner, gezinsproblematiek (???)</t>
  </si>
  <si>
    <t>overig te specificeren. Veelal bepaald door contekst zoals bv bouwkosten.</t>
  </si>
  <si>
    <t>gezondheid (fysiek, mentaal/psychisch)</t>
  </si>
  <si>
    <t>naam, adres, woonplaats, postcode</t>
  </si>
  <si>
    <t>Betrokkenheid meerdere (ook externe) partijen/belanghebbenden</t>
  </si>
  <si>
    <t>Bijlage 14 GEGEVENSEFFECTBEOORDELING (PIA-FORMAT) GEMEENTE GRONINGEN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</si>
</sst>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sz val="9"/>
      <color theme="1"/>
      <name val="Calibri"/>
      <family val="2"/>
      <scheme val="minor"/>
    </font>
    <font>
      <b/>
      <sz val="16"/>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3" tint="0.79998168889431442"/>
        <bgColor indexed="64"/>
      </patternFill>
    </fill>
  </fills>
  <borders count="4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auto="1"/>
      </left>
      <right/>
      <top style="double">
        <color auto="1"/>
      </top>
      <bottom/>
      <diagonal/>
    </border>
    <border>
      <left style="thin">
        <color auto="1"/>
      </left>
      <right style="thin">
        <color auto="1"/>
      </right>
      <top style="double">
        <color auto="1"/>
      </top>
      <bottom style="thin">
        <color auto="1"/>
      </bottom>
      <diagonal/>
    </border>
    <border>
      <left/>
      <right/>
      <top style="double">
        <color auto="1"/>
      </top>
      <bottom/>
      <diagonal/>
    </border>
    <border>
      <left style="thin">
        <color auto="1"/>
      </left>
      <right style="double">
        <color auto="1"/>
      </right>
      <top style="double">
        <color auto="1"/>
      </top>
      <bottom/>
      <diagonal/>
    </border>
    <border>
      <left style="double">
        <color auto="1"/>
      </left>
      <right/>
      <top/>
      <bottom style="thin">
        <color auto="1"/>
      </bottom>
      <diagonal/>
    </border>
    <border>
      <left style="thin">
        <color auto="1"/>
      </left>
      <right style="double">
        <color auto="1"/>
      </right>
      <top/>
      <bottom style="thin">
        <color auto="1"/>
      </bottom>
      <diagonal/>
    </border>
    <border>
      <left style="double">
        <color auto="1"/>
      </left>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double">
        <color auto="1"/>
      </right>
      <top/>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diagonal/>
    </border>
    <border>
      <left/>
      <right style="double">
        <color auto="1"/>
      </right>
      <top style="double">
        <color auto="1"/>
      </top>
      <bottom style="thin">
        <color auto="1"/>
      </bottom>
      <diagonal/>
    </border>
    <border>
      <left/>
      <right style="double">
        <color auto="1"/>
      </right>
      <top style="thin">
        <color auto="1"/>
      </top>
      <bottom style="thin">
        <color auto="1"/>
      </bottom>
      <diagonal/>
    </border>
    <border>
      <left style="thin">
        <color auto="1"/>
      </left>
      <right style="double">
        <color auto="1"/>
      </right>
      <top style="thin">
        <color auto="1"/>
      </top>
      <bottom style="double">
        <color auto="1"/>
      </bottom>
      <diagonal/>
    </border>
    <border>
      <left style="double">
        <color auto="1"/>
      </left>
      <right/>
      <top style="thin">
        <color auto="1"/>
      </top>
      <bottom style="dotted">
        <color auto="1"/>
      </bottom>
      <diagonal/>
    </border>
    <border>
      <left style="thin">
        <color auto="1"/>
      </left>
      <right style="thin">
        <color auto="1"/>
      </right>
      <top style="thin">
        <color auto="1"/>
      </top>
      <bottom style="dotted">
        <color auto="1"/>
      </bottom>
      <diagonal/>
    </border>
    <border>
      <left/>
      <right/>
      <top style="thin">
        <color auto="1"/>
      </top>
      <bottom style="dotted">
        <color auto="1"/>
      </bottom>
      <diagonal/>
    </border>
    <border>
      <left style="double">
        <color auto="1"/>
      </left>
      <right/>
      <top style="dotted">
        <color auto="1"/>
      </top>
      <bottom style="dotted">
        <color auto="1"/>
      </bottom>
      <diagonal/>
    </border>
    <border>
      <left style="thin">
        <color auto="1"/>
      </left>
      <right style="thin">
        <color auto="1"/>
      </right>
      <top style="dotted">
        <color auto="1"/>
      </top>
      <bottom style="dotted">
        <color auto="1"/>
      </bottom>
      <diagonal/>
    </border>
    <border>
      <left/>
      <right/>
      <top style="dotted">
        <color auto="1"/>
      </top>
      <bottom style="dotted">
        <color auto="1"/>
      </bottom>
      <diagonal/>
    </border>
    <border>
      <left style="double">
        <color auto="1"/>
      </left>
      <right/>
      <top style="dotted">
        <color auto="1"/>
      </top>
      <bottom style="thin">
        <color auto="1"/>
      </bottom>
      <diagonal/>
    </border>
    <border>
      <left style="thin">
        <color auto="1"/>
      </left>
      <right style="thin">
        <color auto="1"/>
      </right>
      <top style="dotted">
        <color auto="1"/>
      </top>
      <bottom style="thin">
        <color auto="1"/>
      </bottom>
      <diagonal/>
    </border>
    <border>
      <left/>
      <right/>
      <top style="dotted">
        <color auto="1"/>
      </top>
      <bottom style="thin">
        <color auto="1"/>
      </bottom>
      <diagonal/>
    </border>
    <border>
      <left style="double">
        <color auto="1"/>
      </left>
      <right style="thin">
        <color auto="1"/>
      </right>
      <top style="thin">
        <color auto="1"/>
      </top>
      <bottom style="dotted">
        <color auto="1"/>
      </bottom>
      <diagonal/>
    </border>
    <border>
      <left style="double">
        <color auto="1"/>
      </left>
      <right style="thin">
        <color auto="1"/>
      </right>
      <top style="dotted">
        <color auto="1"/>
      </top>
      <bottom style="dotted">
        <color auto="1"/>
      </bottom>
      <diagonal/>
    </border>
    <border>
      <left style="double">
        <color auto="1"/>
      </left>
      <right style="thin">
        <color auto="1"/>
      </right>
      <top style="dotted">
        <color auto="1"/>
      </top>
      <bottom style="double">
        <color auto="1"/>
      </bottom>
      <diagonal/>
    </border>
    <border>
      <left style="thin">
        <color auto="1"/>
      </left>
      <right style="thin">
        <color auto="1"/>
      </right>
      <top style="dotted">
        <color auto="1"/>
      </top>
      <bottom style="double">
        <color auto="1"/>
      </bottom>
      <diagonal/>
    </border>
    <border>
      <left style="double">
        <color auto="1"/>
      </left>
      <right style="double">
        <color auto="1"/>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84">
    <xf numFmtId="0" fontId="0" fillId="0" borderId="0" xfId="0"/>
    <xf numFmtId="0" fontId="0" fillId="0" borderId="0" xfId="0" applyProtection="1">
      <protection locked="0"/>
    </xf>
    <xf numFmtId="0" fontId="0" fillId="0" borderId="2"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0" fillId="2" borderId="1" xfId="0" applyFill="1" applyBorder="1" applyAlignment="1" applyProtection="1">
      <alignment horizontal="center" vertical="center" wrapText="1"/>
      <protection locked="0"/>
    </xf>
    <xf numFmtId="0" fontId="0" fillId="2" borderId="4" xfId="0" applyFill="1" applyBorder="1" applyAlignment="1" applyProtection="1">
      <alignment wrapText="1"/>
      <protection locked="0"/>
    </xf>
    <xf numFmtId="0" fontId="0" fillId="2" borderId="5" xfId="0" applyFill="1" applyBorder="1" applyAlignment="1" applyProtection="1">
      <alignment wrapText="1"/>
      <protection locked="0"/>
    </xf>
    <xf numFmtId="0" fontId="0" fillId="2" borderId="4" xfId="0" applyFill="1" applyBorder="1" applyAlignment="1" applyProtection="1">
      <alignment vertical="center" wrapText="1"/>
      <protection locked="0"/>
    </xf>
    <xf numFmtId="0" fontId="0" fillId="2" borderId="5" xfId="0" applyFill="1" applyBorder="1" applyAlignment="1" applyProtection="1">
      <alignment vertical="center" wrapText="1"/>
      <protection locked="0"/>
    </xf>
    <xf numFmtId="0" fontId="1" fillId="2" borderId="4" xfId="0" applyFont="1" applyFill="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0" fillId="0" borderId="0" xfId="0" applyAlignment="1" applyProtection="1">
      <alignment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pplyProtection="1">
      <alignment horizontal="center" vertical="center" wrapText="1"/>
      <protection locked="0"/>
    </xf>
    <xf numFmtId="0" fontId="0" fillId="0" borderId="0" xfId="0" applyFill="1" applyAlignment="1" applyProtection="1">
      <alignment horizontal="center" wrapText="1"/>
      <protection locked="0"/>
    </xf>
    <xf numFmtId="0" fontId="0" fillId="0" borderId="6"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0" fillId="0" borderId="9"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0" borderId="11" xfId="0" applyBorder="1" applyAlignment="1" applyProtection="1">
      <alignment horizontal="center" wrapText="1"/>
      <protection locked="0"/>
    </xf>
    <xf numFmtId="0" fontId="0" fillId="2" borderId="12" xfId="0" applyFill="1" applyBorder="1" applyAlignment="1" applyProtection="1">
      <alignment wrapText="1"/>
      <protection locked="0"/>
    </xf>
    <xf numFmtId="0" fontId="0" fillId="0" borderId="13" xfId="0" applyFill="1" applyBorder="1" applyAlignment="1" applyProtection="1">
      <alignment horizontal="center" wrapText="1"/>
      <protection hidden="1"/>
    </xf>
    <xf numFmtId="0" fontId="2"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0" fillId="2" borderId="12" xfId="0" applyFill="1" applyBorder="1" applyAlignment="1" applyProtection="1">
      <alignment vertical="center" wrapText="1"/>
      <protection locked="0"/>
    </xf>
    <xf numFmtId="0" fontId="2" fillId="0" borderId="16"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18" xfId="0" applyFont="1" applyBorder="1" applyAlignment="1" applyProtection="1">
      <alignment vertical="center" wrapText="1"/>
      <protection locked="0"/>
    </xf>
    <xf numFmtId="0" fontId="2" fillId="0" borderId="19" xfId="0" applyFont="1" applyBorder="1" applyAlignment="1" applyProtection="1">
      <alignment horizontal="center" vertical="center" wrapText="1"/>
      <protection locked="0"/>
    </xf>
    <xf numFmtId="0" fontId="0" fillId="0" borderId="23" xfId="0" applyBorder="1" applyAlignment="1" applyProtection="1">
      <alignment horizontal="center" wrapText="1"/>
      <protection locked="0"/>
    </xf>
    <xf numFmtId="0" fontId="0" fillId="0" borderId="13" xfId="0" applyBorder="1" applyAlignment="1" applyProtection="1">
      <alignment horizontal="center" wrapText="1"/>
      <protection locked="0"/>
    </xf>
    <xf numFmtId="0" fontId="0" fillId="2" borderId="25" xfId="0" applyFill="1" applyBorder="1" applyAlignment="1" applyProtection="1">
      <alignment wrapText="1"/>
      <protection locked="0"/>
    </xf>
    <xf numFmtId="0" fontId="2" fillId="0" borderId="13" xfId="0" applyFont="1" applyBorder="1" applyAlignment="1" applyProtection="1">
      <alignment vertical="center" wrapText="1"/>
      <protection locked="0"/>
    </xf>
    <xf numFmtId="0" fontId="0" fillId="2" borderId="25" xfId="0" applyFill="1" applyBorder="1" applyAlignment="1" applyProtection="1">
      <alignment vertical="center" wrapText="1"/>
      <protection locked="0"/>
    </xf>
    <xf numFmtId="0" fontId="1" fillId="2" borderId="25" xfId="0" applyFont="1" applyFill="1" applyBorder="1" applyAlignment="1" applyProtection="1">
      <alignment vertical="center" wrapText="1"/>
      <protection locked="0"/>
    </xf>
    <xf numFmtId="0" fontId="2" fillId="0" borderId="26" xfId="0" applyFont="1" applyBorder="1" applyAlignment="1" applyProtection="1">
      <alignment vertical="center" wrapText="1"/>
      <protection locked="0"/>
    </xf>
    <xf numFmtId="0" fontId="2" fillId="0" borderId="27" xfId="0" applyFont="1" applyBorder="1" applyAlignment="1" applyProtection="1">
      <alignment vertical="center" wrapText="1"/>
      <protection locked="0"/>
    </xf>
    <xf numFmtId="0" fontId="2" fillId="0" borderId="28" xfId="0" applyFont="1" applyBorder="1" applyAlignment="1" applyProtection="1">
      <alignment horizontal="center" vertical="center" wrapText="1"/>
      <protection locked="0"/>
    </xf>
    <xf numFmtId="0" fontId="2" fillId="0" borderId="29" xfId="0" applyFont="1" applyBorder="1" applyAlignment="1" applyProtection="1">
      <alignment vertical="center" wrapText="1"/>
      <protection locked="0"/>
    </xf>
    <xf numFmtId="0" fontId="2" fillId="0" borderId="30" xfId="0" applyFont="1" applyBorder="1" applyAlignment="1" applyProtection="1">
      <alignment vertical="center" wrapText="1"/>
      <protection locked="0"/>
    </xf>
    <xf numFmtId="0" fontId="2" fillId="0" borderId="31" xfId="0" applyFont="1" applyBorder="1" applyAlignment="1" applyProtection="1">
      <alignment horizontal="center" vertical="center" wrapText="1"/>
      <protection locked="0"/>
    </xf>
    <xf numFmtId="0" fontId="2" fillId="0" borderId="32" xfId="0" applyFont="1" applyBorder="1" applyAlignment="1" applyProtection="1">
      <alignment vertical="center" wrapText="1"/>
      <protection locked="0"/>
    </xf>
    <xf numFmtId="0" fontId="2" fillId="0" borderId="33" xfId="0" applyFont="1" applyBorder="1" applyAlignment="1" applyProtection="1">
      <alignment vertical="center" wrapText="1"/>
      <protection locked="0"/>
    </xf>
    <xf numFmtId="0" fontId="2" fillId="0" borderId="34" xfId="0" applyFont="1" applyBorder="1" applyAlignment="1" applyProtection="1">
      <alignment horizontal="center" vertical="center" wrapText="1"/>
      <protection locked="0"/>
    </xf>
    <xf numFmtId="0" fontId="2" fillId="0" borderId="35" xfId="0" applyFont="1" applyBorder="1" applyAlignment="1" applyProtection="1">
      <alignment vertical="center" wrapText="1"/>
      <protection locked="0"/>
    </xf>
    <xf numFmtId="0" fontId="2" fillId="0" borderId="36"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2" fillId="0" borderId="37" xfId="0" applyFont="1" applyBorder="1" applyAlignment="1" applyProtection="1">
      <alignment vertical="center" wrapText="1"/>
      <protection locked="0"/>
    </xf>
    <xf numFmtId="0" fontId="2" fillId="0" borderId="31" xfId="0" applyFont="1" applyBorder="1" applyAlignment="1" applyProtection="1">
      <alignment vertical="center" wrapText="1"/>
      <protection locked="0"/>
    </xf>
    <xf numFmtId="0" fontId="2" fillId="0" borderId="38" xfId="0" applyFont="1" applyBorder="1" applyAlignment="1" applyProtection="1">
      <alignment vertical="center" wrapText="1"/>
      <protection locked="0"/>
    </xf>
    <xf numFmtId="0" fontId="2" fillId="0" borderId="39" xfId="0" applyFont="1" applyBorder="1" applyAlignment="1" applyProtection="1">
      <alignment horizontal="center" vertical="center" wrapText="1"/>
      <protection locked="0"/>
    </xf>
    <xf numFmtId="0" fontId="2" fillId="0" borderId="39" xfId="0" applyFont="1" applyBorder="1" applyAlignment="1" applyProtection="1">
      <alignment vertical="center" wrapText="1"/>
      <protection locked="0"/>
    </xf>
    <xf numFmtId="0" fontId="0" fillId="0" borderId="0" xfId="0" applyAlignment="1">
      <alignment vertical="center"/>
    </xf>
    <xf numFmtId="0" fontId="0" fillId="0" borderId="0" xfId="0" applyBorder="1" applyAlignment="1">
      <alignment vertical="top"/>
    </xf>
    <xf numFmtId="0" fontId="0" fillId="0" borderId="0" xfId="0" applyBorder="1" applyAlignment="1">
      <alignment vertical="top" wrapText="1"/>
    </xf>
    <xf numFmtId="0" fontId="3" fillId="0" borderId="0" xfId="0" applyFont="1"/>
    <xf numFmtId="0" fontId="0" fillId="0" borderId="41" xfId="0" applyBorder="1"/>
    <xf numFmtId="0" fontId="0" fillId="0" borderId="42" xfId="0" applyBorder="1"/>
    <xf numFmtId="0" fontId="0" fillId="0" borderId="43" xfId="0" applyBorder="1"/>
    <xf numFmtId="0" fontId="4" fillId="0" borderId="0" xfId="0" applyFont="1"/>
    <xf numFmtId="0" fontId="5" fillId="0" borderId="0" xfId="1" applyAlignment="1">
      <alignmen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center" vertical="center"/>
    </xf>
    <xf numFmtId="0" fontId="0" fillId="0" borderId="0" xfId="0" applyAlignment="1">
      <alignment horizontal="left" vertical="top" wrapText="1"/>
    </xf>
    <xf numFmtId="0" fontId="4" fillId="0" borderId="0" xfId="0" applyFont="1" applyAlignment="1">
      <alignment horizontal="left" vertical="top" wrapText="1"/>
    </xf>
    <xf numFmtId="0" fontId="0" fillId="0" borderId="2" xfId="0" applyBorder="1" applyAlignment="1">
      <alignment horizontal="center" vertical="center"/>
    </xf>
    <xf numFmtId="0" fontId="0" fillId="0" borderId="7" xfId="0" applyBorder="1" applyAlignment="1" applyProtection="1">
      <alignment horizontal="center" vertical="center" wrapText="1"/>
      <protection locked="0"/>
    </xf>
    <xf numFmtId="0" fontId="0" fillId="0" borderId="20" xfId="0" applyBorder="1" applyAlignment="1" applyProtection="1">
      <alignment horizontal="center" wrapText="1"/>
      <protection locked="0"/>
    </xf>
    <xf numFmtId="0" fontId="0" fillId="0" borderId="21" xfId="0" applyBorder="1" applyAlignment="1" applyProtection="1">
      <alignment horizontal="center" wrapText="1"/>
      <protection locked="0"/>
    </xf>
    <xf numFmtId="0" fontId="0" fillId="0" borderId="22" xfId="0" applyBorder="1" applyAlignment="1" applyProtection="1">
      <alignment horizontal="center" wrapText="1"/>
      <protection locked="0"/>
    </xf>
    <xf numFmtId="0" fontId="0" fillId="0" borderId="24" xfId="0" applyBorder="1" applyAlignment="1" applyProtection="1">
      <alignment horizontal="center" wrapText="1"/>
      <protection locked="0"/>
    </xf>
    <xf numFmtId="0" fontId="0" fillId="0" borderId="40" xfId="0" applyFill="1" applyBorder="1" applyAlignment="1" applyProtection="1">
      <alignment horizontal="center" wrapText="1"/>
      <protection locked="0"/>
    </xf>
    <xf numFmtId="0" fontId="0" fillId="0" borderId="40" xfId="0" applyFill="1" applyBorder="1" applyAlignment="1">
      <alignment horizontal="center" wrapText="1"/>
    </xf>
  </cellXfs>
  <cellStyles count="2">
    <cellStyle name="Hyperlink" xfId="1" builtinId="8"/>
    <cellStyle name="Standaard" xfId="0" builtinId="0"/>
  </cellStyles>
  <dxfs count="45">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s>
  <tableStyles count="0" defaultTableStyle="TableStyleMedium2" defaultPivotStyle="PivotStyleLight16"/>
  <colors>
    <mruColors>
      <color rgb="FFFF66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cid:image001.jpg@01D3CFEC.24A87E50" TargetMode="External"/></Relationships>
</file>

<file path=xl/drawings/drawing1.xml><?xml version="1.0" encoding="utf-8"?>
<xdr:wsDr xmlns:xdr="http://schemas.openxmlformats.org/drawingml/2006/spreadsheetDrawing" xmlns:a="http://schemas.openxmlformats.org/drawingml/2006/main">
  <xdr:twoCellAnchor>
    <xdr:from>
      <xdr:col>0</xdr:col>
      <xdr:colOff>95250</xdr:colOff>
      <xdr:row>1</xdr:row>
      <xdr:rowOff>161924</xdr:rowOff>
    </xdr:from>
    <xdr:to>
      <xdr:col>12</xdr:col>
      <xdr:colOff>428625</xdr:colOff>
      <xdr:row>46</xdr:row>
      <xdr:rowOff>47625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5250" y="161924"/>
          <a:ext cx="9353550" cy="8458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u="sng"/>
            <a:t>Invulinstructie</a:t>
          </a:r>
        </a:p>
        <a:p>
          <a:endParaRPr lang="nl-NL" sz="1100" u="none"/>
        </a:p>
        <a:p>
          <a:r>
            <a:rPr lang="nl-NL" sz="1100" u="none"/>
            <a:t>Voordat</a:t>
          </a:r>
          <a:r>
            <a:rPr lang="nl-NL" sz="1100" u="none" baseline="0"/>
            <a:t> er een risico inschatting gedaan kan worden met betrekking tot de gegevensverwerking is het van belang basis informatie over de gegevensverwerking te verzamelen. Deze informatie vul je in op het tabblas </a:t>
          </a:r>
          <a:r>
            <a:rPr lang="nl-NL" sz="1100" b="1" u="none" baseline="0"/>
            <a:t>Basisinfo</a:t>
          </a:r>
          <a:r>
            <a:rPr lang="nl-NL" sz="1100" u="none" baseline="0"/>
            <a:t>. Vervolgesn ga je naar het tabblad </a:t>
          </a:r>
          <a:r>
            <a:rPr lang="nl-NL" sz="1100" b="1" u="none" baseline="0"/>
            <a:t>Invulsheet </a:t>
          </a:r>
          <a:r>
            <a:rPr lang="nl-NL" sz="1100" u="none" baseline="0"/>
            <a:t>voor de risico inschatting.</a:t>
          </a:r>
          <a:endParaRPr lang="nl-NL" sz="1100" u="none"/>
        </a:p>
        <a:p>
          <a:endParaRPr lang="nl-NL" sz="1100" u="none"/>
        </a:p>
        <a:p>
          <a:r>
            <a:rPr lang="nl-NL" sz="1100" u="none"/>
            <a:t>Risico = Kans * Impact</a:t>
          </a:r>
        </a:p>
        <a:p>
          <a:endParaRPr lang="nl-NL" sz="1100" u="none"/>
        </a:p>
        <a:p>
          <a:r>
            <a:rPr lang="nl-NL" sz="1100" u="none"/>
            <a:t>In het kader van deze PIA wordt er op een aantal onderdelen naar het risico gekeken:</a:t>
          </a:r>
        </a:p>
        <a:p>
          <a:r>
            <a:rPr lang="nl-NL" sz="1100" u="none"/>
            <a:t>1. Type</a:t>
          </a:r>
          <a:r>
            <a:rPr lang="nl-NL" sz="1100" u="none" baseline="0"/>
            <a:t> project</a:t>
          </a:r>
        </a:p>
        <a:p>
          <a:r>
            <a:rPr lang="nl-NL" sz="1100" u="none" baseline="0"/>
            <a:t>2. Aard van de gegevens</a:t>
          </a:r>
        </a:p>
        <a:p>
          <a:r>
            <a:rPr lang="nl-NL" sz="1100" u="none" baseline="0"/>
            <a:t>3. Betrokken partijen</a:t>
          </a:r>
        </a:p>
        <a:p>
          <a:r>
            <a:rPr lang="nl-NL" sz="1100" u="none" baseline="0"/>
            <a:t>4. Verzamelen</a:t>
          </a:r>
        </a:p>
        <a:p>
          <a:r>
            <a:rPr lang="nl-NL" sz="1100" u="none" baseline="0"/>
            <a:t>5. Gebruik</a:t>
          </a:r>
        </a:p>
        <a:p>
          <a:r>
            <a:rPr lang="nl-NL" sz="1100" u="none" baseline="0"/>
            <a:t>6. Bewaren en vernietigen</a:t>
          </a:r>
        </a:p>
        <a:p>
          <a:r>
            <a:rPr lang="nl-NL" sz="1100" u="none" baseline="0"/>
            <a:t>7. Beveiligen</a:t>
          </a:r>
        </a:p>
        <a:p>
          <a:endParaRPr lang="nl-NL" sz="1100" u="none"/>
        </a:p>
        <a:p>
          <a:r>
            <a:rPr lang="nl-NL" sz="1100" u="none"/>
            <a:t>Om</a:t>
          </a:r>
          <a:r>
            <a:rPr lang="nl-NL" sz="1100" u="none" baseline="0"/>
            <a:t> tot een goede risico inschatting te komen zijn in de bijgevoegde matrix per onderdeel een aantal impact en kans verhogende apecten benoemd. De spreadsheet biedt ruimte om per aspect een inschattig te maken (Laag, Middel, Hoog). Uiteindelijk gaat het erom deze te vertalen naar een inschatting van de Impact en de kans op onderdeel niveau. Als je op onderdeel niveau de waardes voor impact en kans invult dan wordt het risico automatisch berekend.</a:t>
          </a:r>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r>
            <a:rPr lang="nl-NL" sz="1100" u="none" baseline="0"/>
            <a:t>De volgende risico matrix is daarvoor gebruikt.</a:t>
          </a:r>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endParaRPr lang="nl-NL" sz="1100" u="none" baseline="0"/>
        </a:p>
        <a:p>
          <a:r>
            <a:rPr lang="nl-NL" sz="1100" u="none" baseline="0"/>
            <a:t>Het beperken van risico's richt zich op het verkleinen van de impact en/of het verkleinen van de kans. Bijbehorende maatregelen zijn per onderdeel in de spreadsheet weergegeven. Op basis van de risico inschatting kan aangegeven worden hoe groot de noodzaak is voor het treffen van de maatregel:</a:t>
          </a:r>
        </a:p>
        <a:p>
          <a:pPr marL="628650" lvl="1" indent="-171450">
            <a:buFont typeface="Arial" panose="020B0604020202020204" pitchFamily="34" charset="0"/>
            <a:buChar char="•"/>
          </a:pPr>
          <a:r>
            <a:rPr lang="nl-NL" sz="1100" u="none" baseline="0"/>
            <a:t>M - Must : maatregel wordt vereist</a:t>
          </a:r>
        </a:p>
        <a:p>
          <a:pPr marL="628650" lvl="1" indent="-171450">
            <a:buFont typeface="Arial" panose="020B0604020202020204" pitchFamily="34" charset="0"/>
            <a:buChar char="•"/>
          </a:pPr>
          <a:r>
            <a:rPr lang="nl-NL" sz="1100" u="none" baseline="0"/>
            <a:t>S - Should: maatregel wordt dringend gewenst</a:t>
          </a:r>
        </a:p>
        <a:p>
          <a:pPr marL="628650" lvl="1" indent="-171450">
            <a:buFont typeface="Arial" panose="020B0604020202020204" pitchFamily="34" charset="0"/>
            <a:buChar char="•"/>
          </a:pPr>
          <a:r>
            <a:rPr lang="nl-NL" sz="1100" u="none" baseline="0"/>
            <a:t>C - Could: maatregel is gewenst maar niet noodzakelijk</a:t>
          </a:r>
          <a:endParaRPr lang="nl-NL" sz="1100" u="none"/>
        </a:p>
      </xdr:txBody>
    </xdr:sp>
    <xdr:clientData/>
  </xdr:twoCellAnchor>
  <xdr:twoCellAnchor editAs="oneCell">
    <xdr:from>
      <xdr:col>1</xdr:col>
      <xdr:colOff>95250</xdr:colOff>
      <xdr:row>19</xdr:row>
      <xdr:rowOff>171450</xdr:rowOff>
    </xdr:from>
    <xdr:to>
      <xdr:col>10</xdr:col>
      <xdr:colOff>575259</xdr:colOff>
      <xdr:row>30</xdr:row>
      <xdr:rowOff>142875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5375" y="3600450"/>
          <a:ext cx="7280859" cy="2066925"/>
        </a:xfrm>
        <a:prstGeom prst="rect">
          <a:avLst/>
        </a:prstGeom>
      </xdr:spPr>
    </xdr:pic>
    <xdr:clientData/>
  </xdr:twoCellAnchor>
  <xdr:twoCellAnchor editAs="oneCell">
    <xdr:from>
      <xdr:col>1</xdr:col>
      <xdr:colOff>76200</xdr:colOff>
      <xdr:row>32</xdr:row>
      <xdr:rowOff>180976</xdr:rowOff>
    </xdr:from>
    <xdr:to>
      <xdr:col>4</xdr:col>
      <xdr:colOff>76200</xdr:colOff>
      <xdr:row>38</xdr:row>
      <xdr:rowOff>52160</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6325" y="6086476"/>
          <a:ext cx="3143250" cy="1014184"/>
        </a:xfrm>
        <a:prstGeom prst="rect">
          <a:avLst/>
        </a:prstGeom>
      </xdr:spPr>
    </xdr:pic>
    <xdr:clientData/>
  </xdr:twoCellAnchor>
  <xdr:twoCellAnchor>
    <xdr:from>
      <xdr:col>10</xdr:col>
      <xdr:colOff>552450</xdr:colOff>
      <xdr:row>0</xdr:row>
      <xdr:rowOff>104775</xdr:rowOff>
    </xdr:from>
    <xdr:to>
      <xdr:col>12</xdr:col>
      <xdr:colOff>152400</xdr:colOff>
      <xdr:row>0</xdr:row>
      <xdr:rowOff>504825</xdr:rowOff>
    </xdr:to>
    <xdr:pic>
      <xdr:nvPicPr>
        <xdr:cNvPr id="5" name="Afbeelding 1" descr="cid:image003.jpg@01CF4E68.18C54320">
          <a:extLst>
            <a:ext uri="{FF2B5EF4-FFF2-40B4-BE49-F238E27FC236}">
              <a16:creationId xmlns:a16="http://schemas.microsoft.com/office/drawing/2014/main" id="{AFC348DB-608C-4008-9E8B-F28577CCB9CE}"/>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8239125" y="104775"/>
          <a:ext cx="781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topLeftCell="A52" zoomScaleNormal="100" workbookViewId="0">
      <selection activeCell="N7" sqref="N7"/>
    </sheetView>
  </sheetViews>
  <sheetFormatPr defaultColWidth="8.88671875" defaultRowHeight="14.4" x14ac:dyDescent="0.3"/>
  <cols>
    <col min="1" max="1" width="15" customWidth="1"/>
    <col min="2" max="4" width="15.6640625" customWidth="1"/>
  </cols>
  <sheetData>
    <row r="1" spans="1:13" ht="45" customHeight="1" x14ac:dyDescent="0.3">
      <c r="A1" s="73" t="s">
        <v>188</v>
      </c>
      <c r="B1" s="73"/>
      <c r="C1" s="73"/>
      <c r="D1" s="73"/>
      <c r="E1" s="73"/>
      <c r="F1" s="73"/>
      <c r="G1" s="73"/>
      <c r="H1" s="73"/>
      <c r="I1" s="73"/>
      <c r="J1" s="73"/>
      <c r="K1" s="73"/>
      <c r="L1" s="73"/>
      <c r="M1" s="73"/>
    </row>
    <row r="48" spans="1:12" ht="41.25" customHeight="1" x14ac:dyDescent="0.4">
      <c r="A48" s="62" t="s">
        <v>103</v>
      </c>
      <c r="B48" s="74" t="s">
        <v>104</v>
      </c>
      <c r="C48" s="74"/>
      <c r="D48" s="74"/>
      <c r="E48" s="74"/>
      <c r="F48" s="74"/>
      <c r="G48" s="74"/>
      <c r="H48" s="74"/>
      <c r="I48" s="74"/>
      <c r="J48" s="74"/>
      <c r="K48" s="74"/>
      <c r="L48" s="74"/>
    </row>
    <row r="50" spans="1:12" ht="36" customHeight="1" x14ac:dyDescent="0.3">
      <c r="B50" s="75" t="s">
        <v>110</v>
      </c>
      <c r="C50" s="75"/>
      <c r="D50" s="75"/>
      <c r="E50" s="75"/>
      <c r="F50" s="75"/>
      <c r="G50" s="75"/>
      <c r="H50" s="75"/>
      <c r="I50" s="75"/>
      <c r="J50" s="75"/>
      <c r="K50" s="75"/>
      <c r="L50" s="75"/>
    </row>
    <row r="53" spans="1:12" x14ac:dyDescent="0.3">
      <c r="A53" t="s">
        <v>109</v>
      </c>
    </row>
  </sheetData>
  <mergeCells count="3">
    <mergeCell ref="A1:M1"/>
    <mergeCell ref="B48:L48"/>
    <mergeCell ref="B50:L50"/>
  </mergeCells>
  <pageMargins left="0.7" right="0.7" top="0.75" bottom="0.75" header="0.3" footer="0.3"/>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7"/>
  <sheetViews>
    <sheetView tabSelected="1" topLeftCell="A18" zoomScaleNormal="100" workbookViewId="0">
      <selection activeCell="D3" sqref="D3"/>
    </sheetView>
  </sheetViews>
  <sheetFormatPr defaultColWidth="8.88671875" defaultRowHeight="14.4" x14ac:dyDescent="0.3"/>
  <cols>
    <col min="1" max="1" width="3.109375" style="15" customWidth="1"/>
    <col min="2" max="2" width="27.33203125" style="16" customWidth="1"/>
    <col min="3" max="3" width="64.109375" style="16" customWidth="1"/>
    <col min="4" max="4" width="41.6640625" style="70" customWidth="1"/>
  </cols>
  <sheetData>
    <row r="1" spans="1:4" s="59" customFormat="1" ht="29.25" customHeight="1" x14ac:dyDescent="0.3">
      <c r="A1" s="76" t="s">
        <v>116</v>
      </c>
      <c r="B1" s="76"/>
      <c r="C1" s="76"/>
      <c r="D1" s="76"/>
    </row>
    <row r="2" spans="1:4" x14ac:dyDescent="0.3">
      <c r="A2" s="17"/>
      <c r="B2" s="18" t="s">
        <v>76</v>
      </c>
      <c r="C2" s="18" t="s">
        <v>77</v>
      </c>
      <c r="D2" s="68" t="s">
        <v>86</v>
      </c>
    </row>
    <row r="3" spans="1:4" ht="57.6" x14ac:dyDescent="0.3">
      <c r="A3" s="17">
        <v>1</v>
      </c>
      <c r="B3" s="18" t="s">
        <v>78</v>
      </c>
      <c r="C3" s="18" t="s">
        <v>79</v>
      </c>
      <c r="D3" s="68"/>
    </row>
    <row r="4" spans="1:4" ht="28.8" x14ac:dyDescent="0.3">
      <c r="A4" s="17">
        <v>2</v>
      </c>
      <c r="B4" s="18" t="s">
        <v>91</v>
      </c>
      <c r="C4" s="18" t="s">
        <v>115</v>
      </c>
      <c r="D4" s="68"/>
    </row>
    <row r="5" spans="1:4" ht="57.6" x14ac:dyDescent="0.3">
      <c r="A5" s="17">
        <v>3</v>
      </c>
      <c r="B5" s="18" t="s">
        <v>80</v>
      </c>
      <c r="C5" s="18" t="s">
        <v>81</v>
      </c>
      <c r="D5" s="68"/>
    </row>
    <row r="6" spans="1:4" ht="115.2" x14ac:dyDescent="0.3">
      <c r="A6" s="17">
        <v>4</v>
      </c>
      <c r="B6" s="18" t="s">
        <v>82</v>
      </c>
      <c r="C6" s="18" t="s">
        <v>117</v>
      </c>
      <c r="D6" s="68"/>
    </row>
    <row r="7" spans="1:4" ht="43.2" x14ac:dyDescent="0.3">
      <c r="A7" s="17">
        <v>5</v>
      </c>
      <c r="B7" s="18" t="s">
        <v>83</v>
      </c>
      <c r="C7" s="18" t="s">
        <v>108</v>
      </c>
      <c r="D7" s="68"/>
    </row>
    <row r="8" spans="1:4" ht="57.6" x14ac:dyDescent="0.3">
      <c r="A8" s="17">
        <v>6</v>
      </c>
      <c r="B8" s="18" t="s">
        <v>93</v>
      </c>
      <c r="C8" s="18" t="s">
        <v>174</v>
      </c>
      <c r="D8" s="68"/>
    </row>
    <row r="9" spans="1:4" ht="57.6" x14ac:dyDescent="0.3">
      <c r="A9" s="17">
        <v>7</v>
      </c>
      <c r="B9" s="18" t="s">
        <v>90</v>
      </c>
      <c r="C9" s="18" t="s">
        <v>175</v>
      </c>
      <c r="D9" s="68"/>
    </row>
    <row r="10" spans="1:4" ht="28.8" x14ac:dyDescent="0.3">
      <c r="A10" s="17">
        <v>8</v>
      </c>
      <c r="B10" s="18" t="s">
        <v>92</v>
      </c>
      <c r="C10" s="18" t="s">
        <v>118</v>
      </c>
      <c r="D10" s="68"/>
    </row>
    <row r="11" spans="1:4" ht="43.2" x14ac:dyDescent="0.3">
      <c r="A11" s="17">
        <v>9</v>
      </c>
      <c r="B11" s="18" t="s">
        <v>84</v>
      </c>
      <c r="C11" s="18" t="s">
        <v>85</v>
      </c>
      <c r="D11" s="68"/>
    </row>
    <row r="12" spans="1:4" ht="57.6" x14ac:dyDescent="0.3">
      <c r="A12" s="17">
        <v>10</v>
      </c>
      <c r="B12" s="18" t="s">
        <v>100</v>
      </c>
      <c r="C12" s="18" t="s">
        <v>113</v>
      </c>
      <c r="D12" s="68"/>
    </row>
    <row r="13" spans="1:4" ht="28.8" x14ac:dyDescent="0.3">
      <c r="A13" s="17"/>
      <c r="B13" s="18" t="s">
        <v>112</v>
      </c>
      <c r="C13" s="18" t="s">
        <v>114</v>
      </c>
      <c r="D13" s="68" t="s">
        <v>111</v>
      </c>
    </row>
    <row r="15" spans="1:4" ht="28.8" x14ac:dyDescent="0.3">
      <c r="A15" s="60"/>
      <c r="B15" s="61" t="s">
        <v>94</v>
      </c>
      <c r="C15" s="61" t="s">
        <v>95</v>
      </c>
      <c r="D15" s="69"/>
    </row>
    <row r="17" spans="3:3" x14ac:dyDescent="0.3">
      <c r="C17" s="67"/>
    </row>
  </sheetData>
  <mergeCells count="1">
    <mergeCell ref="A1:D1"/>
  </mergeCells>
  <pageMargins left="0.7" right="0.7"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32"/>
  <sheetViews>
    <sheetView zoomScaleNormal="100" workbookViewId="0">
      <selection activeCell="E7" sqref="E7"/>
    </sheetView>
  </sheetViews>
  <sheetFormatPr defaultColWidth="8.88671875" defaultRowHeight="14.4" x14ac:dyDescent="0.3"/>
  <cols>
    <col min="1" max="1" width="48.6640625" style="11" customWidth="1"/>
    <col min="2" max="4" width="3.6640625" style="12" customWidth="1"/>
    <col min="5" max="5" width="48.6640625" style="11" customWidth="1"/>
    <col min="6" max="8" width="3.6640625" style="12" customWidth="1"/>
    <col min="9" max="9" width="11.44140625" style="13" customWidth="1"/>
    <col min="10" max="10" width="3.6640625" style="20" customWidth="1"/>
    <col min="11" max="11" width="48.6640625" style="11" customWidth="1"/>
    <col min="12" max="14" width="3.6640625" style="11" customWidth="1"/>
    <col min="15" max="15" width="48.6640625" style="11" customWidth="1"/>
    <col min="16" max="18" width="3.6640625" style="11" customWidth="1"/>
    <col min="19" max="16384" width="8.88671875" style="1"/>
  </cols>
  <sheetData>
    <row r="1" spans="1:18" ht="15" customHeight="1" thickTop="1" x14ac:dyDescent="0.3">
      <c r="A1" s="21" t="s">
        <v>1</v>
      </c>
      <c r="B1" s="77" t="s">
        <v>54</v>
      </c>
      <c r="C1" s="77"/>
      <c r="D1" s="77"/>
      <c r="E1" s="22" t="s">
        <v>0</v>
      </c>
      <c r="F1" s="77" t="s">
        <v>55</v>
      </c>
      <c r="G1" s="77"/>
      <c r="H1" s="77"/>
      <c r="I1" s="23" t="s">
        <v>56</v>
      </c>
      <c r="J1" s="82"/>
      <c r="K1" s="21" t="s">
        <v>5</v>
      </c>
      <c r="L1" s="78" t="s">
        <v>57</v>
      </c>
      <c r="M1" s="79"/>
      <c r="N1" s="80"/>
      <c r="O1" s="36" t="s">
        <v>58</v>
      </c>
      <c r="P1" s="78" t="s">
        <v>57</v>
      </c>
      <c r="Q1" s="79"/>
      <c r="R1" s="81"/>
    </row>
    <row r="2" spans="1:18" x14ac:dyDescent="0.3">
      <c r="A2" s="24"/>
      <c r="B2" s="19" t="s">
        <v>2</v>
      </c>
      <c r="C2" s="19" t="s">
        <v>3</v>
      </c>
      <c r="D2" s="19" t="s">
        <v>4</v>
      </c>
      <c r="E2" s="2"/>
      <c r="F2" s="19" t="s">
        <v>2</v>
      </c>
      <c r="G2" s="19" t="s">
        <v>3</v>
      </c>
      <c r="H2" s="19" t="s">
        <v>4</v>
      </c>
      <c r="I2" s="25"/>
      <c r="J2" s="83"/>
      <c r="K2" s="24"/>
      <c r="L2" s="14" t="s">
        <v>3</v>
      </c>
      <c r="M2" s="14" t="s">
        <v>74</v>
      </c>
      <c r="N2" s="14" t="s">
        <v>75</v>
      </c>
      <c r="O2" s="3"/>
      <c r="P2" s="14" t="s">
        <v>3</v>
      </c>
      <c r="Q2" s="14" t="s">
        <v>74</v>
      </c>
      <c r="R2" s="37" t="s">
        <v>75</v>
      </c>
    </row>
    <row r="3" spans="1:18" x14ac:dyDescent="0.3">
      <c r="A3" s="26" t="s">
        <v>176</v>
      </c>
      <c r="B3" s="4"/>
      <c r="C3" s="4"/>
      <c r="D3" s="4"/>
      <c r="E3" s="5"/>
      <c r="F3" s="4"/>
      <c r="G3" s="4"/>
      <c r="H3" s="4"/>
      <c r="I3" s="27" t="str">
        <f>IF(AND(B3="L",F3="L"),"Zeer Laag",IF(AND(OR(B3="L",F3="L"),OR(C3="M",G3="M")),"Laag",IF(OR(AND(B3="L",H3="H"),AND(F3="L",D3="H"),AND(C3="M",G3="M")),"Middel",IF(AND(OR(D3="H",H3="H"),OR(C3="M",G3="M")),"Hoog",IF(AND(D3="H",H3="H"),"Zeer Hoog","Onbekend")))))</f>
        <v>Onbekend</v>
      </c>
      <c r="J3" s="83"/>
      <c r="K3" s="26" t="s">
        <v>106</v>
      </c>
      <c r="L3" s="5"/>
      <c r="M3" s="5"/>
      <c r="N3" s="5"/>
      <c r="O3" s="6"/>
      <c r="P3" s="5"/>
      <c r="Q3" s="5"/>
      <c r="R3" s="38"/>
    </row>
    <row r="4" spans="1:18" ht="24" x14ac:dyDescent="0.3">
      <c r="A4" s="43" t="s">
        <v>6</v>
      </c>
      <c r="B4" s="44"/>
      <c r="C4" s="44"/>
      <c r="D4" s="44"/>
      <c r="E4" s="45" t="s">
        <v>102</v>
      </c>
      <c r="F4" s="44"/>
      <c r="G4" s="44"/>
      <c r="H4" s="44"/>
      <c r="I4" s="28"/>
      <c r="J4" s="83"/>
      <c r="K4" s="32" t="s">
        <v>28</v>
      </c>
      <c r="L4" s="10"/>
      <c r="M4" s="10"/>
      <c r="N4" s="10"/>
      <c r="O4" s="10" t="s">
        <v>10</v>
      </c>
      <c r="P4" s="10"/>
      <c r="Q4" s="10"/>
      <c r="R4" s="39"/>
    </row>
    <row r="5" spans="1:18" x14ac:dyDescent="0.3">
      <c r="A5" s="46" t="s">
        <v>7</v>
      </c>
      <c r="B5" s="47"/>
      <c r="C5" s="47"/>
      <c r="D5" s="47"/>
      <c r="E5" s="48" t="s">
        <v>101</v>
      </c>
      <c r="F5" s="47"/>
      <c r="G5" s="47"/>
      <c r="H5" s="47"/>
      <c r="I5" s="29"/>
      <c r="J5" s="83"/>
      <c r="K5" s="32" t="s">
        <v>9</v>
      </c>
      <c r="L5" s="10"/>
      <c r="M5" s="10"/>
      <c r="N5" s="10"/>
      <c r="O5" s="10" t="s">
        <v>59</v>
      </c>
      <c r="P5" s="10"/>
      <c r="Q5" s="10"/>
      <c r="R5" s="39"/>
    </row>
    <row r="6" spans="1:18" ht="24" x14ac:dyDescent="0.3">
      <c r="A6" s="46"/>
      <c r="B6" s="47"/>
      <c r="C6" s="47"/>
      <c r="D6" s="47"/>
      <c r="E6" s="48" t="s">
        <v>8</v>
      </c>
      <c r="F6" s="47"/>
      <c r="G6" s="47"/>
      <c r="H6" s="47"/>
      <c r="I6" s="29"/>
      <c r="J6" s="83"/>
      <c r="K6" s="32" t="s">
        <v>105</v>
      </c>
      <c r="L6" s="10"/>
      <c r="M6" s="10"/>
      <c r="N6" s="10"/>
      <c r="O6" s="10" t="s">
        <v>99</v>
      </c>
      <c r="P6" s="10"/>
      <c r="Q6" s="10"/>
      <c r="R6" s="39"/>
    </row>
    <row r="7" spans="1:18" x14ac:dyDescent="0.3">
      <c r="A7" s="49"/>
      <c r="B7" s="50"/>
      <c r="C7" s="50"/>
      <c r="D7" s="50"/>
      <c r="E7" s="51" t="s">
        <v>187</v>
      </c>
      <c r="F7" s="50"/>
      <c r="G7" s="50"/>
      <c r="H7" s="50"/>
      <c r="I7" s="30"/>
      <c r="J7" s="83"/>
      <c r="K7" s="32"/>
      <c r="L7" s="10"/>
      <c r="M7" s="10"/>
      <c r="N7" s="10"/>
      <c r="O7" s="10"/>
      <c r="P7" s="10"/>
      <c r="Q7" s="10"/>
      <c r="R7" s="39"/>
    </row>
    <row r="8" spans="1:18" x14ac:dyDescent="0.3">
      <c r="A8" s="31" t="s">
        <v>11</v>
      </c>
      <c r="B8" s="4"/>
      <c r="C8" s="4"/>
      <c r="D8" s="4"/>
      <c r="E8" s="7"/>
      <c r="F8" s="4"/>
      <c r="G8" s="4"/>
      <c r="H8" s="4"/>
      <c r="I8" s="27" t="str">
        <f>IF(AND(B8="L",F8="L"),"Zeer Laag",IF(AND(OR(B8="L",F8="L"),OR(C8="M",G8="M")),"Laag",IF(OR(AND(B8="L",H8="H"),AND(F8="L",D8="H"),AND(C8="M",G8="M")),"Middel",IF(AND(OR(D8="H",H8="H"),OR(C8="M",G8="M")),"Hoog",IF(AND(D8="H",H8="H"),"Zeer Hoog","Onbekend")))))</f>
        <v>Onbekend</v>
      </c>
      <c r="J8" s="83"/>
      <c r="K8" s="31" t="s">
        <v>11</v>
      </c>
      <c r="L8" s="7"/>
      <c r="M8" s="7"/>
      <c r="N8" s="7"/>
      <c r="O8" s="8"/>
      <c r="P8" s="7"/>
      <c r="Q8" s="7"/>
      <c r="R8" s="40"/>
    </row>
    <row r="9" spans="1:18" x14ac:dyDescent="0.3">
      <c r="A9" s="43" t="s">
        <v>68</v>
      </c>
      <c r="B9" s="44"/>
      <c r="C9" s="44"/>
      <c r="D9" s="44"/>
      <c r="E9" s="45" t="s">
        <v>14</v>
      </c>
      <c r="F9" s="44"/>
      <c r="G9" s="44"/>
      <c r="H9" s="44"/>
      <c r="I9" s="28"/>
      <c r="J9" s="83"/>
      <c r="K9" s="32" t="s">
        <v>17</v>
      </c>
      <c r="L9" s="10"/>
      <c r="M9" s="10"/>
      <c r="N9" s="10"/>
      <c r="O9" s="10" t="s">
        <v>19</v>
      </c>
      <c r="P9" s="10"/>
      <c r="Q9" s="10"/>
      <c r="R9" s="39"/>
    </row>
    <row r="10" spans="1:18" ht="24" x14ac:dyDescent="0.3">
      <c r="A10" s="46" t="s">
        <v>69</v>
      </c>
      <c r="B10" s="47"/>
      <c r="C10" s="47"/>
      <c r="D10" s="47"/>
      <c r="E10" s="48" t="s">
        <v>15</v>
      </c>
      <c r="F10" s="47"/>
      <c r="G10" s="47"/>
      <c r="H10" s="47"/>
      <c r="I10" s="29"/>
      <c r="J10" s="83"/>
      <c r="K10" s="32" t="s">
        <v>18</v>
      </c>
      <c r="L10" s="10"/>
      <c r="M10" s="10"/>
      <c r="N10" s="10"/>
      <c r="O10" s="10" t="s">
        <v>20</v>
      </c>
      <c r="P10" s="10"/>
      <c r="Q10" s="10"/>
      <c r="R10" s="39"/>
    </row>
    <row r="11" spans="1:18" ht="24" x14ac:dyDescent="0.3">
      <c r="A11" s="46" t="s">
        <v>12</v>
      </c>
      <c r="B11" s="47"/>
      <c r="C11" s="47"/>
      <c r="D11" s="47"/>
      <c r="E11" s="48" t="s">
        <v>16</v>
      </c>
      <c r="F11" s="47"/>
      <c r="G11" s="47"/>
      <c r="H11" s="47"/>
      <c r="I11" s="29"/>
      <c r="J11" s="83"/>
      <c r="K11" s="32" t="s">
        <v>87</v>
      </c>
      <c r="L11" s="10"/>
      <c r="M11" s="10"/>
      <c r="N11" s="10"/>
      <c r="O11" s="10"/>
      <c r="P11" s="10"/>
      <c r="Q11" s="10"/>
      <c r="R11" s="39"/>
    </row>
    <row r="12" spans="1:18" x14ac:dyDescent="0.3">
      <c r="A12" s="49" t="s">
        <v>13</v>
      </c>
      <c r="B12" s="50"/>
      <c r="C12" s="50"/>
      <c r="D12" s="50"/>
      <c r="E12" s="51"/>
      <c r="F12" s="50"/>
      <c r="G12" s="50"/>
      <c r="H12" s="50"/>
      <c r="I12" s="30"/>
      <c r="J12" s="83"/>
      <c r="K12" s="32"/>
      <c r="L12" s="10"/>
      <c r="M12" s="10"/>
      <c r="N12" s="10"/>
      <c r="O12" s="10"/>
      <c r="P12" s="10"/>
      <c r="Q12" s="10"/>
      <c r="R12" s="39"/>
    </row>
    <row r="13" spans="1:18" x14ac:dyDescent="0.3">
      <c r="A13" s="31" t="s">
        <v>96</v>
      </c>
      <c r="B13" s="4"/>
      <c r="C13" s="4"/>
      <c r="D13" s="4"/>
      <c r="E13" s="7"/>
      <c r="F13" s="4"/>
      <c r="G13" s="4"/>
      <c r="H13" s="4"/>
      <c r="I13" s="27" t="str">
        <f>IF(AND(B13="L",F13="L"),"Zeer Laag",IF(AND(OR(B13="L",F13="L"),OR(C13="M",G13="M")),"Laag",IF(OR(AND(B13="L",H13="H"),AND(F13="L",D13="H"),AND(C13="M",G13="M")),"Middel",IF(AND(OR(D13="H",H13="H"),OR(C13="M",G13="M")),"Hoog",IF(AND(D13="H",H13="H"),"Zeer Hoog","Onbekend")))))</f>
        <v>Onbekend</v>
      </c>
      <c r="J13" s="83"/>
      <c r="K13" s="31" t="s">
        <v>21</v>
      </c>
      <c r="L13" s="7"/>
      <c r="M13" s="7"/>
      <c r="N13" s="7"/>
      <c r="O13" s="8"/>
      <c r="P13" s="7"/>
      <c r="Q13" s="7"/>
      <c r="R13" s="40"/>
    </row>
    <row r="14" spans="1:18" x14ac:dyDescent="0.3">
      <c r="A14" s="43" t="s">
        <v>22</v>
      </c>
      <c r="B14" s="44"/>
      <c r="C14" s="44"/>
      <c r="D14" s="44"/>
      <c r="E14" s="45" t="s">
        <v>23</v>
      </c>
      <c r="F14" s="44"/>
      <c r="G14" s="44"/>
      <c r="H14" s="44"/>
      <c r="I14" s="28"/>
      <c r="J14" s="83"/>
      <c r="K14" s="32" t="s">
        <v>26</v>
      </c>
      <c r="L14" s="10"/>
      <c r="M14" s="10"/>
      <c r="N14" s="10"/>
      <c r="O14" s="10" t="s">
        <v>98</v>
      </c>
      <c r="P14" s="10"/>
      <c r="Q14" s="10"/>
      <c r="R14" s="39"/>
    </row>
    <row r="15" spans="1:18" x14ac:dyDescent="0.3">
      <c r="A15" s="46"/>
      <c r="B15" s="47"/>
      <c r="C15" s="47"/>
      <c r="D15" s="47"/>
      <c r="E15" s="48" t="s">
        <v>24</v>
      </c>
      <c r="F15" s="47"/>
      <c r="G15" s="47"/>
      <c r="H15" s="47"/>
      <c r="I15" s="29"/>
      <c r="J15" s="83"/>
      <c r="K15" s="32"/>
      <c r="L15" s="10"/>
      <c r="M15" s="10"/>
      <c r="N15" s="10"/>
      <c r="O15" s="10" t="s">
        <v>88</v>
      </c>
      <c r="P15" s="10"/>
      <c r="Q15" s="10"/>
      <c r="R15" s="39"/>
    </row>
    <row r="16" spans="1:18" x14ac:dyDescent="0.3">
      <c r="A16" s="49"/>
      <c r="B16" s="50"/>
      <c r="C16" s="50"/>
      <c r="D16" s="50"/>
      <c r="E16" s="51" t="s">
        <v>25</v>
      </c>
      <c r="F16" s="50"/>
      <c r="G16" s="50"/>
      <c r="H16" s="50"/>
      <c r="I16" s="30"/>
      <c r="J16" s="83"/>
      <c r="K16" s="32"/>
      <c r="L16" s="10"/>
      <c r="M16" s="10"/>
      <c r="N16" s="10"/>
      <c r="O16" s="10" t="s">
        <v>89</v>
      </c>
      <c r="P16" s="10"/>
      <c r="Q16" s="10"/>
      <c r="R16" s="39"/>
    </row>
    <row r="17" spans="1:18" x14ac:dyDescent="0.3">
      <c r="A17" s="31" t="s">
        <v>27</v>
      </c>
      <c r="B17" s="4"/>
      <c r="C17" s="4"/>
      <c r="D17" s="4"/>
      <c r="E17" s="7"/>
      <c r="F17" s="4"/>
      <c r="G17" s="4"/>
      <c r="H17" s="4"/>
      <c r="I17" s="27" t="str">
        <f>IF(AND(B17="L",F17="L"),"Zeer Laag",IF(AND(OR(B17="L",F17="L"),OR(C17="M",G17="M")),"Laag",IF(OR(AND(B17="L",H17="H"),AND(F17="L",D17="H"),AND(C17="M",G17="M")),"Middel",IF(AND(OR(D17="H",H17="H"),OR(C17="M",G17="M")),"Hoog",IF(AND(D17="H",H17="H"),"Zeer Hoog","Onbekend")))))</f>
        <v>Onbekend</v>
      </c>
      <c r="J17" s="83"/>
      <c r="K17" s="31" t="s">
        <v>27</v>
      </c>
      <c r="L17" s="7"/>
      <c r="M17" s="7"/>
      <c r="N17" s="7"/>
      <c r="O17" s="8"/>
      <c r="P17" s="7"/>
      <c r="Q17" s="7"/>
      <c r="R17" s="40"/>
    </row>
    <row r="18" spans="1:18" ht="36" x14ac:dyDescent="0.3">
      <c r="A18" s="43" t="s">
        <v>61</v>
      </c>
      <c r="B18" s="44"/>
      <c r="C18" s="44"/>
      <c r="D18" s="44"/>
      <c r="E18" s="45" t="s">
        <v>29</v>
      </c>
      <c r="F18" s="44"/>
      <c r="G18" s="44"/>
      <c r="H18" s="44"/>
      <c r="I18" s="28"/>
      <c r="J18" s="83"/>
      <c r="K18" s="32" t="s">
        <v>30</v>
      </c>
      <c r="L18" s="10"/>
      <c r="M18" s="10"/>
      <c r="N18" s="10"/>
      <c r="O18" s="10" t="s">
        <v>32</v>
      </c>
      <c r="P18" s="10"/>
      <c r="Q18" s="10"/>
      <c r="R18" s="39"/>
    </row>
    <row r="19" spans="1:18" ht="36" x14ac:dyDescent="0.3">
      <c r="A19" s="49" t="s">
        <v>60</v>
      </c>
      <c r="B19" s="50"/>
      <c r="C19" s="50"/>
      <c r="D19" s="50"/>
      <c r="E19" s="51" t="s">
        <v>97</v>
      </c>
      <c r="F19" s="50"/>
      <c r="G19" s="50"/>
      <c r="H19" s="50"/>
      <c r="I19" s="30"/>
      <c r="J19" s="83"/>
      <c r="K19" s="32" t="s">
        <v>31</v>
      </c>
      <c r="L19" s="10"/>
      <c r="M19" s="10"/>
      <c r="N19" s="10"/>
      <c r="O19" s="10" t="s">
        <v>33</v>
      </c>
      <c r="P19" s="10"/>
      <c r="Q19" s="10"/>
      <c r="R19" s="39"/>
    </row>
    <row r="20" spans="1:18" x14ac:dyDescent="0.3">
      <c r="A20" s="26" t="s">
        <v>34</v>
      </c>
      <c r="B20" s="4"/>
      <c r="C20" s="4"/>
      <c r="D20" s="4"/>
      <c r="E20" s="5"/>
      <c r="F20" s="4"/>
      <c r="G20" s="4"/>
      <c r="H20" s="4"/>
      <c r="I20" s="27" t="str">
        <f>IF(AND(B20="L",F20="L"),"Zeer Laag",IF(AND(OR(B20="L",F20="L"),OR(C20="M",G20="M")),"Laag",IF(OR(AND(B20="L",H20="H"),AND(F20="L",D20="H"),AND(C20="M",G20="M")),"Middel",IF(AND(OR(D20="H",H20="H"),OR(C20="M",G20="M")),"Hoog",IF(AND(D20="H",H20="H"),"Zeer Hoog","Onbekend")))))</f>
        <v>Onbekend</v>
      </c>
      <c r="J20" s="83"/>
      <c r="K20" s="26" t="s">
        <v>34</v>
      </c>
      <c r="L20" s="5"/>
      <c r="M20" s="5"/>
      <c r="N20" s="5"/>
      <c r="O20" s="6"/>
      <c r="P20" s="5"/>
      <c r="Q20" s="5"/>
      <c r="R20" s="38"/>
    </row>
    <row r="21" spans="1:18" ht="24" x14ac:dyDescent="0.3">
      <c r="A21" s="43" t="s">
        <v>62</v>
      </c>
      <c r="B21" s="44"/>
      <c r="C21" s="44"/>
      <c r="D21" s="44"/>
      <c r="E21" s="45" t="s">
        <v>107</v>
      </c>
      <c r="F21" s="44"/>
      <c r="G21" s="44"/>
      <c r="H21" s="44"/>
      <c r="I21" s="28"/>
      <c r="J21" s="83"/>
      <c r="K21" s="32" t="s">
        <v>38</v>
      </c>
      <c r="L21" s="10"/>
      <c r="M21" s="10"/>
      <c r="N21" s="10"/>
      <c r="O21" s="10" t="s">
        <v>42</v>
      </c>
      <c r="P21" s="10"/>
      <c r="Q21" s="10"/>
      <c r="R21" s="39"/>
    </row>
    <row r="22" spans="1:18" ht="24" x14ac:dyDescent="0.3">
      <c r="A22" s="46" t="s">
        <v>63</v>
      </c>
      <c r="B22" s="47"/>
      <c r="C22" s="47"/>
      <c r="D22" s="47"/>
      <c r="E22" s="48" t="s">
        <v>35</v>
      </c>
      <c r="F22" s="47"/>
      <c r="G22" s="47"/>
      <c r="H22" s="47"/>
      <c r="I22" s="29"/>
      <c r="J22" s="83"/>
      <c r="K22" s="32" t="s">
        <v>39</v>
      </c>
      <c r="L22" s="10"/>
      <c r="M22" s="10"/>
      <c r="N22" s="10"/>
      <c r="O22" s="10" t="s">
        <v>43</v>
      </c>
      <c r="P22" s="10"/>
      <c r="Q22" s="10"/>
      <c r="R22" s="39"/>
    </row>
    <row r="23" spans="1:18" ht="24" x14ac:dyDescent="0.3">
      <c r="A23" s="46" t="s">
        <v>64</v>
      </c>
      <c r="B23" s="47"/>
      <c r="C23" s="47"/>
      <c r="D23" s="47"/>
      <c r="E23" s="48" t="s">
        <v>36</v>
      </c>
      <c r="F23" s="47"/>
      <c r="G23" s="47"/>
      <c r="H23" s="47"/>
      <c r="I23" s="29"/>
      <c r="J23" s="83"/>
      <c r="K23" s="32" t="s">
        <v>40</v>
      </c>
      <c r="L23" s="10"/>
      <c r="M23" s="10"/>
      <c r="N23" s="10"/>
      <c r="O23" s="10" t="s">
        <v>44</v>
      </c>
      <c r="P23" s="10"/>
      <c r="Q23" s="10"/>
      <c r="R23" s="39"/>
    </row>
    <row r="24" spans="1:18" ht="36" x14ac:dyDescent="0.3">
      <c r="A24" s="49" t="s">
        <v>65</v>
      </c>
      <c r="B24" s="50"/>
      <c r="C24" s="50"/>
      <c r="D24" s="50"/>
      <c r="E24" s="51" t="s">
        <v>37</v>
      </c>
      <c r="F24" s="50"/>
      <c r="G24" s="50"/>
      <c r="H24" s="50"/>
      <c r="I24" s="30"/>
      <c r="J24" s="83"/>
      <c r="K24" s="32" t="s">
        <v>41</v>
      </c>
      <c r="L24" s="10"/>
      <c r="M24" s="10"/>
      <c r="N24" s="10"/>
      <c r="O24" s="10"/>
      <c r="P24" s="10"/>
      <c r="Q24" s="10"/>
      <c r="R24" s="39"/>
    </row>
    <row r="25" spans="1:18" x14ac:dyDescent="0.3">
      <c r="A25" s="26" t="s">
        <v>45</v>
      </c>
      <c r="B25" s="4"/>
      <c r="C25" s="4"/>
      <c r="D25" s="4"/>
      <c r="E25" s="5"/>
      <c r="F25" s="4"/>
      <c r="G25" s="4"/>
      <c r="H25" s="4"/>
      <c r="I25" s="27" t="str">
        <f>IF(AND(B25="L",F25="L"),"Zeer Laag",IF(AND(OR(B25="L",F25="L"),OR(C25="M",G25="M")),"Laag",IF(OR(AND(B25="L",H25="H"),AND(F25="L",D25="H"),AND(C25="M",G25="M")),"Middel",IF(AND(OR(D25="H",H25="H"),OR(C25="M",G25="M")),"Hoog",IF(AND(D25="H",H25="H"),"Zeer Hoog","Onbekend")))))</f>
        <v>Onbekend</v>
      </c>
      <c r="J25" s="83"/>
      <c r="K25" s="26" t="s">
        <v>45</v>
      </c>
      <c r="L25" s="9"/>
      <c r="M25" s="9"/>
      <c r="N25" s="9"/>
      <c r="O25" s="6"/>
      <c r="P25" s="9"/>
      <c r="Q25" s="9"/>
      <c r="R25" s="41"/>
    </row>
    <row r="26" spans="1:18" ht="36" x14ac:dyDescent="0.3">
      <c r="A26" s="43" t="s">
        <v>177</v>
      </c>
      <c r="B26" s="44"/>
      <c r="C26" s="44"/>
      <c r="D26" s="44"/>
      <c r="E26" s="45" t="s">
        <v>70</v>
      </c>
      <c r="F26" s="44"/>
      <c r="G26" s="44"/>
      <c r="H26" s="44"/>
      <c r="I26" s="28"/>
      <c r="J26" s="83"/>
      <c r="K26" s="32" t="s">
        <v>178</v>
      </c>
      <c r="L26" s="10"/>
      <c r="M26" s="10"/>
      <c r="N26" s="10"/>
      <c r="O26" s="10" t="s">
        <v>46</v>
      </c>
      <c r="P26" s="10"/>
      <c r="Q26" s="10"/>
      <c r="R26" s="39"/>
    </row>
    <row r="27" spans="1:18" ht="36" x14ac:dyDescent="0.3">
      <c r="A27" s="49"/>
      <c r="B27" s="50"/>
      <c r="C27" s="50"/>
      <c r="D27" s="50"/>
      <c r="E27" s="51" t="s">
        <v>71</v>
      </c>
      <c r="F27" s="50"/>
      <c r="G27" s="50"/>
      <c r="H27" s="50"/>
      <c r="I27" s="30"/>
      <c r="J27" s="83"/>
      <c r="K27" s="32" t="s">
        <v>179</v>
      </c>
      <c r="L27" s="10"/>
      <c r="M27" s="10"/>
      <c r="N27" s="10"/>
      <c r="O27" s="10" t="s">
        <v>47</v>
      </c>
      <c r="P27" s="10"/>
      <c r="Q27" s="10"/>
      <c r="R27" s="39"/>
    </row>
    <row r="28" spans="1:18" x14ac:dyDescent="0.3">
      <c r="A28" s="26" t="s">
        <v>48</v>
      </c>
      <c r="B28" s="4"/>
      <c r="C28" s="4"/>
      <c r="D28" s="4"/>
      <c r="E28" s="5"/>
      <c r="F28" s="4"/>
      <c r="G28" s="4"/>
      <c r="H28" s="4"/>
      <c r="I28" s="27" t="str">
        <f>IF(AND(B28="L",F28="L"),"Zeer Laag",IF(AND(OR(B28="L",F28="L"),OR(C28="M",G28="M")),"Laag",IF(OR(AND(B28="L",H28="H"),AND(F28="L",D28="H"),AND(C28="M",G28="M")),"Middel",IF(AND(OR(D28="H",H28="H"),OR(C28="M",G28="M")),"Hoog",IF(AND(D28="H",H28="H"),"Zeer Hoog","Onbekend")))))</f>
        <v>Onbekend</v>
      </c>
      <c r="J28" s="83"/>
      <c r="K28" s="26" t="s">
        <v>48</v>
      </c>
      <c r="L28" s="5"/>
      <c r="M28" s="5"/>
      <c r="N28" s="5"/>
      <c r="O28" s="6"/>
      <c r="P28" s="5"/>
      <c r="Q28" s="5"/>
      <c r="R28" s="38"/>
    </row>
    <row r="29" spans="1:18" ht="36" x14ac:dyDescent="0.3">
      <c r="A29" s="52" t="s">
        <v>66</v>
      </c>
      <c r="B29" s="44"/>
      <c r="C29" s="44"/>
      <c r="D29" s="44"/>
      <c r="E29" s="53" t="s">
        <v>72</v>
      </c>
      <c r="F29" s="44"/>
      <c r="G29" s="44"/>
      <c r="H29" s="44"/>
      <c r="I29" s="28"/>
      <c r="J29" s="83"/>
      <c r="K29" s="32" t="s">
        <v>49</v>
      </c>
      <c r="L29" s="10"/>
      <c r="M29" s="10"/>
      <c r="N29" s="10"/>
      <c r="O29" s="10" t="s">
        <v>52</v>
      </c>
      <c r="P29" s="10"/>
      <c r="Q29" s="10"/>
      <c r="R29" s="39"/>
    </row>
    <row r="30" spans="1:18" ht="36" x14ac:dyDescent="0.3">
      <c r="A30" s="54" t="s">
        <v>67</v>
      </c>
      <c r="B30" s="47"/>
      <c r="C30" s="47"/>
      <c r="D30" s="47"/>
      <c r="E30" s="55" t="s">
        <v>73</v>
      </c>
      <c r="F30" s="47"/>
      <c r="G30" s="47"/>
      <c r="H30" s="47"/>
      <c r="I30" s="29"/>
      <c r="J30" s="83"/>
      <c r="K30" s="32" t="s">
        <v>50</v>
      </c>
      <c r="L30" s="10"/>
      <c r="M30" s="10"/>
      <c r="N30" s="10"/>
      <c r="O30" s="10" t="s">
        <v>53</v>
      </c>
      <c r="P30" s="10"/>
      <c r="Q30" s="10"/>
      <c r="R30" s="39"/>
    </row>
    <row r="31" spans="1:18" ht="15" thickBot="1" x14ac:dyDescent="0.35">
      <c r="A31" s="56"/>
      <c r="B31" s="57"/>
      <c r="C31" s="57"/>
      <c r="D31" s="57"/>
      <c r="E31" s="58"/>
      <c r="F31" s="57"/>
      <c r="G31" s="57"/>
      <c r="H31" s="57"/>
      <c r="I31" s="35"/>
      <c r="J31" s="83"/>
      <c r="K31" s="33" t="s">
        <v>51</v>
      </c>
      <c r="L31" s="34"/>
      <c r="M31" s="34"/>
      <c r="N31" s="34"/>
      <c r="O31" s="34"/>
      <c r="P31" s="34"/>
      <c r="Q31" s="34"/>
      <c r="R31" s="42"/>
    </row>
    <row r="32" spans="1:18" ht="15" thickTop="1" x14ac:dyDescent="0.3"/>
  </sheetData>
  <sheetProtection insertRows="0"/>
  <mergeCells count="5">
    <mergeCell ref="B1:D1"/>
    <mergeCell ref="F1:H1"/>
    <mergeCell ref="L1:N1"/>
    <mergeCell ref="P1:R1"/>
    <mergeCell ref="J1:J31"/>
  </mergeCells>
  <conditionalFormatting sqref="I3">
    <cfRule type="cellIs" dxfId="44" priority="36" operator="equal">
      <formula>"Zeer Hoog"</formula>
    </cfRule>
    <cfRule type="cellIs" dxfId="43" priority="37" operator="equal">
      <formula>"Hoog"</formula>
    </cfRule>
    <cfRule type="cellIs" dxfId="42" priority="38" operator="equal">
      <formula>"Middel"</formula>
    </cfRule>
    <cfRule type="cellIs" dxfId="41" priority="39" operator="equal">
      <formula>"Laag"</formula>
    </cfRule>
    <cfRule type="cellIs" dxfId="40" priority="40" operator="equal">
      <formula>"Zeer Laag"</formula>
    </cfRule>
  </conditionalFormatting>
  <conditionalFormatting sqref="I28">
    <cfRule type="cellIs" dxfId="39" priority="1" operator="equal">
      <formula>"Zeer Hoog"</formula>
    </cfRule>
    <cfRule type="cellIs" dxfId="38" priority="2" operator="equal">
      <formula>"Hoog"</formula>
    </cfRule>
    <cfRule type="cellIs" dxfId="37" priority="3" operator="equal">
      <formula>"Middel"</formula>
    </cfRule>
    <cfRule type="cellIs" dxfId="36" priority="4" operator="equal">
      <formula>"Laag"</formula>
    </cfRule>
    <cfRule type="cellIs" dxfId="35" priority="5" operator="equal">
      <formula>"Zeer Laag"</formula>
    </cfRule>
  </conditionalFormatting>
  <conditionalFormatting sqref="I8">
    <cfRule type="cellIs" dxfId="34" priority="26" operator="equal">
      <formula>"Zeer Hoog"</formula>
    </cfRule>
    <cfRule type="cellIs" dxfId="33" priority="27" operator="equal">
      <formula>"Hoog"</formula>
    </cfRule>
    <cfRule type="cellIs" dxfId="32" priority="28" operator="equal">
      <formula>"Middel"</formula>
    </cfRule>
    <cfRule type="cellIs" dxfId="31" priority="29" operator="equal">
      <formula>"Laag"</formula>
    </cfRule>
    <cfRule type="cellIs" dxfId="30" priority="30" operator="equal">
      <formula>"Zeer Laag"</formula>
    </cfRule>
  </conditionalFormatting>
  <conditionalFormatting sqref="I13">
    <cfRule type="cellIs" dxfId="29" priority="21" operator="equal">
      <formula>"Zeer Hoog"</formula>
    </cfRule>
    <cfRule type="cellIs" dxfId="28" priority="22" operator="equal">
      <formula>"Hoog"</formula>
    </cfRule>
    <cfRule type="cellIs" dxfId="27" priority="23" operator="equal">
      <formula>"Middel"</formula>
    </cfRule>
    <cfRule type="cellIs" dxfId="26" priority="24" operator="equal">
      <formula>"Laag"</formula>
    </cfRule>
    <cfRule type="cellIs" dxfId="25" priority="25" operator="equal">
      <formula>"Zeer Laag"</formula>
    </cfRule>
  </conditionalFormatting>
  <conditionalFormatting sqref="I17">
    <cfRule type="cellIs" dxfId="24" priority="16" operator="equal">
      <formula>"Zeer Hoog"</formula>
    </cfRule>
    <cfRule type="cellIs" dxfId="23" priority="17" operator="equal">
      <formula>"Hoog"</formula>
    </cfRule>
    <cfRule type="cellIs" dxfId="22" priority="18" operator="equal">
      <formula>"Middel"</formula>
    </cfRule>
    <cfRule type="cellIs" dxfId="21" priority="19" operator="equal">
      <formula>"Laag"</formula>
    </cfRule>
    <cfRule type="cellIs" dxfId="20" priority="20" operator="equal">
      <formula>"Zeer Laag"</formula>
    </cfRule>
  </conditionalFormatting>
  <conditionalFormatting sqref="I20">
    <cfRule type="cellIs" dxfId="19" priority="11" operator="equal">
      <formula>"Zeer Hoog"</formula>
    </cfRule>
    <cfRule type="cellIs" dxfId="18" priority="12" operator="equal">
      <formula>"Hoog"</formula>
    </cfRule>
    <cfRule type="cellIs" dxfId="17" priority="13" operator="equal">
      <formula>"Middel"</formula>
    </cfRule>
    <cfRule type="cellIs" dxfId="16" priority="14" operator="equal">
      <formula>"Laag"</formula>
    </cfRule>
    <cfRule type="cellIs" dxfId="15" priority="15" operator="equal">
      <formula>"Zeer Laag"</formula>
    </cfRule>
  </conditionalFormatting>
  <conditionalFormatting sqref="I25">
    <cfRule type="cellIs" dxfId="14" priority="6" operator="equal">
      <formula>"Zeer Hoog"</formula>
    </cfRule>
    <cfRule type="cellIs" dxfId="13" priority="7" operator="equal">
      <formula>"Hoog"</formula>
    </cfRule>
    <cfRule type="cellIs" dxfId="12" priority="8" operator="equal">
      <formula>"Middel"</formula>
    </cfRule>
    <cfRule type="cellIs" dxfId="11" priority="9" operator="equal">
      <formula>"Laag"</formula>
    </cfRule>
    <cfRule type="cellIs" dxfId="10" priority="10" operator="equal">
      <formula>"Zeer Laag"</formula>
    </cfRule>
  </conditionalFormatting>
  <pageMargins left="0.7" right="0.7" top="0.75" bottom="0.75" header="0.3" footer="0.3"/>
  <pageSetup paperSize="8"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1D18-C1D4-4088-9F53-07504EC3E82F}">
  <dimension ref="A1:B7"/>
  <sheetViews>
    <sheetView workbookViewId="0">
      <selection activeCell="B16" sqref="B16"/>
    </sheetView>
  </sheetViews>
  <sheetFormatPr defaultRowHeight="14.4" x14ac:dyDescent="0.3"/>
  <cols>
    <col min="1" max="1" width="34.109375" customWidth="1"/>
    <col min="2" max="2" width="18.109375" customWidth="1"/>
  </cols>
  <sheetData>
    <row r="1" spans="1:2" x14ac:dyDescent="0.3">
      <c r="A1" s="63" t="str">
        <f>Matrix!A3</f>
        <v>Type proces/verwerking</v>
      </c>
      <c r="B1" s="27" t="str">
        <f>Matrix!I3</f>
        <v>Onbekend</v>
      </c>
    </row>
    <row r="2" spans="1:2" x14ac:dyDescent="0.3">
      <c r="A2" s="64" t="str">
        <f>Matrix!A8</f>
        <v>Aard van de gegevens</v>
      </c>
      <c r="B2" s="27" t="str">
        <f>Matrix!I8</f>
        <v>Onbekend</v>
      </c>
    </row>
    <row r="3" spans="1:2" x14ac:dyDescent="0.3">
      <c r="A3" s="64" t="str">
        <f>Matrix!A13</f>
        <v>Betrokken partijen bij de verwerking</v>
      </c>
      <c r="B3" s="27" t="str">
        <f>Matrix!I13</f>
        <v>Onbekend</v>
      </c>
    </row>
    <row r="4" spans="1:2" x14ac:dyDescent="0.3">
      <c r="A4" s="64" t="str">
        <f>Matrix!A17</f>
        <v>Verzamelen</v>
      </c>
      <c r="B4" s="27" t="str">
        <f>Matrix!I17</f>
        <v>Onbekend</v>
      </c>
    </row>
    <row r="5" spans="1:2" x14ac:dyDescent="0.3">
      <c r="A5" s="64" t="str">
        <f>Matrix!A20</f>
        <v>Gebruik</v>
      </c>
      <c r="B5" s="27" t="str">
        <f>Matrix!I20</f>
        <v>Onbekend</v>
      </c>
    </row>
    <row r="6" spans="1:2" x14ac:dyDescent="0.3">
      <c r="A6" s="64" t="str">
        <f>Matrix!A25</f>
        <v>Bewaren en vernietigen</v>
      </c>
      <c r="B6" s="27" t="str">
        <f>Matrix!I25</f>
        <v>Onbekend</v>
      </c>
    </row>
    <row r="7" spans="1:2" x14ac:dyDescent="0.3">
      <c r="A7" s="65" t="str">
        <f>Matrix!A28</f>
        <v>Beveiliging</v>
      </c>
      <c r="B7" s="27" t="str">
        <f>Matrix!I28</f>
        <v>Onbekend</v>
      </c>
    </row>
  </sheetData>
  <conditionalFormatting sqref="B1">
    <cfRule type="cellIs" dxfId="9" priority="6" operator="equal">
      <formula>"Zeer Hoog"</formula>
    </cfRule>
    <cfRule type="cellIs" dxfId="8" priority="7" operator="equal">
      <formula>"Hoog"</formula>
    </cfRule>
    <cfRule type="cellIs" dxfId="7" priority="8" operator="equal">
      <formula>"Middel"</formula>
    </cfRule>
    <cfRule type="cellIs" dxfId="6" priority="9" operator="equal">
      <formula>"Laag"</formula>
    </cfRule>
    <cfRule type="cellIs" dxfId="5" priority="10" operator="equal">
      <formula>"Zeer Laag"</formula>
    </cfRule>
  </conditionalFormatting>
  <conditionalFormatting sqref="B2:B7">
    <cfRule type="cellIs" dxfId="4" priority="1" operator="equal">
      <formula>"Zeer Hoog"</formula>
    </cfRule>
    <cfRule type="cellIs" dxfId="3" priority="2" operator="equal">
      <formula>"Hoog"</formula>
    </cfRule>
    <cfRule type="cellIs" dxfId="2" priority="3" operator="equal">
      <formula>"Middel"</formula>
    </cfRule>
    <cfRule type="cellIs" dxfId="1" priority="4" operator="equal">
      <formula>"Laag"</formula>
    </cfRule>
    <cfRule type="cellIs" dxfId="0" priority="5" operator="equal">
      <formula>"Zeer Laag"</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001F8-AD7B-4DBA-9873-45DDF7D6D816}">
  <dimension ref="A1:D33"/>
  <sheetViews>
    <sheetView topLeftCell="A15" zoomScaleNormal="100" workbookViewId="0">
      <selection activeCell="B52" sqref="B52"/>
    </sheetView>
  </sheetViews>
  <sheetFormatPr defaultRowHeight="14.4" x14ac:dyDescent="0.3"/>
  <cols>
    <col min="1" max="1" width="38.109375" style="15" customWidth="1"/>
    <col min="2" max="2" width="91.109375" style="16" customWidth="1"/>
  </cols>
  <sheetData>
    <row r="1" spans="1:4" x14ac:dyDescent="0.3">
      <c r="A1" s="71" t="s">
        <v>119</v>
      </c>
      <c r="B1" s="72" t="s">
        <v>77</v>
      </c>
      <c r="C1" s="66"/>
      <c r="D1" s="66"/>
    </row>
    <row r="2" spans="1:4" x14ac:dyDescent="0.3">
      <c r="A2" s="15" t="s">
        <v>120</v>
      </c>
      <c r="B2" s="16" t="s">
        <v>121</v>
      </c>
    </row>
    <row r="3" spans="1:4" x14ac:dyDescent="0.3">
      <c r="A3" s="15" t="s">
        <v>122</v>
      </c>
      <c r="B3" s="16" t="s">
        <v>123</v>
      </c>
    </row>
    <row r="4" spans="1:4" x14ac:dyDescent="0.3">
      <c r="A4" s="15" t="s">
        <v>124</v>
      </c>
      <c r="B4" s="16" t="s">
        <v>186</v>
      </c>
    </row>
    <row r="5" spans="1:4" x14ac:dyDescent="0.3">
      <c r="A5" s="15" t="s">
        <v>125</v>
      </c>
      <c r="B5" s="16" t="s">
        <v>126</v>
      </c>
    </row>
    <row r="6" spans="1:4" x14ac:dyDescent="0.3">
      <c r="A6" s="15" t="s">
        <v>127</v>
      </c>
      <c r="B6" s="16" t="s">
        <v>128</v>
      </c>
    </row>
    <row r="7" spans="1:4" x14ac:dyDescent="0.3">
      <c r="A7" s="15" t="s">
        <v>129</v>
      </c>
      <c r="B7" s="16" t="s">
        <v>130</v>
      </c>
    </row>
    <row r="8" spans="1:4" x14ac:dyDescent="0.3">
      <c r="A8" s="15" t="s">
        <v>131</v>
      </c>
      <c r="B8" s="16" t="s">
        <v>132</v>
      </c>
    </row>
    <row r="9" spans="1:4" x14ac:dyDescent="0.3">
      <c r="A9" s="15" t="s">
        <v>133</v>
      </c>
      <c r="B9" s="16" t="s">
        <v>134</v>
      </c>
    </row>
    <row r="10" spans="1:4" x14ac:dyDescent="0.3">
      <c r="A10" s="15" t="s">
        <v>135</v>
      </c>
      <c r="B10" s="16" t="s">
        <v>136</v>
      </c>
    </row>
    <row r="11" spans="1:4" x14ac:dyDescent="0.3">
      <c r="A11" s="15" t="s">
        <v>137</v>
      </c>
      <c r="B11" s="16" t="s">
        <v>138</v>
      </c>
    </row>
    <row r="12" spans="1:4" x14ac:dyDescent="0.3">
      <c r="A12" s="15" t="s">
        <v>139</v>
      </c>
      <c r="B12" s="16" t="s">
        <v>140</v>
      </c>
    </row>
    <row r="13" spans="1:4" x14ac:dyDescent="0.3">
      <c r="A13" s="15" t="s">
        <v>141</v>
      </c>
      <c r="B13" s="16" t="s">
        <v>180</v>
      </c>
    </row>
    <row r="14" spans="1:4" x14ac:dyDescent="0.3">
      <c r="A14" s="15" t="s">
        <v>142</v>
      </c>
      <c r="B14" s="16" t="s">
        <v>143</v>
      </c>
    </row>
    <row r="15" spans="1:4" x14ac:dyDescent="0.3">
      <c r="A15" s="15" t="s">
        <v>144</v>
      </c>
      <c r="B15" s="16" t="s">
        <v>145</v>
      </c>
    </row>
    <row r="16" spans="1:4" x14ac:dyDescent="0.3">
      <c r="A16" s="15" t="s">
        <v>146</v>
      </c>
      <c r="B16" s="16" t="s">
        <v>147</v>
      </c>
    </row>
    <row r="17" spans="1:2" x14ac:dyDescent="0.3">
      <c r="A17" s="15" t="s">
        <v>148</v>
      </c>
      <c r="B17" s="16" t="s">
        <v>149</v>
      </c>
    </row>
    <row r="18" spans="1:2" x14ac:dyDescent="0.3">
      <c r="A18" s="15" t="s">
        <v>150</v>
      </c>
      <c r="B18" s="16" t="s">
        <v>181</v>
      </c>
    </row>
    <row r="19" spans="1:2" x14ac:dyDescent="0.3">
      <c r="A19" s="15" t="s">
        <v>151</v>
      </c>
      <c r="B19" s="16" t="s">
        <v>182</v>
      </c>
    </row>
    <row r="20" spans="1:2" x14ac:dyDescent="0.3">
      <c r="A20" s="15" t="s">
        <v>152</v>
      </c>
      <c r="B20" s="16" t="s">
        <v>183</v>
      </c>
    </row>
    <row r="21" spans="1:2" ht="15" customHeight="1" x14ac:dyDescent="0.3">
      <c r="A21" s="15" t="s">
        <v>153</v>
      </c>
      <c r="B21" s="16" t="s">
        <v>154</v>
      </c>
    </row>
    <row r="22" spans="1:2" ht="15" customHeight="1" x14ac:dyDescent="0.3">
      <c r="A22" s="15" t="s">
        <v>155</v>
      </c>
      <c r="B22" s="16" t="s">
        <v>156</v>
      </c>
    </row>
    <row r="23" spans="1:2" x14ac:dyDescent="0.3">
      <c r="A23" s="15" t="s">
        <v>157</v>
      </c>
      <c r="B23" s="16" t="s">
        <v>184</v>
      </c>
    </row>
    <row r="25" spans="1:2" x14ac:dyDescent="0.3">
      <c r="A25" s="71" t="s">
        <v>158</v>
      </c>
    </row>
    <row r="26" spans="1:2" x14ac:dyDescent="0.3">
      <c r="A26" s="15" t="s">
        <v>159</v>
      </c>
      <c r="B26" s="16" t="s">
        <v>160</v>
      </c>
    </row>
    <row r="27" spans="1:2" x14ac:dyDescent="0.3">
      <c r="A27" s="15" t="s">
        <v>161</v>
      </c>
      <c r="B27" s="16" t="s">
        <v>162</v>
      </c>
    </row>
    <row r="28" spans="1:2" x14ac:dyDescent="0.3">
      <c r="A28" s="15" t="s">
        <v>163</v>
      </c>
      <c r="B28" s="16" t="s">
        <v>164</v>
      </c>
    </row>
    <row r="29" spans="1:2" x14ac:dyDescent="0.3">
      <c r="A29" s="15" t="s">
        <v>165</v>
      </c>
      <c r="B29" s="16" t="s">
        <v>166</v>
      </c>
    </row>
    <row r="30" spans="1:2" x14ac:dyDescent="0.3">
      <c r="A30" s="15" t="s">
        <v>167</v>
      </c>
      <c r="B30" s="16" t="s">
        <v>185</v>
      </c>
    </row>
    <row r="31" spans="1:2" x14ac:dyDescent="0.3">
      <c r="A31" s="15" t="s">
        <v>168</v>
      </c>
      <c r="B31" s="16" t="s">
        <v>169</v>
      </c>
    </row>
    <row r="32" spans="1:2" x14ac:dyDescent="0.3">
      <c r="A32" s="15" t="s">
        <v>170</v>
      </c>
      <c r="B32" s="16" t="s">
        <v>171</v>
      </c>
    </row>
    <row r="33" spans="1:2" x14ac:dyDescent="0.3">
      <c r="A33" s="15" t="s">
        <v>172</v>
      </c>
      <c r="B33" s="16" t="s">
        <v>173</v>
      </c>
    </row>
  </sheetData>
  <pageMargins left="0.7" right="0.7" top="0.75" bottom="0.75" header="0.3" footer="0.3"/>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AA76AFF9FF2A41BD6ADF963086650C" ma:contentTypeVersion="12" ma:contentTypeDescription="Een nieuw document maken." ma:contentTypeScope="" ma:versionID="8ea0116e6e94f2a5d241dba50ff29a34">
  <xsd:schema xmlns:xsd="http://www.w3.org/2001/XMLSchema" xmlns:xs="http://www.w3.org/2001/XMLSchema" xmlns:p="http://schemas.microsoft.com/office/2006/metadata/properties" xmlns:ns2="45360e2d-1ee6-4b47-ac02-acc145fee4bf" xmlns:ns3="d93283a3-d4b9-4765-9556-5bdb2950dcfb" targetNamespace="http://schemas.microsoft.com/office/2006/metadata/properties" ma:root="true" ma:fieldsID="879d86d263b95af2556fbe7346aba152" ns2:_="" ns3:_="">
    <xsd:import namespace="45360e2d-1ee6-4b47-ac02-acc145fee4bf"/>
    <xsd:import namespace="d93283a3-d4b9-4765-9556-5bdb2950dcf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60e2d-1ee6-4b47-ac02-acc145fee4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283a3-d4b9-4765-9556-5bdb2950dcf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ff0bff5-d1d0-4bcd-9a44-5a081586b49a}" ma:internalName="TaxCatchAll" ma:showField="CatchAllData" ma:web="d93283a3-d4b9-4765-9556-5bdb2950dc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93283a3-d4b9-4765-9556-5bdb2950dcfb" xsi:nil="true"/>
    <lcf76f155ced4ddcb4097134ff3c332f xmlns="45360e2d-1ee6-4b47-ac02-acc145fee4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60490D-2E5B-4CBC-882E-8E690E57A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60e2d-1ee6-4b47-ac02-acc145fee4bf"/>
    <ds:schemaRef ds:uri="d93283a3-d4b9-4765-9556-5bdb2950d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D7E854-2FFB-496E-843E-9493EBA68A56}">
  <ds:schemaRefs>
    <ds:schemaRef ds:uri="http://schemas.microsoft.com/sharepoint/v3/contenttype/forms"/>
  </ds:schemaRefs>
</ds:datastoreItem>
</file>

<file path=customXml/itemProps3.xml><?xml version="1.0" encoding="utf-8"?>
<ds:datastoreItem xmlns:ds="http://schemas.openxmlformats.org/officeDocument/2006/customXml" ds:itemID="{B9193600-1B59-4ACA-B731-D417D28EDAA9}">
  <ds:schemaRefs>
    <ds:schemaRef ds:uri="http://schemas.microsoft.com/office/infopath/2007/PartnerControls"/>
    <ds:schemaRef ds:uri="http://purl.org/dc/elements/1.1/"/>
    <ds:schemaRef ds:uri="http://schemas.microsoft.com/office/2006/documentManagement/types"/>
    <ds:schemaRef ds:uri="http://purl.org/dc/dcmitype/"/>
    <ds:schemaRef ds:uri="d93283a3-d4b9-4765-9556-5bdb2950dcfb"/>
    <ds:schemaRef ds:uri="45360e2d-1ee6-4b47-ac02-acc145fee4bf"/>
    <ds:schemaRef ds:uri="http://www.w3.org/XML/1998/namespace"/>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Uitleg</vt:lpstr>
      <vt:lpstr>Basisinfo</vt:lpstr>
      <vt:lpstr>Matrix</vt:lpstr>
      <vt:lpstr>Samenvatting</vt:lpstr>
      <vt:lpstr>categ pg</vt:lpstr>
    </vt:vector>
  </TitlesOfParts>
  <Company>Windesheim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van heumen</dc:creator>
  <cp:lastModifiedBy>Willem Benak</cp:lastModifiedBy>
  <cp:lastPrinted>2018-07-12T14:01:11Z</cp:lastPrinted>
  <dcterms:created xsi:type="dcterms:W3CDTF">2014-07-28T07:41:26Z</dcterms:created>
  <dcterms:modified xsi:type="dcterms:W3CDTF">2024-07-24T10:54:32Z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0x01010095AA76AFF9FF2A41BD6ADF963086650C</vt:lpwstr>
  </property>
  <property fmtid="{D5CDD505-2E9C-101B-9397-08002B2CF9AE}" pid="3" name="MediaServiceImageTags">
    <vt:lpwstr/>
  </property>
</Properties>
</file>