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gemeentegroningen.sharepoint.com/teams/ProjectGripopInformatie/Gedeelde documenten/General/06 - Aanbesteding GRC/1 - Aanbestedingsstukken/02 - Definitief/"/>
    </mc:Choice>
  </mc:AlternateContent>
  <xr:revisionPtr revIDLastSave="1010" documentId="8_{DA1D47EF-338D-4258-8265-3DB17F4E9188}" xr6:coauthVersionLast="47" xr6:coauthVersionMax="47" xr10:uidLastSave="{DD473990-9A64-4E65-98AA-11C884156E03}"/>
  <bookViews>
    <workbookView xWindow="28740" yWindow="-60" windowWidth="28920" windowHeight="15720" xr2:uid="{7F8B6524-389A-476C-9665-519422629CEA}"/>
  </bookViews>
  <sheets>
    <sheet name="GRC &amp; Auditing Eisen en Wensen" sheetId="6" r:id="rId1"/>
    <sheet name="voorwaarden formuleren eisen" sheetId="5" state="hidden" r:id="rId2"/>
  </sheets>
  <definedNames>
    <definedName name="_xlnm._FilterDatabase" localSheetId="0" hidden="1">'GRC &amp; Auditing Eisen en Wensen'!$A$24:$H$121</definedName>
    <definedName name="Waardering">'voorwaarden formuleren eisen'!$B$2:$C$5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3" i="6" l="1"/>
  <c r="F22" i="6"/>
  <c r="F21" i="6"/>
  <c r="F20" i="6"/>
  <c r="F19" i="6"/>
  <c r="F18" i="6"/>
  <c r="F17" i="6"/>
  <c r="F16" i="6"/>
  <c r="F15" i="6"/>
  <c r="F14" i="6"/>
  <c r="F13" i="6"/>
  <c r="F12" i="6"/>
  <c r="F11" i="6"/>
  <c r="F10" i="6"/>
  <c r="F9" i="6"/>
  <c r="F8" i="6"/>
  <c r="F7" i="6"/>
  <c r="F95" i="6"/>
  <c r="F96" i="6"/>
  <c r="F97" i="6"/>
  <c r="F98" i="6"/>
  <c r="F99" i="6"/>
  <c r="F100" i="6"/>
  <c r="F101" i="6"/>
  <c r="F102" i="6"/>
  <c r="F103" i="6"/>
  <c r="F104" i="6"/>
  <c r="F105" i="6"/>
  <c r="F106" i="6"/>
  <c r="F107" i="6"/>
  <c r="F108" i="6"/>
  <c r="F109" i="6"/>
  <c r="F110" i="6"/>
  <c r="F111" i="6"/>
  <c r="F112" i="6"/>
  <c r="F113" i="6"/>
  <c r="F114" i="6"/>
  <c r="F115" i="6"/>
  <c r="F116" i="6"/>
  <c r="F117" i="6"/>
  <c r="F118" i="6"/>
  <c r="F119" i="6"/>
  <c r="F120" i="6"/>
  <c r="F121" i="6"/>
  <c r="F93" i="6"/>
  <c r="F92" i="6"/>
  <c r="F91" i="6"/>
  <c r="F90" i="6"/>
  <c r="F89" i="6"/>
  <c r="F88" i="6"/>
  <c r="F87" i="6"/>
  <c r="F86" i="6"/>
  <c r="F85" i="6"/>
  <c r="F84" i="6"/>
  <c r="F83" i="6"/>
  <c r="F82" i="6"/>
  <c r="F81" i="6"/>
  <c r="F80" i="6"/>
  <c r="F79" i="6"/>
  <c r="F78" i="6"/>
  <c r="F77" i="6"/>
  <c r="F76" i="6"/>
  <c r="F75" i="6"/>
  <c r="F74" i="6"/>
  <c r="F73" i="6"/>
  <c r="F72" i="6"/>
  <c r="F71" i="6"/>
  <c r="F70" i="6"/>
  <c r="F69" i="6"/>
  <c r="F68" i="6"/>
  <c r="F67" i="6"/>
  <c r="F66" i="6"/>
  <c r="F65" i="6"/>
  <c r="F64" i="6"/>
  <c r="F63" i="6"/>
  <c r="F62" i="6"/>
  <c r="F61" i="6"/>
  <c r="F60" i="6"/>
  <c r="F59" i="6"/>
  <c r="F58" i="6"/>
  <c r="F57" i="6"/>
  <c r="F56" i="6"/>
  <c r="F55" i="6"/>
  <c r="F54" i="6"/>
  <c r="F53" i="6"/>
  <c r="F52" i="6"/>
  <c r="F51" i="6"/>
  <c r="F50" i="6"/>
  <c r="F49" i="6"/>
  <c r="F48" i="6"/>
  <c r="F47" i="6"/>
  <c r="F46" i="6"/>
  <c r="F45" i="6"/>
  <c r="F44" i="6"/>
  <c r="F43" i="6"/>
  <c r="F42" i="6"/>
  <c r="F41" i="6"/>
  <c r="F40" i="6"/>
  <c r="F39" i="6"/>
  <c r="F38" i="6"/>
  <c r="F37" i="6"/>
  <c r="F36" i="6"/>
  <c r="F35" i="6"/>
  <c r="F34" i="6"/>
  <c r="F33" i="6"/>
  <c r="F32" i="6"/>
  <c r="F31" i="6"/>
  <c r="F30" i="6"/>
  <c r="F29" i="6"/>
  <c r="F28" i="6"/>
  <c r="F27" i="6"/>
  <c r="F26" i="6"/>
  <c r="F25" i="6"/>
</calcChain>
</file>

<file path=xl/sharedStrings.xml><?xml version="1.0" encoding="utf-8"?>
<sst xmlns="http://schemas.openxmlformats.org/spreadsheetml/2006/main" count="597" uniqueCount="389">
  <si>
    <t>Omschrijving Eis/Wens</t>
  </si>
  <si>
    <t>PUNTEN</t>
  </si>
  <si>
    <t>GRC-001</t>
  </si>
  <si>
    <t>Processen (governance)</t>
  </si>
  <si>
    <t>Uw oplossing biedt de mogelijkheid om een overzicht te geven van een jaarplan met controles die voor het betreffende jaar gelden.</t>
  </si>
  <si>
    <t>Voor controles op basis van normenkaders (of eigen controles) wordt er o.a. gewerkt met een jaarplan met vastgestelde momenten waarin controles worden uitgevoerd op de normeringen. Gebruikers dienen per jaargang in te zien welke controles er zijn gepland voor dat betreffende jaar.</t>
  </si>
  <si>
    <t>Eis</t>
  </si>
  <si>
    <t>GRC-002</t>
  </si>
  <si>
    <t>Uw oplossing biedt de mogelijkheid om (per gebruikersgroep) processen, dossiers, risico's, workflows en overzichten te raadplegen.</t>
  </si>
  <si>
    <t>Er zijn meerdere organisatieonderdelen die gebruikmaken van de oplossing. Er zijn processen die voortkomen uit wet- en regelgeving, interne processen en controles. Het moet mogelijk zijn dat de gebruikersgroepen die gebruik gaan maken van de oplossing een overzicht kunnen raadplegen die beperkt is tot het organisatieonderdeel waar zij onder vallen. Het mag niet voorkomen dat bedrijfsonderdelen processen van elkaar gaan wijzigen. Organisatieonderdelen die intieel gebruikmaken van de oplossing zijn: Informatiebeheer, Privacy, Security en Audit.</t>
  </si>
  <si>
    <t>GRC-003</t>
  </si>
  <si>
    <t>Uw oplossing biedt aan ten minste proceseigenaren inzage in de opzet, bestaan en werking van governance, risk en compliance, en in hoeverre er wordt voldaan aan gestelde normeringen.</t>
  </si>
  <si>
    <t>Middels deze oplossing zal er een beeld onstaan van de staat van de interne beheersting van de getoetste maatregelen.</t>
  </si>
  <si>
    <t>GRC-004</t>
  </si>
  <si>
    <t>Uw oplossing biedt de mogelijkheid om de samenhang in te zien binnen processen, normeringen, controls, risico's, maatregelen, auditonderdelen en de gerelateerde bijlages.</t>
  </si>
  <si>
    <t>Binnen GRC-oplossingen zijn er relaties tussen processen, controles, normenkaders, bevindingen en maatregelen. De oorsprong, onderlinge samenhang dienen inzichtelijk te zijn.</t>
  </si>
  <si>
    <t>GRC-005</t>
  </si>
  <si>
    <t>Uw oplossing biedt de mogelijkheid om wet- en regelgeving te koppelen aan een proces (of procedure).</t>
  </si>
  <si>
    <t>GRC-006</t>
  </si>
  <si>
    <t>Uw oplossing biedt de mogelijkheid om een Data Protection Impact Assessment (DPIA) uit te vragen en vast te leggen bij een proces dat persoonsgegevens verwerkt.</t>
  </si>
  <si>
    <t>Een DPIA (Data Protection Impact Assesment wordt uitgevoerd bij gegevensverwerkende processen die raakvlak hebben met persoonsgegevens. Bij wijzigingen in de processen (of periodiek) wordt er vastgesteld in hoeverre de DPIA herrijkt moet worden.</t>
  </si>
  <si>
    <t>GRC-007</t>
  </si>
  <si>
    <t>Relevante informatie, zoals vervaldata van DPIA's moeten binnen rapportages en dashboards getoond kunnen worden, zodat er een integraal beeld ontstaat over de actualiteit (of herijken) van de DPIA's.</t>
  </si>
  <si>
    <t>Wens</t>
  </si>
  <si>
    <t>GRC-008</t>
  </si>
  <si>
    <t>Risco analyse (risk)</t>
  </si>
  <si>
    <t>Uw oplossing biedt de mogelijkheid om risicoanalyses uit te voeren met als doel om de risico's in kaart te brengen en te classificeren.</t>
  </si>
  <si>
    <t xml:space="preserve">Voor het uitvoeren van de procesrisicoanalyse is er de mogelijkheid risico's, oorzaken en gevolgen vast te leggen. </t>
  </si>
  <si>
    <t>GRC-009</t>
  </si>
  <si>
    <t>Uw oplossing biedt de mogelijkheid om (na beoordeling) restrisico's vast te leggen.</t>
  </si>
  <si>
    <t>Indien er risico's worden vastgesteld, zal er (afhankelijk van de mate van het risico) worden vastgesteld in hoeverre dit risico acceptabel is of in hoeverre dit risico gemitigeerd moet worden. Per risico kan een bruto/ netto score worden vastgelegd. Het mitigeren van risico's kan middels beheersmaatregelen worden gedaan.</t>
  </si>
  <si>
    <t>GRC-012</t>
  </si>
  <si>
    <t>Frameworks en normenkaders (compliance)</t>
  </si>
  <si>
    <t>Uw oplossing biedt ondersteuning voor het werken met frameworks en normenkaders als basis voor de controle op wet- en regelgeving.</t>
  </si>
  <si>
    <t>De toepassing van normenkaders vormen het uitgangspunt om binnen de oplossing aan te kunnen tonen dat er wordt voldaan aan de wet- en regelgeving die van toepassing is.</t>
  </si>
  <si>
    <t>GRC-013</t>
  </si>
  <si>
    <t>Uw oplossing biedt de volgende vereiste frameworks of normenkaders: de VNG-handreiking Verantwoording Archiefwet via Kritische Prestatie Indicatoren (KPI's), Kwaliteitssyteem Informatiebeheer Decentrale Overheden (KIDO), WPG, ENSIA, BIO, ISO27001 en ISO27002, AVG, en het privacy normenkader van VNG realisatie.</t>
  </si>
  <si>
    <t>Door middel van het gebruik van normenkaders voorziet de oplossing in de eisen die door de wet- en regelgeving gesteld worden aan de Gemeente Groningen. Door frameworks en normenkaders als basis te nemen verkrijgen we inzage in waarin we wel voldoen en waar (beheers)maatregelen genomen dienen te worden. Door middel van de PDCA-cyclus kunnen we de voortgang op eventuele tekortkomingen inzichtelijk maken.</t>
  </si>
  <si>
    <t>GRC-014</t>
  </si>
  <si>
    <t>Uw oplossing biedt de mogelijkheid voor het afnemen van geactualiseerde frameworks en normenkaders (versiebeheer door leverancier).</t>
  </si>
  <si>
    <t>Indien frameworks en normenkaders geactualiseerd worden door de leverancier, dan kunnen we altijd uitgaan van de laatste versies die als uitgangspunt worden genomen in toekomstige controles.</t>
  </si>
  <si>
    <t>GRC-015</t>
  </si>
  <si>
    <t>Uw oplossing biedt de mogelijkheid dat de gemeente Groningen in de oplossing haar eigen (lokale) normenkaders kan toevoegen en beheren.</t>
  </si>
  <si>
    <t>Het moet mogelijk zijn om eigen normenkaders met stuurvragen te definieren binnen de oplossing die naast de overige frameworks en normenkaders toegepast kunnen worden. Deze normenkaders kunnen o.a. als basis gebruikt worden voor (veelvoorkomende) tussentijdse controles of steekproeven. Tevens dient de workflow hier ook in te kunnen voorzien.</t>
  </si>
  <si>
    <t>GRC-016</t>
  </si>
  <si>
    <t>Uw oplossing voorziet in beheersmaatregelen die voortkomen uit de gestelde normenkaders.</t>
  </si>
  <si>
    <t>Indien normeringen uit frameworks of normenkaders bepaalde beheersmaatregelen voorschrijven, dan dienen deze toepasbaar gemaakt te kunnen worden op een toetsing of een controle.</t>
  </si>
  <si>
    <t>GRC-017</t>
  </si>
  <si>
    <t>Uw oplossing biedt de mogelijkheid van een 'Integrated Control Framework' waarbij (beheers)maatregelen gekoppeld kunnen worden aan één of meerdere normen en controls.</t>
  </si>
  <si>
    <t>Indien er beheersmaatregelen zijn die breder toepasbaar zijn of die in meerdere frameworks of normenkaders voorkomen, is het wenselijk om deze op 1 plaats vast te leggen en veelvuldig toe te passen tijdens toetsingen of controles.</t>
  </si>
  <si>
    <t>GRC-018</t>
  </si>
  <si>
    <t xml:space="preserve">Uw oplossing maakt het mogelijk om de verantwoording omtrent de kwaliteit van het archief- en informatiebeheer te kunnen overleggen. </t>
  </si>
  <si>
    <t>Het is mogelijk om met de oplossing een verantwoording af te kunnen leggen over de kwaliteit van het archief- en informatiebeheer van de gemeente Groningen, door toetsing aan de hand van de VNG Archief KPI's en de rapportage die hieruit volgt.</t>
  </si>
  <si>
    <t>Uw oplossing biedt de mogelijkheid om te verwijzen naar een applicatie/ locatie waar bestanden zijn opgeslagen.</t>
  </si>
  <si>
    <t>Om informatie te kunnen adequaat te beheren is er vastgesteld dat bestanden (zoals bewijslast of werkdocumenten) dienen te worden opgeslagen in een daarvoor aangewezen doelapplicatie (DMS).</t>
  </si>
  <si>
    <t>Uw oplossing biedt de mogelijkheid om de genereerde procesinformatie gecontroleerd te verwijderen.</t>
  </si>
  <si>
    <t xml:space="preserve">Bij de uitvoering van controles wordt procesinformatie opgebouwd dat op een later moment gecontroleerd verwijderd moet kunnen worden wanneer de opgeslagen informatie in de doelapplicatie (DMS) wordt verwijderd. </t>
  </si>
  <si>
    <t>GRC-020</t>
  </si>
  <si>
    <t>Uw oplossing biedt de mogelijkheid om (bij verschillende controles) te verwijzen naar bewijslast die reeds is opgeslagen.</t>
  </si>
  <si>
    <t>Indien er bijv. bewijslast (of documentatie) aanwezig is dat is verkregen vanuit frameworks, normenkaders, beheersmaatregelen, dan moet het mogelijk zijn om hiernaar te verwijzen, zonder dat dezelfde informatie opnieuw wordt opgeslagen binnen de oplossing (hergebruik van aanwezige gegevens).</t>
  </si>
  <si>
    <t>GRC-021</t>
  </si>
  <si>
    <t>Uw oplossing biedt een documentbibliotheek waarbij veelvuldige toegepaste (type) documentsjablonen (met opbouw/structuur) opgeslagen en gebruikt kunnen worden.</t>
  </si>
  <si>
    <t>GRC-024</t>
  </si>
  <si>
    <t>Uw oplossing biedt de mogelijkheid om de aanwezige procesgegevens te verwijderen.</t>
  </si>
  <si>
    <t>De procesgegevens die hun waarde voor de interne bedrijfsvoering hebben verloren, kunnen worden verwijderd.</t>
  </si>
  <si>
    <t>GRC-025</t>
  </si>
  <si>
    <t>Inrichting van de oplossing</t>
  </si>
  <si>
    <t>Uw oplossing biedt mogelijkheden om de inrichting ervan conform de organisatiestructuur te configureren (organisatiestructuur, processen, rollen en functies).</t>
  </si>
  <si>
    <t xml:space="preserve">De oplossing zal gebruikt worden door meerdere organisatieonderdelen en functionarissen. Het moet mogelijk zijn om de informatie binnen de oplossing conform de organsatiestructuur in te richten. </t>
  </si>
  <si>
    <t>GRC-026</t>
  </si>
  <si>
    <t>Uw oplossing biedt de mogelijkheid om per (controle) taak meedere afhandeltermijnen in te richten en zo nodig te verlengen.</t>
  </si>
  <si>
    <t>Per type actie kan het zijn dat het meer of minder tijd vergt om bepaalde taken uit te voeren. Door per taak een afhandeltermijn (reminder) te kunnen vastleggen, kan worden voorkomen dat gebruikers voortijdig signaleringen ontvangen dat een taak niet op tijd is uitgevoerd.</t>
  </si>
  <si>
    <t>GRC-027</t>
  </si>
  <si>
    <t>Uw oplossing biedt de mogelijkheid om spellingscontrole te ondersteunen voor de gegevens die door gebruikers worden opgevoerd.</t>
  </si>
  <si>
    <t>De toepassing van spellingcontrole maakt het mogelijk om betere datakwaliteit vast te leggen binnen de oplossing.</t>
  </si>
  <si>
    <t>GRC-029</t>
  </si>
  <si>
    <t>Audittrail en logging</t>
  </si>
  <si>
    <t>Uw oplossing biedt uitgebreide audittrail- en loggingmogelijkheden om inzage te krijgen over de status en uitgevoerde activiteiten.</t>
  </si>
  <si>
    <t>De oplossing is transparant over wie (gebruiker) wat heeft gedaan. Wijzigingen in de status of wijzigingen worden vastgelegd onder vermelding van tijdstip. De historie wordt in de oplossing vastgelegd (kan achteraf niet worden aangepast) en kan in een overzicht beschikbbaar worden gesteld.</t>
  </si>
  <si>
    <t>GRC-030</t>
  </si>
  <si>
    <t>Autorisatie en toegangsbeheer</t>
  </si>
  <si>
    <t>Uw oplossing biedt de mogelijkheid om rollen en rechten in te richten, zodat er onderscheid gemaakt kan worden tussen disciplines en bevoegdheden.</t>
  </si>
  <si>
    <t>De oplossing biedt ten minste autorisaties voor: inzage, wijzigingen, verwijderen en controle (review). De toegang bij het uitvragen van informatie of bewijslast dient op taakniveau te worden verstrekt. Gebruikers krijgen hiermee geen toegang tot het totale dossier.</t>
  </si>
  <si>
    <t>Uw oplossing biedt de mogelijkheid taken toe te wijzen aan andere gebruiker die beschikken over dezelfde rollen en autorisaties</t>
  </si>
  <si>
    <t>Indien een medewerker zelf niet in staat is om een taak te verwerken, dan is het wenselijk om een taak toe te wijzen aan een andere medewerker met dezelfde autorisaties en rol.</t>
  </si>
  <si>
    <t>GRC-032</t>
  </si>
  <si>
    <t>Workflow &amp; PDCA-cyclus</t>
  </si>
  <si>
    <t>Uw oplossing biedt de mogelijkheid van het toepassen van Plan-Do-Check-Act (PDCA) model om de kwaliteit en prestaties te verbeteren.</t>
  </si>
  <si>
    <t>De door de toepassing van de PDCA-methode kan er planmatig worden gewerkt en worden vastgesteld of acties leiden tot de verbetering van de kwaliteit van processen en procedures. Daarnaast moeten er bevindingen worden vastgelegd en de status ervan gemonitord kunnen worden.</t>
  </si>
  <si>
    <t>GRC-034</t>
  </si>
  <si>
    <t>Uw oplossing biedt de mogelijkheid voor een taak-gestuurde workflow waarbij gebruikers middels e-mailnotificaties worden geinformeerd.</t>
  </si>
  <si>
    <t>De workflows bevatten ondersteuning voor uitvoeren controletaken/audittaken waarbij de bewijslast vastgelegd kan worden in de oplossing.</t>
  </si>
  <si>
    <t>GRC-035</t>
  </si>
  <si>
    <t>Uw oplossing ondersteunt wederkerende taken (audit, controle en implementatie taken).</t>
  </si>
  <si>
    <t>Er vinden periodiek, adhoc en jaarlijks controles en toetsingen plaats. De oplossing biedt ondersteuning voor het instellen van de regelmaat van bepaalde taken en controles, zodat deze automatisch worden uitgevraagd.</t>
  </si>
  <si>
    <t>GRC-036</t>
  </si>
  <si>
    <t>Het bewijzen van opzet, bestaan en werking van processen dient middels bewijstlast te worden aangetoond. Het verkrijgen van de bewijslast kan worden gedaan middels taken vanuit de workflow. De verkregen bewijslast (of verwijzing naar) moet worden opgeslagen binnen  de oplossing.</t>
  </si>
  <si>
    <t>GRC-037</t>
  </si>
  <si>
    <t>Uw oplossing biedt de mogelijkheid om een beoordeling (review) te doen op de uitgevoerde controles en bewijstlast.</t>
  </si>
  <si>
    <t>Indien er controles worden uitgevoerd of bewijslast moet worden gecontroleerd, dient dit bij voorkeur middels een goedkeuring via de workflow te verlopen.</t>
  </si>
  <si>
    <t>GRC-039</t>
  </si>
  <si>
    <t>De normenkaders en controls zijn kadersstellend. Op basis van geselecteerde normen voor een toetsing of een controle kunnen de voortkomende acties automatisch gegenereerd te worden die toegewezen kunnen worden aan een eigenaar. De eigenaar kan deze taken vervolgens verwerken of afwijzen. De workflow geeft inzage in welke taken er aangemaakt, opgepakt of afgewezen zijn.</t>
  </si>
  <si>
    <t>GRC-040</t>
  </si>
  <si>
    <t>Uw oplossing biedt de mogelijkheid om toelichtingen te geven op basis van de taken die toegewezen zijn vanuit de workflow.</t>
  </si>
  <si>
    <t>Een toelichting op een taak kan voor meerdere doeleinden worden toegepast binnen de oplossing, zodat de status van een taak (of eventuele opmerkingen) inzichtelijk zijn.</t>
  </si>
  <si>
    <t>Uw oplossing biedt de mogelijkheid voor de vastlegging van uitkomst(en) van controlewerkzaamheden.</t>
  </si>
  <si>
    <t>Binnen de oplossingen kunnen verschillende controles worden uitgevoerd. De uitkomst van een controle dient binnen de oplossing worden vastgelegd, zodat er kan worden vastgesteld of er voldaan is aan de gestelde eisen van de controle.</t>
  </si>
  <si>
    <t>GRC-041</t>
  </si>
  <si>
    <t>Uw oplossing kan een notificatie sturen aan de betreffende eigenaar van een taak wanneer er een afhandeldatum nadert.</t>
  </si>
  <si>
    <t>Indien gebruikers bepaalde taken nog niet hebben uitgevoerd of de oplossing hebben geraadpleegd m.b.t. openstaande taken, dan voorziet de oplossing in een herinnering middels een e-mailbericht.</t>
  </si>
  <si>
    <t>GRC-042</t>
  </si>
  <si>
    <t>Zoeken</t>
  </si>
  <si>
    <t>Uw oplossing biedt de mogelijkheid tot het (door)zoeken van de informatie die is vastgelegd.</t>
  </si>
  <si>
    <t>GRC-043</t>
  </si>
  <si>
    <t>Hergebruik van gegevens</t>
  </si>
  <si>
    <t>Uw oplossing ondersteunt de mogelijkheid om één maatregel te koppelen aan meerdere normcontrols over verschillende normenkaders.</t>
  </si>
  <si>
    <t>Indien een maatregel toepasbaar is op meerdere normcontrols, dan kan deze worden gekoppeld, zodat meerdere normcontrols afgedekt kunnen worden met één maatregel.</t>
  </si>
  <si>
    <t>GRC-044</t>
  </si>
  <si>
    <t>Eerder uitgevoerde risico analyses kunnen als uitgangspunt genomen worden voor een nieuwe periodieke of jaarlijkse controle, zodat de voortgang vastgesteld kan worden.</t>
  </si>
  <si>
    <t>GRC-045</t>
  </si>
  <si>
    <t>Uw oplossing biedt de mogelijkheid om te verwijzen naar bijlages (bewijstlast) die vanuit andere normcontrols al is ingevoerd in het systeem.</t>
  </si>
  <si>
    <t>Het moet mogelijk zijn om reeds aanwezig verkregen bewijslast te gebruiken om meedere normcontrols af te dekken.</t>
  </si>
  <si>
    <t>GRC-046</t>
  </si>
  <si>
    <t>Importeren en exporteren</t>
  </si>
  <si>
    <t>Uw oplossing biedt mogelijkheden om gegevens te exporteren naar een PDF-bestand, Excel-bestand, Powerpoint-bestand, Word-bestand of CSV-bestand.</t>
  </si>
  <si>
    <t>Het moet mogelijk zijn om dossiers, rapportage(s) en specifieke informatie aan te leveren aan externe toezichthouders.</t>
  </si>
  <si>
    <t>GRC-047</t>
  </si>
  <si>
    <t>Uw oplossing biedt mogelijkheden om gegevens vanuit ENSIA te importeren.</t>
  </si>
  <si>
    <t>De oplossing dient te worden gevuld vanuit een export vanuit de ENSIA module zoals deze wordt gebruikt door de VNG.</t>
  </si>
  <si>
    <t>GRC-048</t>
  </si>
  <si>
    <t>Uw oplossing biedt de mogelijkheid om de ENSIA module te voorzien van de vereiste informatie d.m.v. een export uit de oplossing.</t>
  </si>
  <si>
    <t>Het moet mogelijk zijn om de vereiste gegeven die benodigd zijn vanuit ENSIA te verzamelen en te verwerken richting ENSIA.</t>
  </si>
  <si>
    <t>GRC-049</t>
  </si>
  <si>
    <t>Uw oplossing biedt de mogelijkheid om beheersmaatregelen te nemen op vastgestelde tekortkomingen of bevindingen.</t>
  </si>
  <si>
    <t>Per beheersmaatregel kan worden vastgelegd wie de maatregel uitvoert, waarom dit wordt gedaan, wanneer, waarmee en hoe.</t>
  </si>
  <si>
    <t>GRC-050</t>
  </si>
  <si>
    <t xml:space="preserve">Uw oplossing biedt de mogelijkheid om bij een beheersmaatregel vast te leggen welk type beheersmaatregel het betreft. </t>
  </si>
  <si>
    <t>GRC-051</t>
  </si>
  <si>
    <t>Bevindingen</t>
  </si>
  <si>
    <t>Uw oplossing biedt de mogelijkheid om bevindingen, adviezen en conclusies vast te leggen omtrent uitgevoerde controles.</t>
  </si>
  <si>
    <t>Het moet mogelijk zijn om binnen de controles die uitgevoerd worden (of de vaststelling van tekortkomingen) adviezen of bevindingen vast te leggen die later ook in een eindrapportage gebruikt kunnen worden.</t>
  </si>
  <si>
    <t>GRC-052</t>
  </si>
  <si>
    <t>Planning</t>
  </si>
  <si>
    <t>Uw oplossing biedt te mogelijkheid om planmatig controles te plannen en taken toe te wijzen aan gebruikers en medewerkers.</t>
  </si>
  <si>
    <t>Binnen het systeem willen we een totaal planning kunnen maken voor de audits die het team gaat uitvoeren waarbij we kunnen aangeven wat de begin- en einddatum zal zijn.</t>
  </si>
  <si>
    <t>GRC-053</t>
  </si>
  <si>
    <t>Uw oplossing biedt de mogelijkheid om een indicatie van werklast in uren vast te leggen binnen de uit te voeren taken.</t>
  </si>
  <si>
    <t>Binnen het systeem willen we een totaal planning kunnen maken voor de audits die het team gaat waaruit blijkt hoeveel uren per audit nodig zijn.</t>
  </si>
  <si>
    <t>GRC-054</t>
  </si>
  <si>
    <t>Uw oplossing biedt de mogelijkheid om een tijdslijn op te stellen en weer te geven voor de taken die binnen een controle uitgevoerd dienen te worden.</t>
  </si>
  <si>
    <t>Per object van onderzoek willen we een tijdlijn kunnen opnemen voor de werkzaamheden.</t>
  </si>
  <si>
    <t>GRC-055</t>
  </si>
  <si>
    <t>Uw oplossing biedt de mogelijkheid om zowel planmatige (jaarlijkse) controles als incidentele controles te planen.</t>
  </si>
  <si>
    <t>Het is mogelijk om in de oplossing zowel planmatig (jaarlijks) als incidenteel door het hele jaar heen controle/acties te plannen.</t>
  </si>
  <si>
    <t>GRC-056</t>
  </si>
  <si>
    <t>Relaties tussen processen en objecten</t>
  </si>
  <si>
    <t>Uw oplossing voorziet in de mogelijkheid om relaties tussen normen, risico's, bevindingen, beheersmaatregelen en bewijslast inzichtelijk te maken.</t>
  </si>
  <si>
    <t>GRC-057</t>
  </si>
  <si>
    <t>Uw oplossing maakt het mogelijk dat eerder verkregen informatie vanuit andere controles en werkstappen inzichtelijk zijn en gekoppeld kunnen worden aan nieuwe controles als bewijslast.</t>
  </si>
  <si>
    <t>GRC-058</t>
  </si>
  <si>
    <t>Uw oplossing voorziet in het hergebruik van uitkomsten op normniveau, zodat de uitkomst hergebruikt kan worden in controles waar dezelfde norm opnieuw wordt toegepast.</t>
  </si>
  <si>
    <t>Uitkomsten op normniveau worden automatisch toegevoegd aan onderhanden controles waarmee relaties zijn.</t>
  </si>
  <si>
    <t>Rapportage en dashboards</t>
  </si>
  <si>
    <t>Uw oplossing biedt de mogelijkheid om een integraal beeld te geven van de staat van de interne beheersing.</t>
  </si>
  <si>
    <t>Binnen de oplossing kunnen er op basis van verschillende normenkaders controles worden uitgevoerd. Nadat de controles zijn uitgevoerd zou het mogelijk moeten zijn om een integraal beeld te verkrijgen van de interne beheersing binnen de organisatieonderdelen en in hoeverre er voldaan wordt aan de gestelde wet- en regelgeving.</t>
  </si>
  <si>
    <t>GRC-059</t>
  </si>
  <si>
    <t>Uw oplossing biedt de mogelijkheid voor dashboard rapportages.</t>
  </si>
  <si>
    <t>GRC-060</t>
  </si>
  <si>
    <t>Uw oplossing biedt de mogelijkheid om specifieke dashboard rapportages aan te maken voor bepaalde gebruikersgroepen.</t>
  </si>
  <si>
    <t>Informatie m.b.t. de voortgang, controles, risico's en maatregelen dient visueel weer te kunnen worden gegeven aan specieke gebruikersgroepen (zoals proceseigenaren), zodat deze inzage krijgen in de voortgang en of bevindingen.</t>
  </si>
  <si>
    <t>GRC-061</t>
  </si>
  <si>
    <t>Uw oplossing voorziet in een signalering wanneer een proces opnieuw gecontroleerd dient te worden.</t>
  </si>
  <si>
    <t>Uw oplossing biedt de mogelijkheid om aan te geven wanneer een (gegevensverwerkend)proces opnieuw gecontroleerd dient te worden door aan het proces een geldigheidsduur toe te kennen.</t>
  </si>
  <si>
    <t>GRC-062</t>
  </si>
  <si>
    <t>Uw oplossing biedt de mogelijkheid om rapportages op strategisch, tactisch en operationeel niveau te genereren.</t>
  </si>
  <si>
    <t>De oplossing is in staat om rapportages te generen op strategisch, tactisch en opeationeel niveau.</t>
  </si>
  <si>
    <t>GRC-063</t>
  </si>
  <si>
    <t>Uw oplossing biedt rapportages of dashboards die weergeven wat de voortgang is van controles en taken.</t>
  </si>
  <si>
    <t>De oplossing kan rapporteren over de status van de toetsingen, verbeteracties, voortgang, gefilterd per normenkader, gekoppeld aan directies, afdelingen, actiehouders, werkproces.</t>
  </si>
  <si>
    <t>GRC-065</t>
  </si>
  <si>
    <t>Uw oplossing biedt standaard dashboards per gebruiker om inzage te krijgen welke taken er zijn toegekend.</t>
  </si>
  <si>
    <t>Gebruikers van het systeem dienen in één oogopslag te kunnen zien welke taken er zijn toegewezen.</t>
  </si>
  <si>
    <t>GRC-066</t>
  </si>
  <si>
    <t>Uw oplossing biedt mogelijkheden om visuele dashboards of rapportages te versturen.</t>
  </si>
  <si>
    <t>Voorkeur is dat het rapport (PDF) rechstreeks vanuit het systeem kan worden verzonden inclusief logging aan de desbetreffende ontvangers</t>
  </si>
  <si>
    <t>Uw oplossing biedt de mogelijkheid om rapportages goed te keuren.</t>
  </si>
  <si>
    <t>Goedkeuring op de rapportage door de business middels workflow.</t>
  </si>
  <si>
    <t>GRC-068</t>
  </si>
  <si>
    <t>Uw oplossing biedt de mogelijkheid om een totaaloverzicht weer te geven met bevindingen die opgevolgd dienen te worden.</t>
  </si>
  <si>
    <t>Uw oplossing biedt de mogelijkheid om een overzicht weer te geven per gebruiker met openstaande taken.</t>
  </si>
  <si>
    <t>Er kan op taakniveau een overzicht (filter) worden toegepast waarmee er per gebruiker kan worden vastgesteld welke taken er nog open of verlopen zijn. De openstaande (of verlopen) taken dienen opnieuw toegewezen te kunnen worden.</t>
  </si>
  <si>
    <t>Uw oplossing biedt de mogelijkheid om een overzicht met alle openstaande en gesloten taken.</t>
  </si>
  <si>
    <t>De oplossing kan een centraal overzicht genereren van alle openstaande en gesloten taken die gebruikt kan worden om de voortgang te bewaken.</t>
  </si>
  <si>
    <t>Uw oplossing biedt de mogelijkheid om verklaringen af te geven in hoeverre er (op basis van de normenkaders) wordt voldaan aan de AVG- wetgeving  en het BIO-normenkader.</t>
  </si>
  <si>
    <t>De verklaring geeft een samenvatting in hoeverre er wordt voldaan aan de normeringen en welke bevindingen en maatregelen er zijn genomen.</t>
  </si>
  <si>
    <t>De oplossing biedt grafische dashboards met drill-down om detaillering zichtbaar te maken.</t>
  </si>
  <si>
    <t>Wens ++</t>
  </si>
  <si>
    <t>Audit en control</t>
  </si>
  <si>
    <t>Uw oplossing biedt de mogelijkheid om (audit)dossiers te exporteren.</t>
  </si>
  <si>
    <t>Indien een audit (of controle) is afgerond, dan willen we het dossier kunnen exporteren en kunnen verwerken tot een rapportage.</t>
  </si>
  <si>
    <t>Vanuit team audit worden verschillende zowel operational, IT als financial audits uitgevoerd. De afdeling wil ontzorgt worden als het gaat om het voldoen aan de controle standaarden vanuit het IIA, NBA en NOREA daar waar het gaat om het toetsen van de opzet bestaan en werking. Zowel voor assurance als adviesopdrachten.</t>
  </si>
  <si>
    <t>Privacy</t>
  </si>
  <si>
    <t>Security</t>
  </si>
  <si>
    <t>NVT</t>
  </si>
  <si>
    <t xml:space="preserve">Indien Wens: Standaard 
functionaliteit? </t>
  </si>
  <si>
    <t>Data</t>
  </si>
  <si>
    <t>De Oplossing ondersteunt eenmalige vastlegging en meervoudig gebruik van data.</t>
  </si>
  <si>
    <t xml:space="preserve">Er kan in meerdere modules of configuraties van de oplossing gebruik gemaakt worden van al eerder ingevoerde data. </t>
  </si>
  <si>
    <t>Eigenaarschap van de data ligt bij de Gemeente Groningen.</t>
  </si>
  <si>
    <t>Om deze data tot onze beschikking te hebben voor sturing van onze organisatie en monitoren van onze werkzaamheden in het systeem van de Opdrachtnemer.</t>
  </si>
  <si>
    <t>De Oplossing biedt ingebouwde contextgevoelige helptekst in de Nederlandse taal.</t>
  </si>
  <si>
    <t>Voor een begrijpelijke en intuitieve oplossing voor de gebruikers.</t>
  </si>
  <si>
    <t>De Oplossing biedt een User interface in de Nederlandse taal.</t>
  </si>
  <si>
    <t>Een Nederlandse UI is standaard bij de Gemeente Groningen.</t>
  </si>
  <si>
    <t>De look en feel van alle onderdelen van de Oplossing is vergelijkbaar</t>
  </si>
  <si>
    <t xml:space="preserve">Voor een uniforme look en feel en een prettige gebruikerservaring. </t>
  </si>
  <si>
    <t>Iedere​ ​gebruiker​ ​moet​, ​binnen de kaders die aan de gebruiker zijn toegewezen, zijn​ ​persoonlijke​ ​systeeminstellingen​ ​in​ ​kunnen stellen​ ​binnen​ ​de Oplossing.</t>
  </si>
  <si>
    <t xml:space="preserve">Om de gebruikerservaring aan te passen naar eigen wens/behoefte. </t>
  </si>
  <si>
    <t>Performance</t>
  </si>
  <si>
    <t xml:space="preserve">Voor borging van een stabiele performance. </t>
  </si>
  <si>
    <t xml:space="preserve">Opdrachtnemer is in staat om een ISAE3402 type 2-verklaring te verstrekken en aan te leveren. </t>
  </si>
  <si>
    <t>Implementatie</t>
  </si>
  <si>
    <t>Zodat de gebruikers van alle mogelijkheden van de Oplossing gebruik kunnen maken en de werking ervan goed kunnen begrijpen.</t>
  </si>
  <si>
    <t xml:space="preserve">Key-users worden opgeleid door de Opdrachtnemer volgens het train-de-trainer principe. De Opdrachtnemer verzorgt deze opleidingen inclusief het benodigde trainingsmateriaal. </t>
  </si>
  <si>
    <t xml:space="preserve">Zodat de key-users andere gebruikers bij de Opdrachtgever kunnen opleiden/ondersteunen. </t>
  </si>
  <si>
    <t xml:space="preserve">Beheerdocumentatie, gebruikersinstructies en trainingsdocumenten van de Oplossing zijn beschikbaar in het Nederlands om gebruikers op te leiden. </t>
  </si>
  <si>
    <t>Makkelijk toegankelijk, leesbaar en duidelijk in de eigen taal</t>
  </si>
  <si>
    <t>De Opdrachtnemer is AVG/GDPR compliant</t>
  </si>
  <si>
    <t xml:space="preserve">Voldoen aan alle Europese relevante wet- en regelgeving op het gebied van Privacy, waardoor wettelijke naleving wordt gegarandeerd. </t>
  </si>
  <si>
    <t>De Opdrachtnemer (bestaande uit de eigen organisatie inclusief partners en onderaannemers) garandeert dat gegevens welke uit hoofde van de opdracht verwerkt worden uitsluitend binnen de EER verwerkt worden en dat doorgifte naar landen buiten de EER uitgesloten is.</t>
  </si>
  <si>
    <t>De Oplossing is ontwikkeld met in achtneming van "privacy by design."</t>
  </si>
  <si>
    <t>Om persoonsgegevens die binnen de Oplossing verwerkt worden te beschermen.</t>
  </si>
  <si>
    <t xml:space="preserve">Om inzicht te krijgen in privacy management binnen de Oplossing. </t>
  </si>
  <si>
    <t>Architectuur</t>
  </si>
  <si>
    <t>Om de Oplossing toegankelijk te maken voor de gebruikers.</t>
  </si>
  <si>
    <t xml:space="preserve">De Oplossing moet kunnen werken zonder plug-ins of add-ins op de meest recente browsers. </t>
  </si>
  <si>
    <t>Autorisaties</t>
  </si>
  <si>
    <t xml:space="preserve">Conform het kwaliteitsbeleid informatiebeheer gemeente Groningen </t>
  </si>
  <si>
    <t>Om rechten en rollen op gebruikers/proces/dossier/document niveau te kunnen instellen</t>
  </si>
  <si>
    <t xml:space="preserve">Om gebruikers geautoriseerd toegang te kunnen geven op basis van de three lines of defence. </t>
  </si>
  <si>
    <t>Functioneel Beheer</t>
  </si>
  <si>
    <t xml:space="preserve">Zodat teruggekeken kan worden wat er in een realease is veranderd. Voorkeur in begrijpelijke taal. </t>
  </si>
  <si>
    <t xml:space="preserve">Opdrachtnemer moet een gecontroleerd proces hebben voor het plannen, testen, implementeren en documenteren van wijzigingen in de Oplossing. </t>
  </si>
  <si>
    <t xml:space="preserve">Wijzigingenbeheer dient plaats te vinden in de applicatie. </t>
  </si>
  <si>
    <t xml:space="preserve">Ten behoeven van Service integratie, waardoor de leverancier direct en automatisch kan communiceren met de ITSM-tooling van de gemeente, wat bijdraagt aan een snelle en effectieve afhandeling van tickets. </t>
  </si>
  <si>
    <t xml:space="preserve">Opdrachtnemer moet een SLA vaststellen met de gemeente waarin duidelijke afspraken worden gemaakt over de responstijd, oplostijd, beschikbaarheid en prestaties van de Oplossing, en transparant rapporteren over de naleving. </t>
  </si>
  <si>
    <t>CAT</t>
  </si>
  <si>
    <t>EIS</t>
  </si>
  <si>
    <t>WENS</t>
  </si>
  <si>
    <t>WENS ++</t>
  </si>
  <si>
    <t>Uw oplossing maakt het mogelijk om informatie visueel (in tabellen en of grafieken) weer te geven via rapportages en dashboards.</t>
  </si>
  <si>
    <t>GRC-010</t>
  </si>
  <si>
    <t>GRC-011</t>
  </si>
  <si>
    <t>GRC-019</t>
  </si>
  <si>
    <t>GRC-022</t>
  </si>
  <si>
    <t>GRC-023</t>
  </si>
  <si>
    <t>GRC-028</t>
  </si>
  <si>
    <t>GRC-033</t>
  </si>
  <si>
    <t>GRC-038</t>
  </si>
  <si>
    <t>GRC-064</t>
  </si>
  <si>
    <t>EIS/ WENS/ WENS++</t>
  </si>
  <si>
    <t>GRC NFR-01</t>
  </si>
  <si>
    <t>GRC NFR-02</t>
  </si>
  <si>
    <t>GRC NFR-03</t>
  </si>
  <si>
    <t>GRC NFR-04</t>
  </si>
  <si>
    <t>GRC NFR-05</t>
  </si>
  <si>
    <t>GRC NFR-06</t>
  </si>
  <si>
    <t>GRC NFR-07</t>
  </si>
  <si>
    <t>GRC NFR-08</t>
  </si>
  <si>
    <t>GRC NFR-09</t>
  </si>
  <si>
    <t>GRC NFR-10</t>
  </si>
  <si>
    <t>GRC NFR-11</t>
  </si>
  <si>
    <t>GRC NFR-12</t>
  </si>
  <si>
    <t>GRC NFR-13</t>
  </si>
  <si>
    <t>GRC NFR-14</t>
  </si>
  <si>
    <t>GRC NFR-15</t>
  </si>
  <si>
    <t>GRC NFR-16</t>
  </si>
  <si>
    <t>GRC NFR-17</t>
  </si>
  <si>
    <t>GRC NFR-18</t>
  </si>
  <si>
    <t>GRC NFR-20</t>
  </si>
  <si>
    <t>GRC NFR-21</t>
  </si>
  <si>
    <t>GRC NFR-22</t>
  </si>
  <si>
    <t>GRC NFR-23</t>
  </si>
  <si>
    <t>GRC NFR-24</t>
  </si>
  <si>
    <t>GRC NFR-25</t>
  </si>
  <si>
    <t>GRC NFR-26</t>
  </si>
  <si>
    <t>GRC NFR-27</t>
  </si>
  <si>
    <t>GRC NFR-28</t>
  </si>
  <si>
    <t>De Oplossing geeft de opdrachtgever onbeperkte en eenvoudige toegang, zonder extra kosten en op elk gewenst moment tot alle eigen data en databases in alle omgevingen.</t>
  </si>
  <si>
    <t>De Oplossing kan te allen tijde data overdragen aan de Opdrachtgever. Dit vindt plaats via een geautomatiseerd proces waarbij de data van de omgeving van de Opdrachtnemer kan worden overgezet naar de omgeving van de Opdrachtgever, zonder dat de gebruiker een actie onderneemt.</t>
  </si>
  <si>
    <t>De Oplossing kent geen verslechtering van de algehele performance bij opvragingen of toevoeging van gebruikers.</t>
  </si>
  <si>
    <t xml:space="preserve">Wat aangeeft dat de Opdrachtnemer externe controles en audits hebben ondergaan met betrekking tot hun interne beheersmaatregelen en processen. </t>
  </si>
  <si>
    <t>Opdrachtnemer verzorgt gedurende de gehele project (en later in de beheerfase) voor gedegen en actuele documentatie van de inrichting en deelt dit actief met de gemeente. Minimaal te leveren: 
- Technisch ontwerp;
- Functioneel ontwerp;
- Gebruikershandleidingen.</t>
  </si>
  <si>
    <t xml:space="preserve">De Oplossing kan op basis van de Three lines of Defence onderscheid maken tussen: 
1e lijns: uitvoeren van de controles en opvoeren bewijsstukken;
2e lijns: beoordelen van gehouden controles en bewijsstukken; 
3e lijns: (onafhankelijke) review op de beoordeling van de gehouden controles en bewijsstukken. </t>
  </si>
  <si>
    <t>De Oplossing ondersteunt RBAC (rol gebaseerd autoriseren). Dit houdt o.a. in dat:
- Gebuikers krijgen rechten (gebruikers- en/of beheerrechten) toegekend op basis van de gebruikersrol(len) waaraan ze zijn toevoegd;
- Er onderscheid gemaakt kan worden in type rechten;
- Aan een gebruiker meerdere rollen toegewezen kunnen worden en aan een rol meerdere rechten toegewezen kunnen zijn. De autorisaties van een gebruiker bestaan uit de optelsom van de autorisaties van alle toegekende rollen;
- Bij het toekennen van autorisaties aan een rol onderscheid gemaakt kan worden op welk type informatieobjecten de rechten van toepassing zijn;
- De rechten op basis van de eigen autorisatiematrix kunnen worden toegekend aan de gebruikersrollen.</t>
  </si>
  <si>
    <t>Minimaal kunnen in de Oplossing autorisaties worden gegeven voor: inzagerechten, mutatierechten, verwijderrechten, reviewrechten.</t>
  </si>
  <si>
    <t>Updates voor de Oplossing worden altijd voorzien van nederlandstalige releasenotes.</t>
  </si>
  <si>
    <t xml:space="preserve">Opdrachtnemer kan een automatische koppeling (api) met de ITSM tooling (SaaS) van de opdrachtgever realiseren. Dit betreft de ITSM tooling ServiceNow. </t>
  </si>
  <si>
    <t>Uw oplossing biedt de mogelijkheid om (bij processen of procedures) waarbij persoonsgegevens verwerkt worden) relevante detailinformatie op te slaan die later gebruikt kan worden voor rapportagedoeleinden.</t>
  </si>
  <si>
    <t>Uw oplossing biedt de mogelijkheid om via de workflow taken toe te wijzen.</t>
  </si>
  <si>
    <t>Uw oplossing kan eerder uitgevoerde risicoanalyses of controles als uitgangspunt nemen voor nieuwe (jaarlijkse) controles.</t>
  </si>
  <si>
    <t>Beheers-maatregelen</t>
  </si>
  <si>
    <t>Vanuit de privacy wetgeving (AVG) is het belangrijk om per proces vast te leggen waar, waneer en hoe persoongegevens verwerkt worden. Door dit centraal vast te leggen en te controleren kan de wetgeving worden nageleefd.</t>
  </si>
  <si>
    <t>Dit betreft sjablonenn die vaker in het GRC-proces gebruikt kunnen worden voor onder andere:
- Uitvoering audits 
- Vaststellen risico's
- Beheersmaatregelen
- Taken/Acties</t>
  </si>
  <si>
    <t>De Oplossing is browser-onafhankelijk en W3C-compliant.</t>
  </si>
  <si>
    <t>Uw oplossing biedt de mogelijkheid om via 'dashboards' te navigeren naar een detailoverzicht van de onderliggende data.
Beschrijf in een separaat document hoe u hier functioneel en technisch invulling aan geeft. 
De maximale omvang is 3 A4, exclusief een eventuele grafische weergave van een screendump.</t>
  </si>
  <si>
    <t>Uw oplossing biedt de mogelijkheid om audits uit te voeren conform de iia standaarden en controle standaarden vanuit NBA en NOREA.
Beschrijf in een separaat document hoe u hier functioneel en technisch invulling aan geeft. 
De maximale omvang is 3 A4, exclusief een eventuele grafische weergave van een screendump.</t>
  </si>
  <si>
    <t>Uw oplossing voorziet in de mogelijkheid dat er via de workflow bewijslast kan worden opgevraagd (er naar bewijslast kan worden verwezen) of dat deze kan worden geüploaded.
Beschrijf in een separaat document hoe u hier functioneel en technisch invulling aan geeft. 
De maximale omvang is 3 A4, exclusief een eventuele grafische weergave van een screendump.</t>
  </si>
  <si>
    <t>Opdrachtnemer leeft de AVG na wat betreft datalekken, privacyvraagstukken en de bescherming van persoonsgegevens en heeft, bij voorkeur, een DPIA op de applicatie uitgevoerd.</t>
  </si>
  <si>
    <t xml:space="preserve">Opdrachtnemer heeft een goede scheiding geborgd van de persoonsgegevens in de applicatie en servers voorkomst dat persoonsgegevens uit verschillende contexten met elkaar in aanraking komen.  </t>
  </si>
  <si>
    <t xml:space="preserve">Om te voldoen aan de AVG. </t>
  </si>
  <si>
    <t>FUNCTIONALS</t>
  </si>
  <si>
    <t>NON-FUNCTIONALS</t>
  </si>
  <si>
    <t>Onderdeel</t>
  </si>
  <si>
    <t>Rationale (waarom deze Eis/ Wens)</t>
  </si>
  <si>
    <t>MAX ## PUNTEN</t>
  </si>
  <si>
    <t>GRC-031
Zie GC6a</t>
  </si>
  <si>
    <t>GRC-067
Zie GC6b</t>
  </si>
  <si>
    <t>GRC-069
Zie GC6c</t>
  </si>
  <si>
    <t>GRC-doc01</t>
  </si>
  <si>
    <t>GRC-doc02</t>
  </si>
  <si>
    <t>GRC-doc03</t>
  </si>
  <si>
    <t>GRC-doc04</t>
  </si>
  <si>
    <t>GRC-doc05</t>
  </si>
  <si>
    <t>GRC-doc06</t>
  </si>
  <si>
    <t>GRC-doc07</t>
  </si>
  <si>
    <t>GRC-doc08</t>
  </si>
  <si>
    <t>GRC-doc09</t>
  </si>
  <si>
    <t>GRC-doc10</t>
  </si>
  <si>
    <t>GRC-doc11</t>
  </si>
  <si>
    <t>GRC-doc12</t>
  </si>
  <si>
    <t>GRC-doc13</t>
  </si>
  <si>
    <t>GRC-doc14</t>
  </si>
  <si>
    <t>GRC-doc15</t>
  </si>
  <si>
    <t>GRC-doc16</t>
  </si>
  <si>
    <t>GRC-doc17</t>
  </si>
  <si>
    <t>Aanbestedings-stukken</t>
  </si>
  <si>
    <t xml:space="preserve">Inchrijver is akkoord met Bijlage 1 </t>
  </si>
  <si>
    <t>Inchrijver is akkoord met Bijlage 3</t>
  </si>
  <si>
    <t>Inchrijver is akkoord met Bijlage 5</t>
  </si>
  <si>
    <t>Inchrijver is akkoord met Bijlage 7</t>
  </si>
  <si>
    <t>Inchrijver is akkoord met Bijlage 9</t>
  </si>
  <si>
    <t>Inchrijver is akkoord met Bijlage 11</t>
  </si>
  <si>
    <t>Inchrijver is akkoord met Bijlage 13</t>
  </si>
  <si>
    <t>Inchrijver is akkoord met Bijlage 15</t>
  </si>
  <si>
    <t>Inschrijver is akkoord met Bijlage 2</t>
  </si>
  <si>
    <t>Inschrijver is akkoord met Bijlage 4</t>
  </si>
  <si>
    <t>Inschrijver is akkoord met Bijlage 6</t>
  </si>
  <si>
    <t>Inschrijver is akkoord met Bijlage 8</t>
  </si>
  <si>
    <t>Inschrijver is akkoord met Bijlage 10</t>
  </si>
  <si>
    <t>Inschrijver is akkoord met Bijlage 12</t>
  </si>
  <si>
    <t>IN TE VULLEN DOOR INSCHRIJVER</t>
  </si>
  <si>
    <t>Inschrijver is akkoord met de Offerteaanvraag Governance, Risk en Compliancy-tool met Auditfunctionaliteit.</t>
  </si>
  <si>
    <t>Het moet mogelijk zijn om te zoeken binnen de oplossing. De (zoek)resultaten zijn beperkt tot hetgeen dat een gebruiker op basis van de autorisaties in mag zien.</t>
  </si>
  <si>
    <t>Inschrijver is akkoord met Bijlage 14</t>
  </si>
  <si>
    <t>Inschrijver is akkoord met Bijlage 16</t>
  </si>
  <si>
    <t>Gebruiks-vriendelijkheid</t>
  </si>
  <si>
    <t>Opleiding/ training</t>
  </si>
  <si>
    <t>Service management</t>
  </si>
  <si>
    <t>Document-beheer</t>
  </si>
  <si>
    <t>Per beheersmaatregel kan worden vastgelegd of dit een 'preventieve' (vereiste informatie) of 'detectieve' (vaststellen of informatie toereikend is) maatregel betreft.</t>
  </si>
  <si>
    <t>Voor het uitvoeren van de procesrisicoanalyse kunnen interrelaties worden gelegd tussen de risico's, processtappen en beheersmaatregelen.</t>
  </si>
  <si>
    <t>Er zijn relaties binnen het systeem tussen de uitkomsten van werkstappen en de onderbouwende documentatie.</t>
  </si>
  <si>
    <t>Er kan een rapportage worden ingericht welke een totaaloverzicht biedt van de status van opvolging bevindingen.</t>
  </si>
  <si>
    <t>Inschrijver verklaart zich akkoord</t>
  </si>
  <si>
    <t>Uw bedrijfsnaam</t>
  </si>
  <si>
    <t>Ondertekening rechtsgeldig vertegenwoordiger</t>
  </si>
  <si>
    <t>&lt;bedrijfsnaam inschrijver&gt;</t>
  </si>
  <si>
    <t>Programma van Eisen en Wensen</t>
  </si>
  <si>
    <t>Uniform Europees Aanbestedingsdocument</t>
  </si>
  <si>
    <t>Invulformulier Referentie</t>
  </si>
  <si>
    <t>Prijzenblad</t>
  </si>
  <si>
    <t>Minimale Maatregelenset Security</t>
  </si>
  <si>
    <t>Demonstratie casussen</t>
  </si>
  <si>
    <t>PIA format gemeente Groningen</t>
  </si>
  <si>
    <t>Beheermodel gemeente Groningen</t>
  </si>
  <si>
    <t>Architectuurrichtlijnen</t>
  </si>
  <si>
    <t>Titel Bijlage</t>
  </si>
  <si>
    <t>Voorbeeld SLA gemeente Groningen</t>
  </si>
  <si>
    <t>Conceptovereenkomst</t>
  </si>
  <si>
    <t>Algemene Inkoopvoorwaarden GIBIT 2023</t>
  </si>
  <si>
    <t>Conceptwachtkamerovereenkomst</t>
  </si>
  <si>
    <t>Conceptverwerkersovereenkomst</t>
  </si>
  <si>
    <t>Verklaring Russiche betrokkenheid</t>
  </si>
  <si>
    <t>Opdrachtomschrijving GRC-tool met Auditfunctionaliteit</t>
  </si>
  <si>
    <t>De Oplossing is in hoofdzaak een SaaS-oplossing.</t>
  </si>
  <si>
    <t>Bijlage 02 Programma van Eisen en Wensen</t>
  </si>
  <si>
    <t xml:space="preserve">Opdrachtnemer levert bij de Offerte aanbieding een - op basis van de informatie in de aanbestedingsstukken best passende (en in lijn met onze voorbeeld SLA) een concept SLA aan, welke tenminste aan de in de Offerteaanvraag gestelde eisen voldoet en waarin de service level requirements worden gespecificeerd. Tijdens de Offerte-verificatiefase zal deze concept SLA als basis dienen voor verdere contractonderhandelingen. </t>
  </si>
  <si>
    <t>Opdrachtgever wil ontzorgt worden op het gebied van onderhoud en beheer van de Oplossing. Een minimale on premises installatie is toegestaan t.b.v. koppelvlakken.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</si>
</sst>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rgb="FF9C0006"/>
      <name val="Calibri"/>
      <family val="2"/>
      <scheme val="minor"/>
    </font>
    <font>
      <sz val="8"/>
      <name val="Calibri"/>
      <family val="2"/>
      <scheme val="minor"/>
    </font>
    <font>
      <sz val="11"/>
      <color theme="0"/>
      <name val="Calibri"/>
      <family val="2"/>
      <scheme val="minor"/>
    </font>
    <font>
      <sz val="10"/>
      <name val="Univers"/>
      <family val="2"/>
    </font>
    <font>
      <b/>
      <sz val="10"/>
      <name val="Univers"/>
      <family val="2"/>
    </font>
    <font>
      <sz val="10"/>
      <color theme="1"/>
      <name val="Univers"/>
      <family val="2"/>
    </font>
    <font>
      <sz val="10"/>
      <color rgb="FF000000"/>
      <name val="Univers"/>
      <family val="2"/>
    </font>
    <font>
      <b/>
      <sz val="10"/>
      <color theme="0"/>
      <name val="Univers"/>
      <family val="2"/>
    </font>
    <font>
      <sz val="14"/>
      <name val="Univers"/>
      <family val="2"/>
    </font>
    <font>
      <b/>
      <sz val="14"/>
      <name val="Univers"/>
      <family val="2"/>
    </font>
  </fonts>
  <fills count="8">
    <fill>
      <patternFill patternType="none"/>
    </fill>
    <fill>
      <patternFill patternType="gray125"/>
    </fill>
    <fill>
      <patternFill patternType="solid">
        <fgColor rgb="FFFFC7CE"/>
      </patternFill>
    </fill>
    <fill>
      <patternFill patternType="solid">
        <fgColor theme="5"/>
      </patternFill>
    </fill>
    <fill>
      <patternFill patternType="solid">
        <fgColor rgb="FFFFFF00"/>
        <bgColor indexed="64"/>
      </patternFill>
    </fill>
    <fill>
      <patternFill patternType="solid">
        <fgColor theme="1"/>
        <bgColor indexed="64"/>
      </patternFill>
    </fill>
    <fill>
      <patternFill patternType="solid">
        <fgColor rgb="FFA9EAF9"/>
        <bgColor indexed="64"/>
      </patternFill>
    </fill>
    <fill>
      <patternFill patternType="solid">
        <fgColor rgb="FFBCFBFA"/>
        <bgColor indexed="64"/>
      </patternFill>
    </fill>
  </fills>
  <borders count="11">
    <border>
      <left/>
      <right/>
      <top/>
      <bottom/>
      <diagonal/>
    </border>
    <border>
      <left/>
      <right style="thin">
        <color indexed="64"/>
      </right>
      <top/>
      <bottom/>
      <diagonal/>
    </border>
    <border>
      <left/>
      <right style="medium">
        <color indexed="64"/>
      </right>
      <top style="medium">
        <color indexed="64"/>
      </top>
      <bottom style="medium">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s>
  <cellStyleXfs count="3">
    <xf numFmtId="0" fontId="0" fillId="0" borderId="0"/>
    <xf numFmtId="0" fontId="1" fillId="2" borderId="0" applyNumberFormat="0" applyBorder="0" applyAlignment="0" applyProtection="0"/>
    <xf numFmtId="0" fontId="3" fillId="3" borderId="0" applyNumberFormat="0" applyBorder="0" applyAlignment="0" applyProtection="0"/>
  </cellStyleXfs>
  <cellXfs count="45">
    <xf numFmtId="0" fontId="0" fillId="0" borderId="0" xfId="0"/>
    <xf numFmtId="0" fontId="0" fillId="0" borderId="3" xfId="0" applyBorder="1"/>
    <xf numFmtId="0" fontId="0" fillId="0" borderId="4" xfId="0" applyBorder="1"/>
    <xf numFmtId="0" fontId="0" fillId="4" borderId="6" xfId="0" applyFill="1" applyBorder="1"/>
    <xf numFmtId="0" fontId="0" fillId="4" borderId="2" xfId="0" applyFill="1" applyBorder="1"/>
    <xf numFmtId="0" fontId="0" fillId="0" borderId="1" xfId="0" applyBorder="1" applyAlignment="1">
      <alignment horizontal="center"/>
    </xf>
    <xf numFmtId="0" fontId="0" fillId="0" borderId="5" xfId="0" applyBorder="1" applyAlignment="1">
      <alignment horizontal="center"/>
    </xf>
    <xf numFmtId="0" fontId="4" fillId="0" borderId="0" xfId="0" applyFont="1" applyAlignment="1">
      <alignment vertical="top" wrapText="1"/>
    </xf>
    <xf numFmtId="0" fontId="4" fillId="0" borderId="0" xfId="1" applyFont="1" applyFill="1" applyAlignment="1">
      <alignment horizontal="left" vertical="top" wrapText="1"/>
    </xf>
    <xf numFmtId="0" fontId="4" fillId="0" borderId="0" xfId="1" applyFont="1" applyFill="1" applyAlignment="1">
      <alignment horizontal="center" vertical="top" wrapText="1"/>
    </xf>
    <xf numFmtId="0" fontId="5" fillId="0" borderId="0" xfId="0" applyFont="1" applyAlignment="1">
      <alignment vertical="center" wrapText="1"/>
    </xf>
    <xf numFmtId="0" fontId="4" fillId="0" borderId="0" xfId="1" applyFont="1" applyFill="1" applyAlignment="1" applyProtection="1">
      <alignment horizontal="left" vertical="top" wrapText="1"/>
      <protection locked="0"/>
    </xf>
    <xf numFmtId="0" fontId="4" fillId="0" borderId="0" xfId="0" applyFont="1" applyAlignment="1">
      <alignment horizontal="center" vertical="top" wrapText="1"/>
    </xf>
    <xf numFmtId="0" fontId="5" fillId="0" borderId="0" xfId="0" applyFont="1" applyAlignment="1">
      <alignment vertical="top"/>
    </xf>
    <xf numFmtId="0" fontId="4" fillId="0" borderId="0" xfId="0" applyFont="1" applyBorder="1" applyAlignment="1">
      <alignment vertical="top" wrapText="1"/>
    </xf>
    <xf numFmtId="0" fontId="9" fillId="0" borderId="0" xfId="0" applyFont="1" applyAlignment="1">
      <alignment vertical="top" wrapText="1"/>
    </xf>
    <xf numFmtId="0" fontId="10" fillId="0" borderId="0" xfId="0" applyFont="1" applyAlignment="1">
      <alignment vertical="top"/>
    </xf>
    <xf numFmtId="0" fontId="8" fillId="5" borderId="7" xfId="2" applyFont="1" applyFill="1" applyBorder="1" applyAlignment="1">
      <alignment horizontal="left" vertical="center" wrapText="1"/>
    </xf>
    <xf numFmtId="0" fontId="8" fillId="5" borderId="7" xfId="0" applyFont="1" applyFill="1" applyBorder="1" applyAlignment="1">
      <alignment horizontal="center" vertical="center" wrapText="1"/>
    </xf>
    <xf numFmtId="0" fontId="4" fillId="0" borderId="7" xfId="0" applyFont="1" applyBorder="1" applyAlignment="1">
      <alignment horizontal="left" vertical="top" wrapText="1"/>
    </xf>
    <xf numFmtId="0" fontId="4" fillId="0" borderId="7" xfId="0" applyFont="1" applyBorder="1" applyAlignment="1">
      <alignment vertical="top" wrapText="1"/>
    </xf>
    <xf numFmtId="0" fontId="4" fillId="0" borderId="7" xfId="1" applyFont="1" applyFill="1" applyBorder="1" applyAlignment="1">
      <alignment horizontal="left" vertical="top" wrapText="1"/>
    </xf>
    <xf numFmtId="0" fontId="4" fillId="0" borderId="7" xfId="1" applyFont="1" applyFill="1" applyBorder="1" applyAlignment="1">
      <alignment horizontal="center" vertical="top" wrapText="1"/>
    </xf>
    <xf numFmtId="0" fontId="4" fillId="0" borderId="8" xfId="0" applyFont="1" applyBorder="1" applyAlignment="1">
      <alignment horizontal="left" vertical="top" wrapText="1"/>
    </xf>
    <xf numFmtId="0" fontId="4" fillId="0" borderId="8" xfId="0" applyFont="1" applyBorder="1" applyAlignment="1">
      <alignment vertical="top" wrapText="1"/>
    </xf>
    <xf numFmtId="0" fontId="4" fillId="0" borderId="8" xfId="1" applyFont="1" applyFill="1" applyBorder="1" applyAlignment="1">
      <alignment horizontal="left" vertical="top" wrapText="1"/>
    </xf>
    <xf numFmtId="0" fontId="4" fillId="0" borderId="8" xfId="1" applyFont="1" applyFill="1" applyBorder="1" applyAlignment="1">
      <alignment horizontal="center" vertical="top" wrapText="1"/>
    </xf>
    <xf numFmtId="0" fontId="8" fillId="5" borderId="7" xfId="0" applyFont="1" applyFill="1" applyBorder="1" applyAlignment="1">
      <alignment vertical="center" wrapText="1"/>
    </xf>
    <xf numFmtId="0" fontId="4" fillId="7" borderId="7" xfId="0" applyFont="1" applyFill="1" applyBorder="1" applyAlignment="1">
      <alignment vertical="top" wrapText="1"/>
    </xf>
    <xf numFmtId="0" fontId="6" fillId="0" borderId="7" xfId="1" applyFont="1" applyFill="1" applyBorder="1" applyAlignment="1">
      <alignment horizontal="left" vertical="top" wrapText="1"/>
    </xf>
    <xf numFmtId="0" fontId="6" fillId="0" borderId="7" xfId="0" applyFont="1" applyBorder="1" applyAlignment="1">
      <alignment vertical="top" wrapText="1"/>
    </xf>
    <xf numFmtId="0" fontId="7" fillId="0" borderId="7" xfId="1" applyFont="1" applyFill="1" applyBorder="1" applyAlignment="1">
      <alignment horizontal="left" vertical="top" wrapText="1"/>
    </xf>
    <xf numFmtId="0" fontId="8" fillId="5" borderId="7" xfId="0" applyFont="1" applyFill="1" applyBorder="1" applyAlignment="1">
      <alignment vertical="top" wrapText="1"/>
    </xf>
    <xf numFmtId="0" fontId="6" fillId="0" borderId="7" xfId="0" applyFont="1" applyBorder="1" applyAlignment="1">
      <alignment horizontal="left" vertical="top" wrapText="1"/>
    </xf>
    <xf numFmtId="0" fontId="6" fillId="0" borderId="7" xfId="1" applyNumberFormat="1" applyFont="1" applyFill="1" applyBorder="1" applyAlignment="1" applyProtection="1">
      <alignment horizontal="left" vertical="top" wrapText="1"/>
    </xf>
    <xf numFmtId="0" fontId="4" fillId="0" borderId="7" xfId="1" applyFont="1" applyFill="1" applyBorder="1" applyAlignment="1" applyProtection="1">
      <alignment horizontal="left" vertical="top" wrapText="1"/>
    </xf>
    <xf numFmtId="0" fontId="4" fillId="0" borderId="7" xfId="1" applyNumberFormat="1" applyFont="1" applyFill="1" applyBorder="1" applyAlignment="1" applyProtection="1">
      <alignment horizontal="left" vertical="top" wrapText="1"/>
    </xf>
    <xf numFmtId="0" fontId="4" fillId="0" borderId="7" xfId="1" applyFont="1" applyFill="1" applyBorder="1" applyAlignment="1" applyProtection="1">
      <alignment horizontal="left" vertical="top" wrapText="1"/>
      <protection locked="0"/>
    </xf>
    <xf numFmtId="0" fontId="4" fillId="6" borderId="7" xfId="0" applyFont="1" applyFill="1" applyBorder="1" applyAlignment="1">
      <alignment horizontal="center" vertical="top" wrapText="1"/>
    </xf>
    <xf numFmtId="0" fontId="4" fillId="6" borderId="8" xfId="0" applyFont="1" applyFill="1" applyBorder="1" applyAlignment="1">
      <alignment horizontal="center" vertical="top" wrapText="1"/>
    </xf>
    <xf numFmtId="0" fontId="4" fillId="6" borderId="7" xfId="0" applyFont="1" applyFill="1" applyBorder="1" applyAlignment="1">
      <alignment vertical="top" wrapText="1"/>
    </xf>
    <xf numFmtId="0" fontId="5" fillId="0" borderId="0" xfId="0" applyFont="1" applyAlignment="1">
      <alignment horizontal="left" vertical="center" wrapText="1"/>
    </xf>
    <xf numFmtId="0" fontId="5" fillId="6" borderId="7" xfId="0" applyFont="1" applyFill="1" applyBorder="1" applyAlignment="1">
      <alignment vertical="top" wrapText="1"/>
    </xf>
    <xf numFmtId="0" fontId="5" fillId="6" borderId="9" xfId="0" applyFont="1" applyFill="1" applyBorder="1" applyAlignment="1">
      <alignment horizontal="center" vertical="center" wrapText="1"/>
    </xf>
    <xf numFmtId="0" fontId="5" fillId="6" borderId="10" xfId="0" applyFont="1" applyFill="1" applyBorder="1" applyAlignment="1">
      <alignment horizontal="center" vertical="center" wrapText="1"/>
    </xf>
  </cellXfs>
  <cellStyles count="3">
    <cellStyle name="Accent2" xfId="2" builtinId="33"/>
    <cellStyle name="Ongeldig" xfId="1" builtinId="27"/>
    <cellStyle name="Standaard" xfId="0" builtinId="0"/>
  </cellStyles>
  <dxfs count="3">
    <dxf>
      <fill>
        <patternFill>
          <bgColor rgb="FF92D050"/>
        </patternFill>
      </fill>
    </dxf>
    <dxf>
      <fill>
        <patternFill>
          <bgColor rgb="FF92D050"/>
        </patternFill>
      </fill>
    </dxf>
    <dxf>
      <fill>
        <patternFill>
          <bgColor rgb="FF92D050"/>
        </patternFill>
      </fill>
    </dxf>
  </dxfs>
  <tableStyles count="0" defaultTableStyle="TableStyleMedium2" defaultPivotStyle="PivotStyleLight16"/>
  <colors>
    <mruColors>
      <color rgb="FFA9EAF9"/>
      <color rgb="FFBCFBFA"/>
      <color rgb="FF67DAF5"/>
      <color rgb="FFF1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03D23-30AA-3B4A-8FF8-355C70E8D601}">
  <sheetPr>
    <pageSetUpPr fitToPage="1"/>
  </sheetPr>
  <dimension ref="A1:H121"/>
  <sheetViews>
    <sheetView tabSelected="1" view="pageBreakPreview" topLeftCell="A106" zoomScale="80" zoomScaleNormal="100" zoomScaleSheetLayoutView="80" workbookViewId="0">
      <selection activeCell="K113" sqref="K113"/>
    </sheetView>
  </sheetViews>
  <sheetFormatPr defaultColWidth="8.88671875" defaultRowHeight="13.2" x14ac:dyDescent="0.3"/>
  <cols>
    <col min="1" max="1" width="18.6640625" style="7" customWidth="1"/>
    <col min="2" max="2" width="16.88671875" style="7" customWidth="1"/>
    <col min="3" max="4" width="52.6640625" style="7" customWidth="1"/>
    <col min="5" max="5" width="10.5546875" style="8" customWidth="1"/>
    <col min="6" max="6" width="11.109375" style="9" customWidth="1"/>
    <col min="7" max="7" width="13" style="12" customWidth="1"/>
    <col min="8" max="8" width="16.6640625" style="7" customWidth="1"/>
    <col min="9" max="16384" width="8.88671875" style="7"/>
  </cols>
  <sheetData>
    <row r="1" spans="1:8" ht="42.75" customHeight="1" x14ac:dyDescent="0.3">
      <c r="A1" s="16" t="s">
        <v>386</v>
      </c>
      <c r="B1" s="15"/>
    </row>
    <row r="2" spans="1:8" ht="18.600000000000001" customHeight="1" x14ac:dyDescent="0.3">
      <c r="A2" s="13" t="s">
        <v>365</v>
      </c>
      <c r="C2" s="42" t="s">
        <v>367</v>
      </c>
      <c r="G2" s="9"/>
      <c r="H2" s="9"/>
    </row>
    <row r="3" spans="1:8" ht="18.600000000000001" customHeight="1" x14ac:dyDescent="0.3">
      <c r="A3" s="13"/>
      <c r="G3" s="9"/>
      <c r="H3" s="9"/>
    </row>
    <row r="4" spans="1:8" ht="67.2" customHeight="1" x14ac:dyDescent="0.3">
      <c r="A4" s="41" t="s">
        <v>366</v>
      </c>
      <c r="C4" s="40"/>
      <c r="F4" s="43" t="s">
        <v>351</v>
      </c>
      <c r="G4" s="44"/>
      <c r="H4" s="9"/>
    </row>
    <row r="5" spans="1:8" ht="15" customHeight="1" x14ac:dyDescent="0.3">
      <c r="A5" s="16"/>
      <c r="B5" s="15"/>
      <c r="G5" s="9"/>
      <c r="H5" s="9"/>
    </row>
    <row r="6" spans="1:8" ht="46.2" customHeight="1" x14ac:dyDescent="0.3">
      <c r="A6" s="17" t="s">
        <v>247</v>
      </c>
      <c r="B6" s="17" t="s">
        <v>313</v>
      </c>
      <c r="C6" s="17" t="s">
        <v>0</v>
      </c>
      <c r="D6" s="17" t="s">
        <v>377</v>
      </c>
      <c r="E6" s="17" t="s">
        <v>247</v>
      </c>
      <c r="F6" s="17"/>
      <c r="G6" s="18" t="s">
        <v>364</v>
      </c>
      <c r="H6" s="14"/>
    </row>
    <row r="7" spans="1:8" ht="44.25" customHeight="1" x14ac:dyDescent="0.3">
      <c r="A7" s="19" t="s">
        <v>319</v>
      </c>
      <c r="B7" s="20" t="s">
        <v>336</v>
      </c>
      <c r="C7" s="20" t="s">
        <v>352</v>
      </c>
      <c r="D7" s="20"/>
      <c r="E7" s="21" t="s">
        <v>6</v>
      </c>
      <c r="F7" s="22" t="str">
        <f t="shared" ref="F7:F23" si="0">VLOOKUP(E7,Waardering,2,FALSE)</f>
        <v>NVT</v>
      </c>
      <c r="G7" s="38"/>
      <c r="H7" s="9"/>
    </row>
    <row r="8" spans="1:8" ht="32.25" customHeight="1" x14ac:dyDescent="0.3">
      <c r="A8" s="19" t="s">
        <v>320</v>
      </c>
      <c r="B8" s="20" t="s">
        <v>336</v>
      </c>
      <c r="C8" s="20" t="s">
        <v>337</v>
      </c>
      <c r="D8" s="20" t="s">
        <v>384</v>
      </c>
      <c r="E8" s="21" t="s">
        <v>6</v>
      </c>
      <c r="F8" s="22" t="str">
        <f t="shared" si="0"/>
        <v>NVT</v>
      </c>
      <c r="G8" s="38"/>
      <c r="H8" s="9"/>
    </row>
    <row r="9" spans="1:8" ht="32.25" customHeight="1" x14ac:dyDescent="0.3">
      <c r="A9" s="19" t="s">
        <v>321</v>
      </c>
      <c r="B9" s="20" t="s">
        <v>336</v>
      </c>
      <c r="C9" s="20" t="s">
        <v>345</v>
      </c>
      <c r="D9" s="20" t="s">
        <v>368</v>
      </c>
      <c r="E9" s="21" t="s">
        <v>6</v>
      </c>
      <c r="F9" s="22" t="str">
        <f t="shared" si="0"/>
        <v>NVT</v>
      </c>
      <c r="G9" s="38"/>
      <c r="H9" s="9"/>
    </row>
    <row r="10" spans="1:8" ht="32.25" customHeight="1" x14ac:dyDescent="0.3">
      <c r="A10" s="19" t="s">
        <v>322</v>
      </c>
      <c r="B10" s="20" t="s">
        <v>336</v>
      </c>
      <c r="C10" s="20" t="s">
        <v>338</v>
      </c>
      <c r="D10" s="20" t="s">
        <v>379</v>
      </c>
      <c r="E10" s="21" t="s">
        <v>6</v>
      </c>
      <c r="F10" s="22" t="str">
        <f t="shared" si="0"/>
        <v>NVT</v>
      </c>
      <c r="G10" s="38"/>
      <c r="H10" s="9"/>
    </row>
    <row r="11" spans="1:8" ht="32.25" customHeight="1" x14ac:dyDescent="0.3">
      <c r="A11" s="19" t="s">
        <v>323</v>
      </c>
      <c r="B11" s="20" t="s">
        <v>336</v>
      </c>
      <c r="C11" s="20" t="s">
        <v>346</v>
      </c>
      <c r="D11" s="20" t="s">
        <v>380</v>
      </c>
      <c r="E11" s="21" t="s">
        <v>6</v>
      </c>
      <c r="F11" s="22" t="str">
        <f t="shared" si="0"/>
        <v>NVT</v>
      </c>
      <c r="G11" s="38"/>
      <c r="H11" s="9"/>
    </row>
    <row r="12" spans="1:8" ht="32.25" customHeight="1" x14ac:dyDescent="0.3">
      <c r="A12" s="19" t="s">
        <v>324</v>
      </c>
      <c r="B12" s="20" t="s">
        <v>336</v>
      </c>
      <c r="C12" s="20" t="s">
        <v>339</v>
      </c>
      <c r="D12" s="20" t="s">
        <v>381</v>
      </c>
      <c r="E12" s="21" t="s">
        <v>6</v>
      </c>
      <c r="F12" s="22" t="str">
        <f t="shared" si="0"/>
        <v>NVT</v>
      </c>
      <c r="G12" s="38"/>
      <c r="H12" s="9"/>
    </row>
    <row r="13" spans="1:8" ht="32.25" customHeight="1" x14ac:dyDescent="0.3">
      <c r="A13" s="19" t="s">
        <v>325</v>
      </c>
      <c r="B13" s="20" t="s">
        <v>336</v>
      </c>
      <c r="C13" s="20" t="s">
        <v>347</v>
      </c>
      <c r="D13" s="7" t="s">
        <v>382</v>
      </c>
      <c r="E13" s="21" t="s">
        <v>6</v>
      </c>
      <c r="F13" s="22" t="str">
        <f t="shared" si="0"/>
        <v>NVT</v>
      </c>
      <c r="G13" s="38"/>
      <c r="H13" s="9"/>
    </row>
    <row r="14" spans="1:8" ht="32.25" customHeight="1" x14ac:dyDescent="0.3">
      <c r="A14" s="19" t="s">
        <v>326</v>
      </c>
      <c r="B14" s="20" t="s">
        <v>336</v>
      </c>
      <c r="C14" s="20" t="s">
        <v>340</v>
      </c>
      <c r="D14" s="20" t="s">
        <v>369</v>
      </c>
      <c r="E14" s="21" t="s">
        <v>6</v>
      </c>
      <c r="F14" s="22" t="str">
        <f t="shared" si="0"/>
        <v>NVT</v>
      </c>
      <c r="G14" s="38"/>
      <c r="H14" s="9"/>
    </row>
    <row r="15" spans="1:8" ht="32.25" customHeight="1" x14ac:dyDescent="0.3">
      <c r="A15" s="19" t="s">
        <v>327</v>
      </c>
      <c r="B15" s="20" t="s">
        <v>336</v>
      </c>
      <c r="C15" s="20" t="s">
        <v>348</v>
      </c>
      <c r="D15" s="20" t="s">
        <v>383</v>
      </c>
      <c r="E15" s="21" t="s">
        <v>6</v>
      </c>
      <c r="F15" s="22" t="str">
        <f t="shared" si="0"/>
        <v>NVT</v>
      </c>
      <c r="G15" s="38"/>
      <c r="H15" s="9"/>
    </row>
    <row r="16" spans="1:8" ht="32.25" customHeight="1" x14ac:dyDescent="0.3">
      <c r="A16" s="19" t="s">
        <v>328</v>
      </c>
      <c r="B16" s="20" t="s">
        <v>336</v>
      </c>
      <c r="C16" s="20" t="s">
        <v>341</v>
      </c>
      <c r="D16" s="20" t="s">
        <v>370</v>
      </c>
      <c r="E16" s="21" t="s">
        <v>6</v>
      </c>
      <c r="F16" s="22" t="str">
        <f t="shared" si="0"/>
        <v>NVT</v>
      </c>
      <c r="G16" s="38"/>
      <c r="H16" s="9"/>
    </row>
    <row r="17" spans="1:8" ht="32.25" customHeight="1" x14ac:dyDescent="0.3">
      <c r="A17" s="19" t="s">
        <v>329</v>
      </c>
      <c r="B17" s="20" t="s">
        <v>336</v>
      </c>
      <c r="C17" s="20" t="s">
        <v>349</v>
      </c>
      <c r="D17" s="20" t="s">
        <v>371</v>
      </c>
      <c r="E17" s="21" t="s">
        <v>6</v>
      </c>
      <c r="F17" s="22" t="str">
        <f t="shared" si="0"/>
        <v>NVT</v>
      </c>
      <c r="G17" s="38"/>
      <c r="H17" s="9"/>
    </row>
    <row r="18" spans="1:8" ht="32.25" customHeight="1" x14ac:dyDescent="0.3">
      <c r="A18" s="19" t="s">
        <v>330</v>
      </c>
      <c r="B18" s="20" t="s">
        <v>336</v>
      </c>
      <c r="C18" s="20" t="s">
        <v>342</v>
      </c>
      <c r="D18" s="20" t="s">
        <v>372</v>
      </c>
      <c r="E18" s="21" t="s">
        <v>6</v>
      </c>
      <c r="F18" s="22" t="str">
        <f t="shared" si="0"/>
        <v>NVT</v>
      </c>
      <c r="G18" s="38"/>
      <c r="H18" s="9"/>
    </row>
    <row r="19" spans="1:8" ht="32.25" customHeight="1" x14ac:dyDescent="0.3">
      <c r="A19" s="19" t="s">
        <v>331</v>
      </c>
      <c r="B19" s="20" t="s">
        <v>336</v>
      </c>
      <c r="C19" s="20" t="s">
        <v>350</v>
      </c>
      <c r="D19" s="7" t="s">
        <v>376</v>
      </c>
      <c r="E19" s="21" t="s">
        <v>6</v>
      </c>
      <c r="F19" s="22" t="str">
        <f t="shared" si="0"/>
        <v>NVT</v>
      </c>
      <c r="G19" s="38"/>
      <c r="H19" s="9"/>
    </row>
    <row r="20" spans="1:8" ht="32.25" customHeight="1" x14ac:dyDescent="0.3">
      <c r="A20" s="19" t="s">
        <v>332</v>
      </c>
      <c r="B20" s="20" t="s">
        <v>336</v>
      </c>
      <c r="C20" s="20" t="s">
        <v>343</v>
      </c>
      <c r="D20" s="20" t="s">
        <v>373</v>
      </c>
      <c r="E20" s="21" t="s">
        <v>6</v>
      </c>
      <c r="F20" s="22" t="str">
        <f t="shared" si="0"/>
        <v>NVT</v>
      </c>
      <c r="G20" s="38"/>
      <c r="H20" s="9"/>
    </row>
    <row r="21" spans="1:8" ht="32.25" customHeight="1" x14ac:dyDescent="0.3">
      <c r="A21" s="19" t="s">
        <v>333</v>
      </c>
      <c r="B21" s="20" t="s">
        <v>336</v>
      </c>
      <c r="C21" s="20" t="s">
        <v>354</v>
      </c>
      <c r="D21" s="20" t="s">
        <v>374</v>
      </c>
      <c r="E21" s="21" t="s">
        <v>6</v>
      </c>
      <c r="F21" s="22" t="str">
        <f t="shared" si="0"/>
        <v>NVT</v>
      </c>
      <c r="G21" s="38"/>
      <c r="H21" s="9"/>
    </row>
    <row r="22" spans="1:8" ht="32.25" customHeight="1" x14ac:dyDescent="0.3">
      <c r="A22" s="19" t="s">
        <v>334</v>
      </c>
      <c r="B22" s="20" t="s">
        <v>336</v>
      </c>
      <c r="C22" s="20" t="s">
        <v>344</v>
      </c>
      <c r="D22" s="20" t="s">
        <v>378</v>
      </c>
      <c r="E22" s="21" t="s">
        <v>6</v>
      </c>
      <c r="F22" s="22" t="str">
        <f t="shared" si="0"/>
        <v>NVT</v>
      </c>
      <c r="G22" s="38"/>
      <c r="H22" s="9"/>
    </row>
    <row r="23" spans="1:8" ht="32.25" customHeight="1" x14ac:dyDescent="0.3">
      <c r="A23" s="23" t="s">
        <v>335</v>
      </c>
      <c r="B23" s="24" t="s">
        <v>336</v>
      </c>
      <c r="C23" s="24" t="s">
        <v>355</v>
      </c>
      <c r="D23" s="20" t="s">
        <v>375</v>
      </c>
      <c r="E23" s="25" t="s">
        <v>6</v>
      </c>
      <c r="F23" s="26" t="str">
        <f t="shared" si="0"/>
        <v>NVT</v>
      </c>
      <c r="G23" s="39"/>
      <c r="H23" s="9"/>
    </row>
    <row r="24" spans="1:8" s="10" customFormat="1" ht="39.6" x14ac:dyDescent="0.3">
      <c r="A24" s="17" t="s">
        <v>311</v>
      </c>
      <c r="B24" s="17" t="s">
        <v>313</v>
      </c>
      <c r="C24" s="17" t="s">
        <v>0</v>
      </c>
      <c r="D24" s="17" t="s">
        <v>314</v>
      </c>
      <c r="E24" s="17" t="s">
        <v>260</v>
      </c>
      <c r="F24" s="17" t="s">
        <v>315</v>
      </c>
      <c r="G24" s="18" t="s">
        <v>364</v>
      </c>
      <c r="H24" s="27" t="s">
        <v>204</v>
      </c>
    </row>
    <row r="25" spans="1:8" ht="82.5" customHeight="1" x14ac:dyDescent="0.3">
      <c r="A25" s="19" t="s">
        <v>2</v>
      </c>
      <c r="B25" s="19" t="s">
        <v>3</v>
      </c>
      <c r="C25" s="21" t="s">
        <v>4</v>
      </c>
      <c r="D25" s="21" t="s">
        <v>5</v>
      </c>
      <c r="E25" s="21" t="s">
        <v>6</v>
      </c>
      <c r="F25" s="22" t="str">
        <f t="shared" ref="F25:F56" si="1">VLOOKUP(E25,Waardering,2,FALSE)</f>
        <v>NVT</v>
      </c>
      <c r="G25" s="40"/>
      <c r="H25" s="20"/>
    </row>
    <row r="26" spans="1:8" ht="162" customHeight="1" x14ac:dyDescent="0.3">
      <c r="A26" s="19" t="s">
        <v>7</v>
      </c>
      <c r="B26" s="19" t="s">
        <v>3</v>
      </c>
      <c r="C26" s="21" t="s">
        <v>8</v>
      </c>
      <c r="D26" s="21" t="s">
        <v>9</v>
      </c>
      <c r="E26" s="21" t="s">
        <v>6</v>
      </c>
      <c r="F26" s="22" t="str">
        <f t="shared" si="1"/>
        <v>NVT</v>
      </c>
      <c r="G26" s="40"/>
      <c r="H26" s="20"/>
    </row>
    <row r="27" spans="1:8" ht="54.75" customHeight="1" x14ac:dyDescent="0.3">
      <c r="A27" s="19" t="s">
        <v>10</v>
      </c>
      <c r="B27" s="19" t="s">
        <v>3</v>
      </c>
      <c r="C27" s="20" t="s">
        <v>11</v>
      </c>
      <c r="D27" s="21" t="s">
        <v>12</v>
      </c>
      <c r="E27" s="21" t="s">
        <v>6</v>
      </c>
      <c r="F27" s="22" t="str">
        <f t="shared" si="1"/>
        <v>NVT</v>
      </c>
      <c r="G27" s="40"/>
      <c r="H27" s="20"/>
    </row>
    <row r="28" spans="1:8" ht="59.25" customHeight="1" x14ac:dyDescent="0.3">
      <c r="A28" s="19" t="s">
        <v>13</v>
      </c>
      <c r="B28" s="19" t="s">
        <v>3</v>
      </c>
      <c r="C28" s="21" t="s">
        <v>14</v>
      </c>
      <c r="D28" s="21" t="s">
        <v>15</v>
      </c>
      <c r="E28" s="21" t="s">
        <v>6</v>
      </c>
      <c r="F28" s="22" t="str">
        <f t="shared" si="1"/>
        <v>NVT</v>
      </c>
      <c r="G28" s="40"/>
      <c r="H28" s="20"/>
    </row>
    <row r="29" spans="1:8" ht="67.5" customHeight="1" x14ac:dyDescent="0.3">
      <c r="A29" s="19" t="s">
        <v>16</v>
      </c>
      <c r="B29" s="19" t="s">
        <v>3</v>
      </c>
      <c r="C29" s="21" t="s">
        <v>17</v>
      </c>
      <c r="D29" s="21" t="s">
        <v>302</v>
      </c>
      <c r="E29" s="21" t="s">
        <v>6</v>
      </c>
      <c r="F29" s="22" t="str">
        <f t="shared" si="1"/>
        <v>NVT</v>
      </c>
      <c r="G29" s="40"/>
      <c r="H29" s="20"/>
    </row>
    <row r="30" spans="1:8" ht="74.25" customHeight="1" x14ac:dyDescent="0.3">
      <c r="A30" s="19" t="s">
        <v>18</v>
      </c>
      <c r="B30" s="19" t="s">
        <v>3</v>
      </c>
      <c r="C30" s="21" t="s">
        <v>19</v>
      </c>
      <c r="D30" s="21" t="s">
        <v>20</v>
      </c>
      <c r="E30" s="21" t="s">
        <v>6</v>
      </c>
      <c r="F30" s="22" t="str">
        <f t="shared" si="1"/>
        <v>NVT</v>
      </c>
      <c r="G30" s="40"/>
      <c r="H30" s="20"/>
    </row>
    <row r="31" spans="1:8" ht="75.75" customHeight="1" x14ac:dyDescent="0.3">
      <c r="A31" s="19" t="s">
        <v>21</v>
      </c>
      <c r="B31" s="19" t="s">
        <v>3</v>
      </c>
      <c r="C31" s="21" t="s">
        <v>298</v>
      </c>
      <c r="D31" s="21" t="s">
        <v>22</v>
      </c>
      <c r="E31" s="21" t="s">
        <v>23</v>
      </c>
      <c r="F31" s="22">
        <f t="shared" si="1"/>
        <v>10</v>
      </c>
      <c r="G31" s="40"/>
      <c r="H31" s="40"/>
    </row>
    <row r="32" spans="1:8" ht="47.25" customHeight="1" x14ac:dyDescent="0.3">
      <c r="A32" s="19" t="s">
        <v>24</v>
      </c>
      <c r="B32" s="19" t="s">
        <v>25</v>
      </c>
      <c r="C32" s="29" t="s">
        <v>26</v>
      </c>
      <c r="D32" s="21" t="s">
        <v>27</v>
      </c>
      <c r="E32" s="21" t="s">
        <v>6</v>
      </c>
      <c r="F32" s="22" t="str">
        <f t="shared" si="1"/>
        <v>NVT</v>
      </c>
      <c r="G32" s="20"/>
      <c r="H32" s="20"/>
    </row>
    <row r="33" spans="1:8" ht="96.75" customHeight="1" x14ac:dyDescent="0.3">
      <c r="A33" s="19" t="s">
        <v>28</v>
      </c>
      <c r="B33" s="19" t="s">
        <v>25</v>
      </c>
      <c r="C33" s="21" t="s">
        <v>29</v>
      </c>
      <c r="D33" s="21" t="s">
        <v>30</v>
      </c>
      <c r="E33" s="21" t="s">
        <v>23</v>
      </c>
      <c r="F33" s="22">
        <f t="shared" si="1"/>
        <v>10</v>
      </c>
      <c r="G33" s="40"/>
      <c r="H33" s="40"/>
    </row>
    <row r="34" spans="1:8" ht="60.75" customHeight="1" x14ac:dyDescent="0.3">
      <c r="A34" s="19" t="s">
        <v>251</v>
      </c>
      <c r="B34" s="21" t="s">
        <v>32</v>
      </c>
      <c r="C34" s="21" t="s">
        <v>33</v>
      </c>
      <c r="D34" s="21" t="s">
        <v>34</v>
      </c>
      <c r="E34" s="21" t="s">
        <v>6</v>
      </c>
      <c r="F34" s="22" t="str">
        <f t="shared" si="1"/>
        <v>NVT</v>
      </c>
      <c r="G34" s="20"/>
      <c r="H34" s="20"/>
    </row>
    <row r="35" spans="1:8" ht="120.75" customHeight="1" x14ac:dyDescent="0.3">
      <c r="A35" s="19" t="s">
        <v>252</v>
      </c>
      <c r="B35" s="21" t="s">
        <v>32</v>
      </c>
      <c r="C35" s="21" t="s">
        <v>36</v>
      </c>
      <c r="D35" s="21" t="s">
        <v>37</v>
      </c>
      <c r="E35" s="21" t="s">
        <v>6</v>
      </c>
      <c r="F35" s="22" t="str">
        <f t="shared" si="1"/>
        <v>NVT</v>
      </c>
      <c r="G35" s="20"/>
      <c r="H35" s="20"/>
    </row>
    <row r="36" spans="1:8" ht="58.5" customHeight="1" x14ac:dyDescent="0.3">
      <c r="A36" s="19" t="s">
        <v>31</v>
      </c>
      <c r="B36" s="21" t="s">
        <v>32</v>
      </c>
      <c r="C36" s="21" t="s">
        <v>39</v>
      </c>
      <c r="D36" s="21" t="s">
        <v>40</v>
      </c>
      <c r="E36" s="21" t="s">
        <v>6</v>
      </c>
      <c r="F36" s="22" t="str">
        <f t="shared" si="1"/>
        <v>NVT</v>
      </c>
      <c r="G36" s="20"/>
      <c r="H36" s="20"/>
    </row>
    <row r="37" spans="1:8" ht="109.5" customHeight="1" x14ac:dyDescent="0.3">
      <c r="A37" s="19" t="s">
        <v>35</v>
      </c>
      <c r="B37" s="21" t="s">
        <v>32</v>
      </c>
      <c r="C37" s="30" t="s">
        <v>42</v>
      </c>
      <c r="D37" s="21" t="s">
        <v>43</v>
      </c>
      <c r="E37" s="21" t="s">
        <v>6</v>
      </c>
      <c r="F37" s="22" t="str">
        <f t="shared" si="1"/>
        <v>NVT</v>
      </c>
      <c r="G37" s="20"/>
      <c r="H37" s="20"/>
    </row>
    <row r="38" spans="1:8" ht="57.75" customHeight="1" x14ac:dyDescent="0.3">
      <c r="A38" s="19" t="s">
        <v>38</v>
      </c>
      <c r="B38" s="21" t="s">
        <v>32</v>
      </c>
      <c r="C38" s="21" t="s">
        <v>45</v>
      </c>
      <c r="D38" s="21" t="s">
        <v>46</v>
      </c>
      <c r="E38" s="21" t="s">
        <v>23</v>
      </c>
      <c r="F38" s="22">
        <f t="shared" si="1"/>
        <v>10</v>
      </c>
      <c r="G38" s="40"/>
      <c r="H38" s="40"/>
    </row>
    <row r="39" spans="1:8" ht="81" customHeight="1" x14ac:dyDescent="0.3">
      <c r="A39" s="19" t="s">
        <v>41</v>
      </c>
      <c r="B39" s="21" t="s">
        <v>32</v>
      </c>
      <c r="C39" s="21" t="s">
        <v>48</v>
      </c>
      <c r="D39" s="21" t="s">
        <v>49</v>
      </c>
      <c r="E39" s="21" t="s">
        <v>6</v>
      </c>
      <c r="F39" s="22" t="str">
        <f t="shared" si="1"/>
        <v>NVT</v>
      </c>
      <c r="G39" s="20"/>
      <c r="H39" s="20"/>
    </row>
    <row r="40" spans="1:8" ht="79.5" customHeight="1" x14ac:dyDescent="0.3">
      <c r="A40" s="19" t="s">
        <v>44</v>
      </c>
      <c r="B40" s="29" t="s">
        <v>32</v>
      </c>
      <c r="C40" s="29" t="s">
        <v>51</v>
      </c>
      <c r="D40" s="29" t="s">
        <v>52</v>
      </c>
      <c r="E40" s="21" t="s">
        <v>6</v>
      </c>
      <c r="F40" s="22" t="str">
        <f t="shared" si="1"/>
        <v>NVT</v>
      </c>
      <c r="G40" s="20"/>
      <c r="H40" s="20"/>
    </row>
    <row r="41" spans="1:8" ht="61.5" customHeight="1" x14ac:dyDescent="0.3">
      <c r="A41" s="19" t="s">
        <v>47</v>
      </c>
      <c r="B41" s="29" t="s">
        <v>359</v>
      </c>
      <c r="C41" s="29" t="s">
        <v>53</v>
      </c>
      <c r="D41" s="29" t="s">
        <v>54</v>
      </c>
      <c r="E41" s="21" t="s">
        <v>6</v>
      </c>
      <c r="F41" s="22" t="str">
        <f t="shared" si="1"/>
        <v>NVT</v>
      </c>
      <c r="G41" s="20"/>
      <c r="H41" s="20"/>
    </row>
    <row r="42" spans="1:8" ht="67.5" customHeight="1" x14ac:dyDescent="0.3">
      <c r="A42" s="19" t="s">
        <v>50</v>
      </c>
      <c r="B42" s="29" t="s">
        <v>359</v>
      </c>
      <c r="C42" s="29" t="s">
        <v>55</v>
      </c>
      <c r="D42" s="29" t="s">
        <v>56</v>
      </c>
      <c r="E42" s="21" t="s">
        <v>6</v>
      </c>
      <c r="F42" s="22" t="str">
        <f t="shared" si="1"/>
        <v>NVT</v>
      </c>
      <c r="G42" s="20"/>
      <c r="H42" s="20"/>
    </row>
    <row r="43" spans="1:8" ht="80.25" customHeight="1" x14ac:dyDescent="0.3">
      <c r="A43" s="19" t="s">
        <v>253</v>
      </c>
      <c r="B43" s="21" t="s">
        <v>359</v>
      </c>
      <c r="C43" s="20" t="s">
        <v>58</v>
      </c>
      <c r="D43" s="21" t="s">
        <v>59</v>
      </c>
      <c r="E43" s="21" t="s">
        <v>23</v>
      </c>
      <c r="F43" s="22">
        <f t="shared" si="1"/>
        <v>10</v>
      </c>
      <c r="G43" s="40"/>
      <c r="H43" s="40"/>
    </row>
    <row r="44" spans="1:8" ht="86.25" customHeight="1" x14ac:dyDescent="0.3">
      <c r="A44" s="19" t="s">
        <v>57</v>
      </c>
      <c r="B44" s="21" t="s">
        <v>359</v>
      </c>
      <c r="C44" s="20" t="s">
        <v>61</v>
      </c>
      <c r="D44" s="21" t="s">
        <v>303</v>
      </c>
      <c r="E44" s="21" t="s">
        <v>6</v>
      </c>
      <c r="F44" s="22" t="str">
        <f t="shared" si="1"/>
        <v>NVT</v>
      </c>
      <c r="G44" s="20"/>
      <c r="H44" s="20"/>
    </row>
    <row r="45" spans="1:8" ht="41.25" customHeight="1" x14ac:dyDescent="0.3">
      <c r="A45" s="19" t="s">
        <v>60</v>
      </c>
      <c r="B45" s="21" t="s">
        <v>359</v>
      </c>
      <c r="C45" s="21" t="s">
        <v>63</v>
      </c>
      <c r="D45" s="20" t="s">
        <v>64</v>
      </c>
      <c r="E45" s="21" t="s">
        <v>6</v>
      </c>
      <c r="F45" s="22" t="str">
        <f t="shared" si="1"/>
        <v>NVT</v>
      </c>
      <c r="G45" s="20"/>
      <c r="H45" s="20"/>
    </row>
    <row r="46" spans="1:8" ht="54.75" customHeight="1" x14ac:dyDescent="0.3">
      <c r="A46" s="19" t="s">
        <v>254</v>
      </c>
      <c r="B46" s="21" t="s">
        <v>66</v>
      </c>
      <c r="C46" s="21" t="s">
        <v>67</v>
      </c>
      <c r="D46" s="21" t="s">
        <v>68</v>
      </c>
      <c r="E46" s="21" t="s">
        <v>6</v>
      </c>
      <c r="F46" s="22" t="str">
        <f t="shared" si="1"/>
        <v>NVT</v>
      </c>
      <c r="G46" s="20"/>
      <c r="H46" s="20"/>
    </row>
    <row r="47" spans="1:8" ht="82.5" customHeight="1" x14ac:dyDescent="0.3">
      <c r="A47" s="19" t="s">
        <v>255</v>
      </c>
      <c r="B47" s="21" t="s">
        <v>66</v>
      </c>
      <c r="C47" s="21" t="s">
        <v>70</v>
      </c>
      <c r="D47" s="21" t="s">
        <v>71</v>
      </c>
      <c r="E47" s="21" t="s">
        <v>6</v>
      </c>
      <c r="F47" s="22" t="str">
        <f t="shared" si="1"/>
        <v>NVT</v>
      </c>
      <c r="G47" s="20"/>
      <c r="H47" s="20"/>
    </row>
    <row r="48" spans="1:8" ht="44.25" customHeight="1" x14ac:dyDescent="0.3">
      <c r="A48" s="19" t="s">
        <v>62</v>
      </c>
      <c r="B48" s="21" t="s">
        <v>66</v>
      </c>
      <c r="C48" s="21" t="s">
        <v>73</v>
      </c>
      <c r="D48" s="21" t="s">
        <v>74</v>
      </c>
      <c r="E48" s="21" t="s">
        <v>23</v>
      </c>
      <c r="F48" s="22">
        <f t="shared" si="1"/>
        <v>10</v>
      </c>
      <c r="G48" s="40"/>
      <c r="H48" s="40"/>
    </row>
    <row r="49" spans="1:8" ht="83.25" customHeight="1" x14ac:dyDescent="0.3">
      <c r="A49" s="19" t="s">
        <v>65</v>
      </c>
      <c r="B49" s="21" t="s">
        <v>76</v>
      </c>
      <c r="C49" s="21" t="s">
        <v>77</v>
      </c>
      <c r="D49" s="21" t="s">
        <v>78</v>
      </c>
      <c r="E49" s="21" t="s">
        <v>6</v>
      </c>
      <c r="F49" s="22" t="str">
        <f t="shared" si="1"/>
        <v>NVT</v>
      </c>
      <c r="G49" s="20"/>
      <c r="H49" s="20"/>
    </row>
    <row r="50" spans="1:8" ht="86.25" customHeight="1" x14ac:dyDescent="0.3">
      <c r="A50" s="19" t="s">
        <v>69</v>
      </c>
      <c r="B50" s="21" t="s">
        <v>80</v>
      </c>
      <c r="C50" s="21" t="s">
        <v>81</v>
      </c>
      <c r="D50" s="21" t="s">
        <v>82</v>
      </c>
      <c r="E50" s="21" t="s">
        <v>6</v>
      </c>
      <c r="F50" s="22" t="str">
        <f t="shared" si="1"/>
        <v>NVT</v>
      </c>
      <c r="G50" s="20"/>
      <c r="H50" s="20"/>
    </row>
    <row r="51" spans="1:8" ht="54.75" customHeight="1" x14ac:dyDescent="0.3">
      <c r="A51" s="19" t="s">
        <v>72</v>
      </c>
      <c r="B51" s="21" t="s">
        <v>80</v>
      </c>
      <c r="C51" s="21" t="s">
        <v>83</v>
      </c>
      <c r="D51" s="21" t="s">
        <v>84</v>
      </c>
      <c r="E51" s="21" t="s">
        <v>23</v>
      </c>
      <c r="F51" s="22">
        <f t="shared" si="1"/>
        <v>10</v>
      </c>
      <c r="G51" s="40"/>
      <c r="H51" s="40"/>
    </row>
    <row r="52" spans="1:8" ht="81" customHeight="1" x14ac:dyDescent="0.3">
      <c r="A52" s="19" t="s">
        <v>256</v>
      </c>
      <c r="B52" s="21" t="s">
        <v>86</v>
      </c>
      <c r="C52" s="21" t="s">
        <v>87</v>
      </c>
      <c r="D52" s="21" t="s">
        <v>88</v>
      </c>
      <c r="E52" s="21" t="s">
        <v>6</v>
      </c>
      <c r="F52" s="22" t="str">
        <f t="shared" si="1"/>
        <v>NVT</v>
      </c>
      <c r="G52" s="20"/>
      <c r="H52" s="20"/>
    </row>
    <row r="53" spans="1:8" ht="45" customHeight="1" x14ac:dyDescent="0.3">
      <c r="A53" s="19" t="s">
        <v>75</v>
      </c>
      <c r="B53" s="21" t="s">
        <v>86</v>
      </c>
      <c r="C53" s="21" t="s">
        <v>90</v>
      </c>
      <c r="D53" s="21" t="s">
        <v>91</v>
      </c>
      <c r="E53" s="21" t="s">
        <v>6</v>
      </c>
      <c r="F53" s="22" t="str">
        <f t="shared" si="1"/>
        <v>NVT</v>
      </c>
      <c r="G53" s="20"/>
      <c r="H53" s="20"/>
    </row>
    <row r="54" spans="1:8" ht="67.5" customHeight="1" x14ac:dyDescent="0.3">
      <c r="A54" s="19" t="s">
        <v>79</v>
      </c>
      <c r="B54" s="21" t="s">
        <v>86</v>
      </c>
      <c r="C54" s="21" t="s">
        <v>93</v>
      </c>
      <c r="D54" s="21" t="s">
        <v>94</v>
      </c>
      <c r="E54" s="21" t="s">
        <v>6</v>
      </c>
      <c r="F54" s="22" t="str">
        <f t="shared" si="1"/>
        <v>NVT</v>
      </c>
      <c r="G54" s="20"/>
      <c r="H54" s="20"/>
    </row>
    <row r="55" spans="1:8" ht="140.25" customHeight="1" x14ac:dyDescent="0.3">
      <c r="A55" s="19" t="s">
        <v>316</v>
      </c>
      <c r="B55" s="21" t="s">
        <v>86</v>
      </c>
      <c r="C55" s="21" t="s">
        <v>307</v>
      </c>
      <c r="D55" s="21" t="s">
        <v>96</v>
      </c>
      <c r="E55" s="21" t="s">
        <v>196</v>
      </c>
      <c r="F55" s="22">
        <f t="shared" si="1"/>
        <v>20</v>
      </c>
      <c r="G55" s="40"/>
      <c r="H55" s="40"/>
    </row>
    <row r="56" spans="1:8" ht="48" customHeight="1" x14ac:dyDescent="0.3">
      <c r="A56" s="19" t="s">
        <v>85</v>
      </c>
      <c r="B56" s="21" t="s">
        <v>86</v>
      </c>
      <c r="C56" s="21" t="s">
        <v>98</v>
      </c>
      <c r="D56" s="21" t="s">
        <v>99</v>
      </c>
      <c r="E56" s="21" t="s">
        <v>23</v>
      </c>
      <c r="F56" s="22">
        <f t="shared" si="1"/>
        <v>10</v>
      </c>
      <c r="G56" s="40"/>
      <c r="H56" s="40"/>
    </row>
    <row r="57" spans="1:8" ht="112.5" customHeight="1" x14ac:dyDescent="0.3">
      <c r="A57" s="19" t="s">
        <v>257</v>
      </c>
      <c r="B57" s="21" t="s">
        <v>86</v>
      </c>
      <c r="C57" s="21" t="s">
        <v>299</v>
      </c>
      <c r="D57" s="21" t="s">
        <v>101</v>
      </c>
      <c r="E57" s="21" t="s">
        <v>6</v>
      </c>
      <c r="F57" s="22" t="str">
        <f t="shared" ref="F57:F88" si="2">VLOOKUP(E57,Waardering,2,FALSE)</f>
        <v>NVT</v>
      </c>
      <c r="G57" s="20"/>
      <c r="H57" s="20"/>
    </row>
    <row r="58" spans="1:8" ht="58.5" customHeight="1" x14ac:dyDescent="0.3">
      <c r="A58" s="19" t="s">
        <v>89</v>
      </c>
      <c r="B58" s="21" t="s">
        <v>86</v>
      </c>
      <c r="C58" s="21" t="s">
        <v>103</v>
      </c>
      <c r="D58" s="21" t="s">
        <v>104</v>
      </c>
      <c r="E58" s="21" t="s">
        <v>23</v>
      </c>
      <c r="F58" s="22">
        <f t="shared" si="2"/>
        <v>10</v>
      </c>
      <c r="G58" s="40"/>
      <c r="H58" s="40"/>
    </row>
    <row r="59" spans="1:8" ht="68.25" customHeight="1" x14ac:dyDescent="0.3">
      <c r="A59" s="19" t="s">
        <v>92</v>
      </c>
      <c r="B59" s="19" t="s">
        <v>86</v>
      </c>
      <c r="C59" s="21" t="s">
        <v>105</v>
      </c>
      <c r="D59" s="21" t="s">
        <v>106</v>
      </c>
      <c r="E59" s="21" t="s">
        <v>6</v>
      </c>
      <c r="F59" s="22" t="str">
        <f t="shared" si="2"/>
        <v>NVT</v>
      </c>
      <c r="G59" s="20"/>
      <c r="H59" s="20"/>
    </row>
    <row r="60" spans="1:8" ht="58.5" customHeight="1" x14ac:dyDescent="0.3">
      <c r="A60" s="19" t="s">
        <v>95</v>
      </c>
      <c r="B60" s="21" t="s">
        <v>86</v>
      </c>
      <c r="C60" s="20" t="s">
        <v>108</v>
      </c>
      <c r="D60" s="21" t="s">
        <v>109</v>
      </c>
      <c r="E60" s="21" t="s">
        <v>6</v>
      </c>
      <c r="F60" s="22" t="str">
        <f t="shared" si="2"/>
        <v>NVT</v>
      </c>
      <c r="G60" s="20"/>
      <c r="H60" s="20"/>
    </row>
    <row r="61" spans="1:8" ht="57" customHeight="1" x14ac:dyDescent="0.3">
      <c r="A61" s="19" t="s">
        <v>97</v>
      </c>
      <c r="B61" s="21" t="s">
        <v>111</v>
      </c>
      <c r="C61" s="21" t="s">
        <v>112</v>
      </c>
      <c r="D61" s="21" t="s">
        <v>353</v>
      </c>
      <c r="E61" s="21" t="s">
        <v>23</v>
      </c>
      <c r="F61" s="22">
        <f t="shared" si="2"/>
        <v>10</v>
      </c>
      <c r="G61" s="40"/>
      <c r="H61" s="40"/>
    </row>
    <row r="62" spans="1:8" ht="54.75" customHeight="1" x14ac:dyDescent="0.3">
      <c r="A62" s="19" t="s">
        <v>258</v>
      </c>
      <c r="B62" s="21" t="s">
        <v>114</v>
      </c>
      <c r="C62" s="21" t="s">
        <v>115</v>
      </c>
      <c r="D62" s="21" t="s">
        <v>116</v>
      </c>
      <c r="E62" s="21" t="s">
        <v>23</v>
      </c>
      <c r="F62" s="22">
        <f t="shared" si="2"/>
        <v>10</v>
      </c>
      <c r="G62" s="40"/>
      <c r="H62" s="40"/>
    </row>
    <row r="63" spans="1:8" ht="54" customHeight="1" x14ac:dyDescent="0.3">
      <c r="A63" s="19" t="s">
        <v>100</v>
      </c>
      <c r="B63" s="21" t="s">
        <v>114</v>
      </c>
      <c r="C63" s="21" t="s">
        <v>300</v>
      </c>
      <c r="D63" s="21" t="s">
        <v>118</v>
      </c>
      <c r="E63" s="21" t="s">
        <v>23</v>
      </c>
      <c r="F63" s="22">
        <f t="shared" si="2"/>
        <v>10</v>
      </c>
      <c r="G63" s="40"/>
      <c r="H63" s="40"/>
    </row>
    <row r="64" spans="1:8" ht="42.75" customHeight="1" x14ac:dyDescent="0.3">
      <c r="A64" s="19" t="s">
        <v>102</v>
      </c>
      <c r="B64" s="21" t="s">
        <v>114</v>
      </c>
      <c r="C64" s="21" t="s">
        <v>120</v>
      </c>
      <c r="D64" s="21" t="s">
        <v>121</v>
      </c>
      <c r="E64" s="21" t="s">
        <v>23</v>
      </c>
      <c r="F64" s="22">
        <f t="shared" si="2"/>
        <v>10</v>
      </c>
      <c r="G64" s="40"/>
      <c r="H64" s="40"/>
    </row>
    <row r="65" spans="1:8" ht="41.25" customHeight="1" x14ac:dyDescent="0.3">
      <c r="A65" s="19" t="s">
        <v>107</v>
      </c>
      <c r="B65" s="21" t="s">
        <v>123</v>
      </c>
      <c r="C65" s="21" t="s">
        <v>124</v>
      </c>
      <c r="D65" s="21" t="s">
        <v>125</v>
      </c>
      <c r="E65" s="21" t="s">
        <v>6</v>
      </c>
      <c r="F65" s="22" t="str">
        <f t="shared" si="2"/>
        <v>NVT</v>
      </c>
      <c r="G65" s="20"/>
      <c r="H65" s="20"/>
    </row>
    <row r="66" spans="1:8" ht="41.25" customHeight="1" x14ac:dyDescent="0.3">
      <c r="A66" s="19" t="s">
        <v>110</v>
      </c>
      <c r="B66" s="21" t="s">
        <v>123</v>
      </c>
      <c r="C66" s="21" t="s">
        <v>127</v>
      </c>
      <c r="D66" s="21" t="s">
        <v>128</v>
      </c>
      <c r="E66" s="21" t="s">
        <v>23</v>
      </c>
      <c r="F66" s="22">
        <f t="shared" si="2"/>
        <v>10</v>
      </c>
      <c r="G66" s="40"/>
      <c r="H66" s="40"/>
    </row>
    <row r="67" spans="1:8" ht="42" customHeight="1" x14ac:dyDescent="0.3">
      <c r="A67" s="19" t="s">
        <v>113</v>
      </c>
      <c r="B67" s="21" t="s">
        <v>123</v>
      </c>
      <c r="C67" s="21" t="s">
        <v>130</v>
      </c>
      <c r="D67" s="21" t="s">
        <v>131</v>
      </c>
      <c r="E67" s="21" t="s">
        <v>6</v>
      </c>
      <c r="F67" s="22" t="str">
        <f t="shared" si="2"/>
        <v>NVT</v>
      </c>
      <c r="G67" s="20"/>
      <c r="H67" s="20"/>
    </row>
    <row r="68" spans="1:8" ht="41.25" customHeight="1" x14ac:dyDescent="0.3">
      <c r="A68" s="19" t="s">
        <v>117</v>
      </c>
      <c r="B68" s="21" t="s">
        <v>301</v>
      </c>
      <c r="C68" s="21" t="s">
        <v>133</v>
      </c>
      <c r="D68" s="21" t="s">
        <v>134</v>
      </c>
      <c r="E68" s="21" t="s">
        <v>6</v>
      </c>
      <c r="F68" s="22" t="str">
        <f t="shared" si="2"/>
        <v>NVT</v>
      </c>
      <c r="G68" s="20"/>
      <c r="H68" s="20"/>
    </row>
    <row r="69" spans="1:8" ht="58.5" customHeight="1" x14ac:dyDescent="0.3">
      <c r="A69" s="19" t="s">
        <v>119</v>
      </c>
      <c r="B69" s="21" t="s">
        <v>301</v>
      </c>
      <c r="C69" s="21" t="s">
        <v>136</v>
      </c>
      <c r="D69" s="21" t="s">
        <v>360</v>
      </c>
      <c r="E69" s="21" t="s">
        <v>23</v>
      </c>
      <c r="F69" s="22">
        <f t="shared" si="2"/>
        <v>10</v>
      </c>
      <c r="G69" s="40"/>
      <c r="H69" s="40"/>
    </row>
    <row r="70" spans="1:8" ht="67.5" customHeight="1" x14ac:dyDescent="0.3">
      <c r="A70" s="19" t="s">
        <v>122</v>
      </c>
      <c r="B70" s="21" t="s">
        <v>138</v>
      </c>
      <c r="C70" s="21" t="s">
        <v>139</v>
      </c>
      <c r="D70" s="21" t="s">
        <v>140</v>
      </c>
      <c r="E70" s="21" t="s">
        <v>6</v>
      </c>
      <c r="F70" s="22" t="str">
        <f t="shared" si="2"/>
        <v>NVT</v>
      </c>
      <c r="G70" s="20"/>
      <c r="H70" s="20"/>
    </row>
    <row r="71" spans="1:8" ht="59.25" customHeight="1" x14ac:dyDescent="0.3">
      <c r="A71" s="19" t="s">
        <v>126</v>
      </c>
      <c r="B71" s="21" t="s">
        <v>142</v>
      </c>
      <c r="C71" s="21" t="s">
        <v>143</v>
      </c>
      <c r="D71" s="21" t="s">
        <v>144</v>
      </c>
      <c r="E71" s="21" t="s">
        <v>23</v>
      </c>
      <c r="F71" s="22">
        <f t="shared" si="2"/>
        <v>10</v>
      </c>
      <c r="G71" s="40"/>
      <c r="H71" s="40"/>
    </row>
    <row r="72" spans="1:8" ht="44.25" customHeight="1" x14ac:dyDescent="0.3">
      <c r="A72" s="19" t="s">
        <v>129</v>
      </c>
      <c r="B72" s="21" t="s">
        <v>142</v>
      </c>
      <c r="C72" s="21" t="s">
        <v>146</v>
      </c>
      <c r="D72" s="21" t="s">
        <v>147</v>
      </c>
      <c r="E72" s="21" t="s">
        <v>23</v>
      </c>
      <c r="F72" s="22">
        <f t="shared" si="2"/>
        <v>10</v>
      </c>
      <c r="G72" s="40"/>
      <c r="H72" s="40"/>
    </row>
    <row r="73" spans="1:8" ht="41.25" customHeight="1" x14ac:dyDescent="0.3">
      <c r="A73" s="19" t="s">
        <v>132</v>
      </c>
      <c r="B73" s="21" t="s">
        <v>142</v>
      </c>
      <c r="C73" s="21" t="s">
        <v>149</v>
      </c>
      <c r="D73" s="21" t="s">
        <v>150</v>
      </c>
      <c r="E73" s="21" t="s">
        <v>23</v>
      </c>
      <c r="F73" s="22">
        <f t="shared" si="2"/>
        <v>10</v>
      </c>
      <c r="G73" s="40"/>
      <c r="H73" s="40"/>
    </row>
    <row r="74" spans="1:8" ht="41.25" customHeight="1" x14ac:dyDescent="0.3">
      <c r="A74" s="19" t="s">
        <v>135</v>
      </c>
      <c r="B74" s="21" t="s">
        <v>142</v>
      </c>
      <c r="C74" s="21" t="s">
        <v>152</v>
      </c>
      <c r="D74" s="21" t="s">
        <v>153</v>
      </c>
      <c r="E74" s="21" t="s">
        <v>6</v>
      </c>
      <c r="F74" s="22" t="str">
        <f t="shared" si="2"/>
        <v>NVT</v>
      </c>
      <c r="G74" s="20"/>
      <c r="H74" s="20"/>
    </row>
    <row r="75" spans="1:8" ht="61.5" customHeight="1" x14ac:dyDescent="0.3">
      <c r="A75" s="19" t="s">
        <v>137</v>
      </c>
      <c r="B75" s="19" t="s">
        <v>155</v>
      </c>
      <c r="C75" s="21" t="s">
        <v>156</v>
      </c>
      <c r="D75" s="21" t="s">
        <v>361</v>
      </c>
      <c r="E75" s="21" t="s">
        <v>6</v>
      </c>
      <c r="F75" s="22" t="str">
        <f t="shared" si="2"/>
        <v>NVT</v>
      </c>
      <c r="G75" s="20"/>
      <c r="H75" s="20"/>
    </row>
    <row r="76" spans="1:8" ht="55.5" customHeight="1" x14ac:dyDescent="0.3">
      <c r="A76" s="19" t="s">
        <v>141</v>
      </c>
      <c r="B76" s="19" t="s">
        <v>155</v>
      </c>
      <c r="C76" s="21" t="s">
        <v>158</v>
      </c>
      <c r="D76" s="21" t="s">
        <v>362</v>
      </c>
      <c r="E76" s="21" t="s">
        <v>6</v>
      </c>
      <c r="F76" s="22" t="str">
        <f t="shared" si="2"/>
        <v>NVT</v>
      </c>
      <c r="G76" s="20"/>
      <c r="H76" s="20"/>
    </row>
    <row r="77" spans="1:8" ht="59.25" customHeight="1" x14ac:dyDescent="0.3">
      <c r="A77" s="19" t="s">
        <v>145</v>
      </c>
      <c r="B77" s="19" t="s">
        <v>155</v>
      </c>
      <c r="C77" s="21" t="s">
        <v>160</v>
      </c>
      <c r="D77" s="21" t="s">
        <v>161</v>
      </c>
      <c r="E77" s="21" t="s">
        <v>6</v>
      </c>
      <c r="F77" s="22" t="str">
        <f t="shared" si="2"/>
        <v>NVT</v>
      </c>
      <c r="G77" s="20"/>
      <c r="H77" s="20"/>
    </row>
    <row r="78" spans="1:8" ht="103.5" customHeight="1" x14ac:dyDescent="0.3">
      <c r="A78" s="19" t="s">
        <v>148</v>
      </c>
      <c r="B78" s="19" t="s">
        <v>162</v>
      </c>
      <c r="C78" s="21" t="s">
        <v>163</v>
      </c>
      <c r="D78" s="21" t="s">
        <v>164</v>
      </c>
      <c r="E78" s="21" t="s">
        <v>6</v>
      </c>
      <c r="F78" s="22" t="str">
        <f t="shared" si="2"/>
        <v>NVT</v>
      </c>
      <c r="G78" s="20"/>
      <c r="H78" s="20"/>
    </row>
    <row r="79" spans="1:8" ht="39.6" x14ac:dyDescent="0.3">
      <c r="A79" s="19" t="s">
        <v>151</v>
      </c>
      <c r="B79" s="19" t="s">
        <v>162</v>
      </c>
      <c r="C79" s="21" t="s">
        <v>250</v>
      </c>
      <c r="D79" s="30" t="s">
        <v>166</v>
      </c>
      <c r="E79" s="21" t="s">
        <v>6</v>
      </c>
      <c r="F79" s="22" t="str">
        <f t="shared" si="2"/>
        <v>NVT</v>
      </c>
      <c r="G79" s="20"/>
      <c r="H79" s="20"/>
    </row>
    <row r="80" spans="1:8" ht="67.5" customHeight="1" x14ac:dyDescent="0.3">
      <c r="A80" s="19" t="s">
        <v>154</v>
      </c>
      <c r="B80" s="19" t="s">
        <v>162</v>
      </c>
      <c r="C80" s="21" t="s">
        <v>168</v>
      </c>
      <c r="D80" s="30" t="s">
        <v>169</v>
      </c>
      <c r="E80" s="21" t="s">
        <v>23</v>
      </c>
      <c r="F80" s="22">
        <f t="shared" si="2"/>
        <v>10</v>
      </c>
      <c r="G80" s="40"/>
      <c r="H80" s="40"/>
    </row>
    <row r="81" spans="1:8" ht="57.75" customHeight="1" x14ac:dyDescent="0.3">
      <c r="A81" s="19" t="s">
        <v>157</v>
      </c>
      <c r="B81" s="19" t="s">
        <v>162</v>
      </c>
      <c r="C81" s="21" t="s">
        <v>171</v>
      </c>
      <c r="D81" s="21" t="s">
        <v>172</v>
      </c>
      <c r="E81" s="21" t="s">
        <v>23</v>
      </c>
      <c r="F81" s="22">
        <f t="shared" si="2"/>
        <v>10</v>
      </c>
      <c r="G81" s="40"/>
      <c r="H81" s="40"/>
    </row>
    <row r="82" spans="1:8" ht="39.6" x14ac:dyDescent="0.3">
      <c r="A82" s="19" t="s">
        <v>159</v>
      </c>
      <c r="B82" s="19" t="s">
        <v>162</v>
      </c>
      <c r="C82" s="21" t="s">
        <v>174</v>
      </c>
      <c r="D82" s="21" t="s">
        <v>175</v>
      </c>
      <c r="E82" s="21" t="s">
        <v>6</v>
      </c>
      <c r="F82" s="22" t="str">
        <f t="shared" si="2"/>
        <v>NVT</v>
      </c>
      <c r="G82" s="20"/>
      <c r="H82" s="20"/>
    </row>
    <row r="83" spans="1:8" ht="57" customHeight="1" x14ac:dyDescent="0.3">
      <c r="A83" s="19" t="s">
        <v>165</v>
      </c>
      <c r="B83" s="19" t="s">
        <v>162</v>
      </c>
      <c r="C83" s="21" t="s">
        <v>177</v>
      </c>
      <c r="D83" s="21" t="s">
        <v>178</v>
      </c>
      <c r="E83" s="21" t="s">
        <v>6</v>
      </c>
      <c r="F83" s="22" t="str">
        <f t="shared" si="2"/>
        <v>NVT</v>
      </c>
      <c r="G83" s="20"/>
      <c r="H83" s="20"/>
    </row>
    <row r="84" spans="1:8" ht="45" customHeight="1" x14ac:dyDescent="0.3">
      <c r="A84" s="19" t="s">
        <v>167</v>
      </c>
      <c r="B84" s="19" t="s">
        <v>162</v>
      </c>
      <c r="C84" s="21" t="s">
        <v>180</v>
      </c>
      <c r="D84" s="21" t="s">
        <v>181</v>
      </c>
      <c r="E84" s="21" t="s">
        <v>6</v>
      </c>
      <c r="F84" s="22" t="str">
        <f t="shared" si="2"/>
        <v>NVT</v>
      </c>
      <c r="G84" s="20"/>
      <c r="H84" s="20"/>
    </row>
    <row r="85" spans="1:8" ht="41.25" customHeight="1" x14ac:dyDescent="0.3">
      <c r="A85" s="19" t="s">
        <v>170</v>
      </c>
      <c r="B85" s="19" t="s">
        <v>162</v>
      </c>
      <c r="C85" s="21" t="s">
        <v>183</v>
      </c>
      <c r="D85" s="21" t="s">
        <v>184</v>
      </c>
      <c r="E85" s="21" t="s">
        <v>23</v>
      </c>
      <c r="F85" s="22">
        <f t="shared" si="2"/>
        <v>10</v>
      </c>
      <c r="G85" s="40"/>
      <c r="H85" s="40"/>
    </row>
    <row r="86" spans="1:8" ht="39.75" customHeight="1" x14ac:dyDescent="0.3">
      <c r="A86" s="19" t="s">
        <v>173</v>
      </c>
      <c r="B86" s="19" t="s">
        <v>162</v>
      </c>
      <c r="C86" s="21" t="s">
        <v>185</v>
      </c>
      <c r="D86" s="21" t="s">
        <v>186</v>
      </c>
      <c r="E86" s="21" t="s">
        <v>23</v>
      </c>
      <c r="F86" s="22">
        <f t="shared" si="2"/>
        <v>10</v>
      </c>
      <c r="G86" s="40"/>
      <c r="H86" s="40"/>
    </row>
    <row r="87" spans="1:8" ht="42.75" customHeight="1" x14ac:dyDescent="0.3">
      <c r="A87" s="19" t="s">
        <v>176</v>
      </c>
      <c r="B87" s="19" t="s">
        <v>162</v>
      </c>
      <c r="C87" s="21" t="s">
        <v>188</v>
      </c>
      <c r="D87" s="21" t="s">
        <v>363</v>
      </c>
      <c r="E87" s="21" t="s">
        <v>23</v>
      </c>
      <c r="F87" s="22">
        <f t="shared" si="2"/>
        <v>10</v>
      </c>
      <c r="G87" s="40"/>
      <c r="H87" s="40"/>
    </row>
    <row r="88" spans="1:8" ht="66.75" customHeight="1" x14ac:dyDescent="0.3">
      <c r="A88" s="19" t="s">
        <v>259</v>
      </c>
      <c r="B88" s="19" t="s">
        <v>162</v>
      </c>
      <c r="C88" s="21" t="s">
        <v>189</v>
      </c>
      <c r="D88" s="21" t="s">
        <v>190</v>
      </c>
      <c r="E88" s="21" t="s">
        <v>23</v>
      </c>
      <c r="F88" s="22">
        <f t="shared" si="2"/>
        <v>10</v>
      </c>
      <c r="G88" s="40"/>
      <c r="H88" s="40"/>
    </row>
    <row r="89" spans="1:8" ht="44.25" customHeight="1" x14ac:dyDescent="0.3">
      <c r="A89" s="19" t="s">
        <v>179</v>
      </c>
      <c r="B89" s="19" t="s">
        <v>162</v>
      </c>
      <c r="C89" s="21" t="s">
        <v>191</v>
      </c>
      <c r="D89" s="21" t="s">
        <v>192</v>
      </c>
      <c r="E89" s="21" t="s">
        <v>23</v>
      </c>
      <c r="F89" s="22">
        <f t="shared" ref="F89:F93" si="3">VLOOKUP(E89,Waardering,2,FALSE)</f>
        <v>10</v>
      </c>
      <c r="G89" s="40"/>
      <c r="H89" s="40"/>
    </row>
    <row r="90" spans="1:8" ht="63" customHeight="1" x14ac:dyDescent="0.3">
      <c r="A90" s="19" t="s">
        <v>182</v>
      </c>
      <c r="B90" s="19" t="s">
        <v>162</v>
      </c>
      <c r="C90" s="21" t="s">
        <v>193</v>
      </c>
      <c r="D90" s="21" t="s">
        <v>194</v>
      </c>
      <c r="E90" s="21" t="s">
        <v>23</v>
      </c>
      <c r="F90" s="22">
        <f t="shared" si="3"/>
        <v>10</v>
      </c>
      <c r="G90" s="40"/>
      <c r="H90" s="40"/>
    </row>
    <row r="91" spans="1:8" ht="123" customHeight="1" x14ac:dyDescent="0.3">
      <c r="A91" s="19" t="s">
        <v>317</v>
      </c>
      <c r="B91" s="19" t="s">
        <v>162</v>
      </c>
      <c r="C91" s="21" t="s">
        <v>305</v>
      </c>
      <c r="D91" s="21" t="s">
        <v>195</v>
      </c>
      <c r="E91" s="21" t="s">
        <v>196</v>
      </c>
      <c r="F91" s="22">
        <f t="shared" si="3"/>
        <v>20</v>
      </c>
      <c r="G91" s="40"/>
      <c r="H91" s="40"/>
    </row>
    <row r="92" spans="1:8" ht="45" customHeight="1" x14ac:dyDescent="0.3">
      <c r="A92" s="19" t="s">
        <v>187</v>
      </c>
      <c r="B92" s="19" t="s">
        <v>197</v>
      </c>
      <c r="C92" s="21" t="s">
        <v>198</v>
      </c>
      <c r="D92" s="21" t="s">
        <v>199</v>
      </c>
      <c r="E92" s="21" t="s">
        <v>6</v>
      </c>
      <c r="F92" s="22" t="str">
        <f t="shared" si="3"/>
        <v>NVT</v>
      </c>
      <c r="G92" s="20"/>
      <c r="H92" s="20"/>
    </row>
    <row r="93" spans="1:8" ht="121.5" customHeight="1" x14ac:dyDescent="0.3">
      <c r="A93" s="19" t="s">
        <v>318</v>
      </c>
      <c r="B93" s="19" t="s">
        <v>197</v>
      </c>
      <c r="C93" s="21" t="s">
        <v>306</v>
      </c>
      <c r="D93" s="31" t="s">
        <v>200</v>
      </c>
      <c r="E93" s="21" t="s">
        <v>196</v>
      </c>
      <c r="F93" s="22">
        <f t="shared" si="3"/>
        <v>20</v>
      </c>
      <c r="G93" s="40"/>
      <c r="H93" s="40"/>
    </row>
    <row r="94" spans="1:8" ht="39.6" x14ac:dyDescent="0.3">
      <c r="A94" s="17" t="s">
        <v>312</v>
      </c>
      <c r="B94" s="17" t="s">
        <v>313</v>
      </c>
      <c r="C94" s="17" t="s">
        <v>0</v>
      </c>
      <c r="D94" s="17" t="s">
        <v>314</v>
      </c>
      <c r="E94" s="17" t="s">
        <v>260</v>
      </c>
      <c r="F94" s="17" t="s">
        <v>1</v>
      </c>
      <c r="G94" s="18" t="s">
        <v>364</v>
      </c>
      <c r="H94" s="32" t="s">
        <v>204</v>
      </c>
    </row>
    <row r="95" spans="1:8" ht="45" customHeight="1" x14ac:dyDescent="0.3">
      <c r="A95" s="33" t="s">
        <v>261</v>
      </c>
      <c r="B95" s="33" t="s">
        <v>205</v>
      </c>
      <c r="C95" s="34" t="s">
        <v>206</v>
      </c>
      <c r="D95" s="34" t="s">
        <v>207</v>
      </c>
      <c r="E95" s="21" t="s">
        <v>6</v>
      </c>
      <c r="F95" s="22" t="str">
        <f t="shared" ref="F95:F121" si="4">VLOOKUP(E95,Waardering,2,FALSE)</f>
        <v>NVT</v>
      </c>
      <c r="G95" s="20"/>
      <c r="H95" s="20"/>
    </row>
    <row r="96" spans="1:8" ht="61.5" customHeight="1" x14ac:dyDescent="0.3">
      <c r="A96" s="33" t="s">
        <v>262</v>
      </c>
      <c r="B96" s="33" t="s">
        <v>205</v>
      </c>
      <c r="C96" s="34" t="s">
        <v>288</v>
      </c>
      <c r="D96" s="34" t="s">
        <v>208</v>
      </c>
      <c r="E96" s="21" t="s">
        <v>6</v>
      </c>
      <c r="F96" s="22" t="str">
        <f t="shared" si="4"/>
        <v>NVT</v>
      </c>
      <c r="G96" s="20"/>
      <c r="H96" s="20"/>
    </row>
    <row r="97" spans="1:8" ht="87" customHeight="1" x14ac:dyDescent="0.3">
      <c r="A97" s="33" t="s">
        <v>263</v>
      </c>
      <c r="B97" s="33" t="s">
        <v>205</v>
      </c>
      <c r="C97" s="34" t="s">
        <v>289</v>
      </c>
      <c r="D97" s="34" t="s">
        <v>209</v>
      </c>
      <c r="E97" s="21" t="s">
        <v>23</v>
      </c>
      <c r="F97" s="22">
        <f t="shared" si="4"/>
        <v>10</v>
      </c>
      <c r="G97" s="40"/>
      <c r="H97" s="40"/>
    </row>
    <row r="98" spans="1:8" ht="28.5" customHeight="1" x14ac:dyDescent="0.3">
      <c r="A98" s="33" t="s">
        <v>264</v>
      </c>
      <c r="B98" s="20" t="s">
        <v>356</v>
      </c>
      <c r="C98" s="20" t="s">
        <v>210</v>
      </c>
      <c r="D98" s="20" t="s">
        <v>211</v>
      </c>
      <c r="E98" s="21" t="s">
        <v>23</v>
      </c>
      <c r="F98" s="22">
        <f t="shared" si="4"/>
        <v>10</v>
      </c>
      <c r="G98" s="40"/>
      <c r="H98" s="40"/>
    </row>
    <row r="99" spans="1:8" ht="29.25" customHeight="1" x14ac:dyDescent="0.3">
      <c r="A99" s="33" t="s">
        <v>265</v>
      </c>
      <c r="B99" s="20" t="s">
        <v>356</v>
      </c>
      <c r="C99" s="20" t="s">
        <v>212</v>
      </c>
      <c r="D99" s="20" t="s">
        <v>213</v>
      </c>
      <c r="E99" s="21" t="s">
        <v>6</v>
      </c>
      <c r="F99" s="22" t="str">
        <f t="shared" si="4"/>
        <v>NVT</v>
      </c>
      <c r="G99" s="20"/>
      <c r="H99" s="20"/>
    </row>
    <row r="100" spans="1:8" ht="29.25" customHeight="1" x14ac:dyDescent="0.3">
      <c r="A100" s="33" t="s">
        <v>266</v>
      </c>
      <c r="B100" s="20" t="s">
        <v>356</v>
      </c>
      <c r="C100" s="34" t="s">
        <v>214</v>
      </c>
      <c r="D100" s="34" t="s">
        <v>215</v>
      </c>
      <c r="E100" s="21" t="s">
        <v>6</v>
      </c>
      <c r="F100" s="22" t="str">
        <f t="shared" si="4"/>
        <v>NVT</v>
      </c>
      <c r="G100" s="20"/>
      <c r="H100" s="20"/>
    </row>
    <row r="101" spans="1:8" ht="58.5" customHeight="1" x14ac:dyDescent="0.3">
      <c r="A101" s="33" t="s">
        <v>267</v>
      </c>
      <c r="B101" s="20" t="s">
        <v>356</v>
      </c>
      <c r="C101" s="34" t="s">
        <v>216</v>
      </c>
      <c r="D101" s="34" t="s">
        <v>217</v>
      </c>
      <c r="E101" s="21" t="s">
        <v>23</v>
      </c>
      <c r="F101" s="22">
        <f t="shared" si="4"/>
        <v>10</v>
      </c>
      <c r="G101" s="40"/>
      <c r="H101" s="40"/>
    </row>
    <row r="102" spans="1:8" ht="44.25" customHeight="1" x14ac:dyDescent="0.3">
      <c r="A102" s="33" t="s">
        <v>268</v>
      </c>
      <c r="B102" s="33" t="s">
        <v>218</v>
      </c>
      <c r="C102" s="34" t="s">
        <v>290</v>
      </c>
      <c r="D102" s="34" t="s">
        <v>219</v>
      </c>
      <c r="E102" s="21" t="s">
        <v>6</v>
      </c>
      <c r="F102" s="22" t="str">
        <f t="shared" si="4"/>
        <v>NVT</v>
      </c>
      <c r="G102" s="20"/>
      <c r="H102" s="20"/>
    </row>
    <row r="103" spans="1:8" ht="44.25" customHeight="1" x14ac:dyDescent="0.3">
      <c r="A103" s="33" t="s">
        <v>269</v>
      </c>
      <c r="B103" s="33" t="s">
        <v>202</v>
      </c>
      <c r="C103" s="34" t="s">
        <v>220</v>
      </c>
      <c r="D103" s="34" t="s">
        <v>291</v>
      </c>
      <c r="E103" s="21" t="s">
        <v>23</v>
      </c>
      <c r="F103" s="22">
        <f t="shared" si="4"/>
        <v>10</v>
      </c>
      <c r="G103" s="28"/>
      <c r="H103" s="28"/>
    </row>
    <row r="104" spans="1:8" ht="116.25" customHeight="1" x14ac:dyDescent="0.3">
      <c r="A104" s="33" t="s">
        <v>270</v>
      </c>
      <c r="B104" s="33" t="s">
        <v>221</v>
      </c>
      <c r="C104" s="34" t="s">
        <v>292</v>
      </c>
      <c r="D104" s="34" t="s">
        <v>222</v>
      </c>
      <c r="E104" s="21" t="s">
        <v>6</v>
      </c>
      <c r="F104" s="22" t="str">
        <f t="shared" si="4"/>
        <v>NVT</v>
      </c>
      <c r="G104" s="20"/>
      <c r="H104" s="20"/>
    </row>
    <row r="105" spans="1:8" ht="57.75" customHeight="1" x14ac:dyDescent="0.3">
      <c r="A105" s="33" t="s">
        <v>271</v>
      </c>
      <c r="B105" s="33" t="s">
        <v>357</v>
      </c>
      <c r="C105" s="34" t="s">
        <v>223</v>
      </c>
      <c r="D105" s="34" t="s">
        <v>224</v>
      </c>
      <c r="E105" s="21" t="s">
        <v>6</v>
      </c>
      <c r="F105" s="22" t="str">
        <f t="shared" si="4"/>
        <v>NVT</v>
      </c>
      <c r="G105" s="20"/>
      <c r="H105" s="20"/>
    </row>
    <row r="106" spans="1:8" ht="57" customHeight="1" x14ac:dyDescent="0.3">
      <c r="A106" s="33" t="s">
        <v>272</v>
      </c>
      <c r="B106" s="33" t="s">
        <v>357</v>
      </c>
      <c r="C106" s="34" t="s">
        <v>225</v>
      </c>
      <c r="D106" s="34" t="s">
        <v>226</v>
      </c>
      <c r="E106" s="21" t="s">
        <v>6</v>
      </c>
      <c r="F106" s="22" t="str">
        <f t="shared" si="4"/>
        <v>NVT</v>
      </c>
      <c r="G106" s="20"/>
      <c r="H106" s="20"/>
    </row>
    <row r="107" spans="1:8" ht="42.75" customHeight="1" x14ac:dyDescent="0.3">
      <c r="A107" s="33" t="s">
        <v>273</v>
      </c>
      <c r="B107" s="33" t="s">
        <v>201</v>
      </c>
      <c r="C107" s="34" t="s">
        <v>227</v>
      </c>
      <c r="D107" s="34" t="s">
        <v>228</v>
      </c>
      <c r="E107" s="21" t="s">
        <v>6</v>
      </c>
      <c r="F107" s="22" t="str">
        <f t="shared" si="4"/>
        <v>NVT</v>
      </c>
      <c r="G107" s="20"/>
      <c r="H107" s="20"/>
    </row>
    <row r="108" spans="1:8" ht="70.5" customHeight="1" x14ac:dyDescent="0.3">
      <c r="A108" s="33" t="s">
        <v>274</v>
      </c>
      <c r="B108" s="33" t="s">
        <v>201</v>
      </c>
      <c r="C108" s="34" t="s">
        <v>229</v>
      </c>
      <c r="D108" s="34" t="s">
        <v>310</v>
      </c>
      <c r="E108" s="21" t="s">
        <v>6</v>
      </c>
      <c r="F108" s="22" t="str">
        <f t="shared" si="4"/>
        <v>NVT</v>
      </c>
      <c r="G108" s="20"/>
      <c r="H108" s="20"/>
    </row>
    <row r="109" spans="1:8" ht="29.25" customHeight="1" x14ac:dyDescent="0.3">
      <c r="A109" s="33" t="s">
        <v>275</v>
      </c>
      <c r="B109" s="33" t="s">
        <v>201</v>
      </c>
      <c r="C109" s="34" t="s">
        <v>230</v>
      </c>
      <c r="D109" s="34" t="s">
        <v>231</v>
      </c>
      <c r="E109" s="21" t="s">
        <v>6</v>
      </c>
      <c r="F109" s="22" t="str">
        <f t="shared" si="4"/>
        <v>NVT</v>
      </c>
      <c r="G109" s="20"/>
      <c r="H109" s="20"/>
    </row>
    <row r="110" spans="1:8" ht="59.25" customHeight="1" x14ac:dyDescent="0.3">
      <c r="A110" s="33" t="s">
        <v>276</v>
      </c>
      <c r="B110" s="33" t="s">
        <v>201</v>
      </c>
      <c r="C110" s="34" t="s">
        <v>308</v>
      </c>
      <c r="D110" s="33" t="s">
        <v>232</v>
      </c>
      <c r="E110" s="21" t="s">
        <v>23</v>
      </c>
      <c r="F110" s="22">
        <f t="shared" si="4"/>
        <v>10</v>
      </c>
      <c r="G110" s="40"/>
      <c r="H110" s="40"/>
    </row>
    <row r="111" spans="1:8" ht="54" customHeight="1" x14ac:dyDescent="0.3">
      <c r="A111" s="33" t="s">
        <v>277</v>
      </c>
      <c r="B111" s="33" t="s">
        <v>201</v>
      </c>
      <c r="C111" s="34" t="s">
        <v>309</v>
      </c>
      <c r="D111" s="34" t="s">
        <v>231</v>
      </c>
      <c r="E111" s="21" t="s">
        <v>23</v>
      </c>
      <c r="F111" s="22">
        <f t="shared" si="4"/>
        <v>10</v>
      </c>
      <c r="G111" s="40"/>
      <c r="H111" s="40"/>
    </row>
    <row r="112" spans="1:8" ht="32.25" customHeight="1" x14ac:dyDescent="0.3">
      <c r="A112" s="33" t="s">
        <v>278</v>
      </c>
      <c r="B112" s="33" t="s">
        <v>233</v>
      </c>
      <c r="C112" s="34" t="s">
        <v>304</v>
      </c>
      <c r="D112" s="34" t="s">
        <v>234</v>
      </c>
      <c r="E112" s="21" t="s">
        <v>6</v>
      </c>
      <c r="F112" s="22" t="str">
        <f t="shared" si="4"/>
        <v>NVT</v>
      </c>
      <c r="G112" s="20"/>
      <c r="H112" s="20"/>
    </row>
    <row r="113" spans="1:8" ht="52.8" x14ac:dyDescent="0.3">
      <c r="A113" s="33" t="s">
        <v>279</v>
      </c>
      <c r="B113" s="33" t="s">
        <v>233</v>
      </c>
      <c r="C113" s="34" t="s">
        <v>385</v>
      </c>
      <c r="D113" s="34" t="s">
        <v>388</v>
      </c>
      <c r="E113" s="21" t="s">
        <v>6</v>
      </c>
      <c r="F113" s="22" t="str">
        <f t="shared" si="4"/>
        <v>NVT</v>
      </c>
      <c r="G113" s="20"/>
      <c r="H113" s="20"/>
    </row>
    <row r="114" spans="1:8" ht="36" customHeight="1" x14ac:dyDescent="0.3">
      <c r="A114" s="33" t="s">
        <v>280</v>
      </c>
      <c r="B114" s="33" t="s">
        <v>233</v>
      </c>
      <c r="C114" s="34" t="s">
        <v>235</v>
      </c>
      <c r="D114" s="34" t="s">
        <v>234</v>
      </c>
      <c r="E114" s="21" t="s">
        <v>6</v>
      </c>
      <c r="F114" s="22" t="str">
        <f t="shared" si="4"/>
        <v>NVT</v>
      </c>
      <c r="G114" s="20"/>
      <c r="H114" s="20"/>
    </row>
    <row r="115" spans="1:8" s="11" customFormat="1" ht="114.75" customHeight="1" x14ac:dyDescent="0.3">
      <c r="A115" s="33" t="s">
        <v>281</v>
      </c>
      <c r="B115" s="35" t="s">
        <v>236</v>
      </c>
      <c r="C115" s="35" t="s">
        <v>293</v>
      </c>
      <c r="D115" s="36" t="s">
        <v>237</v>
      </c>
      <c r="E115" s="21" t="s">
        <v>6</v>
      </c>
      <c r="F115" s="22" t="str">
        <f t="shared" si="4"/>
        <v>NVT</v>
      </c>
      <c r="G115" s="37"/>
      <c r="H115" s="37"/>
    </row>
    <row r="116" spans="1:8" s="11" customFormat="1" ht="221.25" customHeight="1" x14ac:dyDescent="0.3">
      <c r="A116" s="33" t="s">
        <v>282</v>
      </c>
      <c r="B116" s="19" t="s">
        <v>236</v>
      </c>
      <c r="C116" s="35" t="s">
        <v>294</v>
      </c>
      <c r="D116" s="36" t="s">
        <v>238</v>
      </c>
      <c r="E116" s="21" t="s">
        <v>6</v>
      </c>
      <c r="F116" s="22" t="str">
        <f t="shared" si="4"/>
        <v>NVT</v>
      </c>
      <c r="G116" s="37"/>
      <c r="H116" s="37"/>
    </row>
    <row r="117" spans="1:8" s="11" customFormat="1" ht="42.75" customHeight="1" x14ac:dyDescent="0.3">
      <c r="A117" s="33" t="s">
        <v>283</v>
      </c>
      <c r="B117" s="35" t="s">
        <v>236</v>
      </c>
      <c r="C117" s="35" t="s">
        <v>295</v>
      </c>
      <c r="D117" s="36" t="s">
        <v>239</v>
      </c>
      <c r="E117" s="21" t="s">
        <v>6</v>
      </c>
      <c r="F117" s="22" t="str">
        <f t="shared" si="4"/>
        <v>NVT</v>
      </c>
      <c r="G117" s="37"/>
      <c r="H117" s="37"/>
    </row>
    <row r="118" spans="1:8" s="11" customFormat="1" ht="27.75" customHeight="1" x14ac:dyDescent="0.3">
      <c r="A118" s="33" t="s">
        <v>284</v>
      </c>
      <c r="B118" s="33" t="s">
        <v>240</v>
      </c>
      <c r="C118" s="34" t="s">
        <v>296</v>
      </c>
      <c r="D118" s="34" t="s">
        <v>241</v>
      </c>
      <c r="E118" s="21" t="s">
        <v>6</v>
      </c>
      <c r="F118" s="22" t="str">
        <f t="shared" si="4"/>
        <v>NVT</v>
      </c>
      <c r="G118" s="37"/>
      <c r="H118" s="37"/>
    </row>
    <row r="119" spans="1:8" s="11" customFormat="1" ht="41.25" customHeight="1" x14ac:dyDescent="0.3">
      <c r="A119" s="33" t="s">
        <v>285</v>
      </c>
      <c r="B119" s="33" t="s">
        <v>240</v>
      </c>
      <c r="C119" s="34" t="s">
        <v>242</v>
      </c>
      <c r="D119" s="34" t="s">
        <v>243</v>
      </c>
      <c r="E119" s="21" t="s">
        <v>6</v>
      </c>
      <c r="F119" s="22" t="str">
        <f t="shared" si="4"/>
        <v>NVT</v>
      </c>
      <c r="G119" s="37"/>
      <c r="H119" s="37"/>
    </row>
    <row r="120" spans="1:8" s="11" customFormat="1" ht="60.75" customHeight="1" x14ac:dyDescent="0.3">
      <c r="A120" s="33" t="s">
        <v>286</v>
      </c>
      <c r="B120" s="33" t="s">
        <v>358</v>
      </c>
      <c r="C120" s="34" t="s">
        <v>297</v>
      </c>
      <c r="D120" s="34" t="s">
        <v>244</v>
      </c>
      <c r="E120" s="21" t="s">
        <v>23</v>
      </c>
      <c r="F120" s="22">
        <f t="shared" si="4"/>
        <v>10</v>
      </c>
      <c r="G120" s="40"/>
      <c r="H120" s="40"/>
    </row>
    <row r="121" spans="1:8" s="11" customFormat="1" ht="111.75" customHeight="1" x14ac:dyDescent="0.3">
      <c r="A121" s="33" t="s">
        <v>287</v>
      </c>
      <c r="B121" s="33" t="s">
        <v>358</v>
      </c>
      <c r="C121" s="34" t="s">
        <v>387</v>
      </c>
      <c r="D121" s="34" t="s">
        <v>245</v>
      </c>
      <c r="E121" s="21" t="s">
        <v>6</v>
      </c>
      <c r="F121" s="22" t="str">
        <f t="shared" si="4"/>
        <v>NVT</v>
      </c>
      <c r="G121" s="37"/>
      <c r="H121" s="37"/>
    </row>
  </sheetData>
  <autoFilter ref="A24:H121" xr:uid="{E7E03D23-30AA-3B4A-8FF8-355C70E8D601}"/>
  <mergeCells count="1">
    <mergeCell ref="F4:G4"/>
  </mergeCells>
  <phoneticPr fontId="2" type="noConversion"/>
  <conditionalFormatting sqref="E25:F93 E7:E23 G2:H3 G5:H5 H4 E95:F1048576">
    <cfRule type="expression" dxfId="2" priority="2">
      <formula>$G2="Ja"</formula>
    </cfRule>
  </conditionalFormatting>
  <conditionalFormatting sqref="E4 E5:F5 E2:F3">
    <cfRule type="expression" dxfId="1" priority="3">
      <formula>#REF!="Ja"</formula>
    </cfRule>
  </conditionalFormatting>
  <conditionalFormatting sqref="E1:F1">
    <cfRule type="expression" dxfId="0" priority="4">
      <formula>$F4="Ja"</formula>
    </cfRule>
  </conditionalFormatting>
  <dataValidations count="1">
    <dataValidation type="list" allowBlank="1" showInputMessage="1" showErrorMessage="1" sqref="F122:F1048576 F7:G23 F25:H93 G95:H1048576" xr:uid="{B90FFEC6-39AC-9342-A5CD-849FCCECEC91}">
      <formula1>"Ja,Nee"</formula1>
    </dataValidation>
  </dataValidations>
  <pageMargins left="0.23622047244094491" right="0.23622047244094491" top="0.74803149606299213" bottom="0.74803149606299213" header="0.31496062992125984" footer="0.31496062992125984"/>
  <pageSetup paperSize="9" scale="50" fitToHeight="5" orientation="portrait" r:id="rId1"/>
  <headerFooter>
    <oddFooter>&amp;CProgramma van Eisen en Wensen GRC-tool met Auditfunctionaliteit     &amp;P van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06A41-11E3-4651-A685-1B10ABC08BB5}">
  <dimension ref="B1:C19"/>
  <sheetViews>
    <sheetView workbookViewId="0">
      <selection activeCell="C5" sqref="C5"/>
    </sheetView>
  </sheetViews>
  <sheetFormatPr defaultColWidth="8.88671875" defaultRowHeight="14.4" x14ac:dyDescent="0.3"/>
  <sheetData>
    <row r="1" spans="2:3" ht="15" thickBot="1" x14ac:dyDescent="0.35"/>
    <row r="2" spans="2:3" ht="15" thickBot="1" x14ac:dyDescent="0.35">
      <c r="B2" s="3" t="s">
        <v>246</v>
      </c>
      <c r="C2" s="4" t="s">
        <v>1</v>
      </c>
    </row>
    <row r="3" spans="2:3" x14ac:dyDescent="0.3">
      <c r="B3" s="1" t="s">
        <v>247</v>
      </c>
      <c r="C3" s="5" t="s">
        <v>203</v>
      </c>
    </row>
    <row r="4" spans="2:3" x14ac:dyDescent="0.3">
      <c r="B4" s="1" t="s">
        <v>248</v>
      </c>
      <c r="C4" s="5">
        <v>10</v>
      </c>
    </row>
    <row r="5" spans="2:3" x14ac:dyDescent="0.3">
      <c r="B5" s="2" t="s">
        <v>249</v>
      </c>
      <c r="C5" s="6">
        <v>20</v>
      </c>
    </row>
    <row r="19" ht="47.25" customHeight="1" x14ac:dyDescent="0.3"/>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5AA76AFF9FF2A41BD6ADF963086650C" ma:contentTypeVersion="12" ma:contentTypeDescription="Een nieuw document maken." ma:contentTypeScope="" ma:versionID="8ea0116e6e94f2a5d241dba50ff29a34">
  <xsd:schema xmlns:xsd="http://www.w3.org/2001/XMLSchema" xmlns:xs="http://www.w3.org/2001/XMLSchema" xmlns:p="http://schemas.microsoft.com/office/2006/metadata/properties" xmlns:ns2="45360e2d-1ee6-4b47-ac02-acc145fee4bf" xmlns:ns3="d93283a3-d4b9-4765-9556-5bdb2950dcfb" targetNamespace="http://schemas.microsoft.com/office/2006/metadata/properties" ma:root="true" ma:fieldsID="879d86d263b95af2556fbe7346aba152" ns2:_="" ns3:_="">
    <xsd:import namespace="45360e2d-1ee6-4b47-ac02-acc145fee4bf"/>
    <xsd:import namespace="d93283a3-d4b9-4765-9556-5bdb2950dcf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360e2d-1ee6-4b47-ac02-acc145fee4b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300b39fb-446c-4aa3-a3a9-e45bc3a66e41"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93283a3-d4b9-4765-9556-5bdb2950dcfb"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5" nillable="true" ma:displayName="Taxonomy Catch All Column" ma:hidden="true" ma:list="{cff0bff5-d1d0-4bcd-9a44-5a081586b49a}" ma:internalName="TaxCatchAll" ma:showField="CatchAllData" ma:web="d93283a3-d4b9-4765-9556-5bdb2950dcf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d93283a3-d4b9-4765-9556-5bdb2950dcfb">
      <UserInfo>
        <DisplayName>Anne Kuzema</DisplayName>
        <AccountId>16</AccountId>
        <AccountType/>
      </UserInfo>
      <UserInfo>
        <DisplayName>Rinco Hoogland</DisplayName>
        <AccountId>72</AccountId>
        <AccountType/>
      </UserInfo>
      <UserInfo>
        <DisplayName>David ter Schegget</DisplayName>
        <AccountId>64</AccountId>
        <AccountType/>
      </UserInfo>
      <UserInfo>
        <DisplayName>Rik Vedder</DisplayName>
        <AccountId>63</AccountId>
        <AccountType/>
      </UserInfo>
      <UserInfo>
        <DisplayName>Judith Meijer</DisplayName>
        <AccountId>84</AccountId>
        <AccountType/>
      </UserInfo>
    </SharedWithUsers>
    <TaxCatchAll xmlns="d93283a3-d4b9-4765-9556-5bdb2950dcfb" xsi:nil="true"/>
    <lcf76f155ced4ddcb4097134ff3c332f xmlns="45360e2d-1ee6-4b47-ac02-acc145fee4b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F558B34-4366-44B6-AAD7-071627AAE2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360e2d-1ee6-4b47-ac02-acc145fee4bf"/>
    <ds:schemaRef ds:uri="d93283a3-d4b9-4765-9556-5bdb2950dc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5BE76C-EE62-4CAD-BC84-26B1E44E482F}">
  <ds:schemaRefs>
    <ds:schemaRef ds:uri="http://schemas.microsoft.com/sharepoint/v3/contenttype/forms"/>
  </ds:schemaRefs>
</ds:datastoreItem>
</file>

<file path=customXml/itemProps3.xml><?xml version="1.0" encoding="utf-8"?>
<ds:datastoreItem xmlns:ds="http://schemas.openxmlformats.org/officeDocument/2006/customXml" ds:itemID="{99E86724-7ADC-4C84-9494-AC49FDA5C765}">
  <ds:schemaRefs>
    <ds:schemaRef ds:uri="http://www.w3.org/XML/1998/namespace"/>
    <ds:schemaRef ds:uri="http://schemas.openxmlformats.org/package/2006/metadata/core-properties"/>
    <ds:schemaRef ds:uri="d93283a3-d4b9-4765-9556-5bdb2950dcfb"/>
    <ds:schemaRef ds:uri="45360e2d-1ee6-4b47-ac02-acc145fee4bf"/>
    <ds:schemaRef ds:uri="http://purl.org/dc/dcmitype/"/>
    <ds:schemaRef ds:uri="http://schemas.microsoft.com/office/2006/metadata/properties"/>
    <ds:schemaRef ds:uri="http://purl.org/dc/terms/"/>
    <ds:schemaRef ds:uri="http://purl.org/dc/elements/1.1/"/>
    <ds:schemaRef ds:uri="http://schemas.microsoft.com/office/2006/documentManagement/typ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GRC &amp; Auditing Eisen en Wensen</vt:lpstr>
      <vt:lpstr>voorwaarden formuleren eisen</vt:lpstr>
      <vt:lpstr>Waardering</vt:lpstr>
    </vt:vector>
  </TitlesOfParts>
  <Manager/>
  <Company>Gemeente Groningen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Rinco Hoogland</dc:creator>
  <cp:keywords/>
  <dc:description/>
  <cp:lastModifiedBy>Willem Benak</cp:lastModifiedBy>
  <cp:revision/>
  <cp:lastPrinted>2024-07-23T15:10:12Z</cp:lastPrinted>
  <dcterms:created xsi:type="dcterms:W3CDTF">2023-05-25T07:55:58Z</dcterms:created>
  <dcterms:modified xsi:type="dcterms:W3CDTF">2024-07-24T12:44:36Z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0x01010095AA76AFF9FF2A41BD6ADF963086650C</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