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Catering/Gedeelde documenten/Food - Non Food 2025-2033 1113731/1. Offerteaanvraag/"/>
    </mc:Choice>
  </mc:AlternateContent>
  <xr:revisionPtr revIDLastSave="79" documentId="14_{DB1597DA-F762-4291-B356-B93DB03E4D8F}" xr6:coauthVersionLast="47" xr6:coauthVersionMax="47" xr10:uidLastSave="{E55847AA-52DB-4E14-AB6B-DF52C9EE72AA}"/>
  <bookViews>
    <workbookView xWindow="-108" yWindow="-108" windowWidth="23256" windowHeight="12576" xr2:uid="{FA024CC8-D68C-4F87-875F-44E1649EEBDD}"/>
  </bookViews>
  <sheets>
    <sheet name="Blad1" sheetId="1" r:id="rId1"/>
  </sheets>
  <definedNames>
    <definedName name="_Toc345680391" localSheetId="0">Blad1!$B$7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K9" i="1"/>
  <c r="K8" i="1"/>
  <c r="K7" i="1"/>
  <c r="K6" i="1"/>
  <c r="I9" i="1"/>
  <c r="G9" i="1"/>
  <c r="I8" i="1"/>
  <c r="G8" i="1"/>
  <c r="I7" i="1"/>
  <c r="G7" i="1"/>
  <c r="E8" i="1"/>
  <c r="E7" i="1"/>
  <c r="I6" i="1"/>
  <c r="G6" i="1"/>
  <c r="I10" i="1" l="1"/>
  <c r="E10" i="1"/>
  <c r="K10" i="1"/>
  <c r="G10" i="1"/>
</calcChain>
</file>

<file path=xl/sharedStrings.xml><?xml version="1.0" encoding="utf-8"?>
<sst xmlns="http://schemas.openxmlformats.org/spreadsheetml/2006/main" count="36" uniqueCount="30">
  <si>
    <t>Bijlage 3</t>
  </si>
  <si>
    <t>Scorematrix met voorbeeldscores</t>
  </si>
  <si>
    <t>Inschrijver 1</t>
  </si>
  <si>
    <t>Inschrijver 2</t>
  </si>
  <si>
    <t>Inschrijver 3</t>
  </si>
  <si>
    <t>Inschrijver 4</t>
  </si>
  <si>
    <t>Beoordelingstabel</t>
  </si>
  <si>
    <t>Score</t>
  </si>
  <si>
    <t>nr.</t>
  </si>
  <si>
    <t>Weging</t>
  </si>
  <si>
    <t xml:space="preserve">Score </t>
  </si>
  <si>
    <t xml:space="preserve">Score x weging </t>
  </si>
  <si>
    <t>Score x weging</t>
  </si>
  <si>
    <t>Uitmuntend, met toegevoegde waarde:
Inschrijver heeft volledig en overtuigend aangetoond dat de doelstellingen worden behaald en heeft aangetoond belangrijke toegevoegde waarde te leveren voor de uitvoering van de Opdracht.</t>
  </si>
  <si>
    <t>Goed, met enige toegevoegde waarde:
Inschrijver heeft goed aangetoond dat de doelstellingen worden behaald en heeft aangetoond enige, doch beperkte toegevoegde waarde te leveren voor de uitvoering van de Opdracht.</t>
  </si>
  <si>
    <t>Voldoende:
Inschrijver heeft beperkt aangetoond dat de doelstellingen worden behaald en levert geen toegevoegde waarde voor de uitvoering van de Opdracht.</t>
  </si>
  <si>
    <t>Onvoldoende:
Inschrijver heeft niet aangetoond dat de doelstellingen worden behaald.</t>
  </si>
  <si>
    <t xml:space="preserve"> </t>
  </si>
  <si>
    <t>Gewogen Eindscore:</t>
  </si>
  <si>
    <t>&lt; 6 = uitsluiting*</t>
  </si>
  <si>
    <t>Nummer 3</t>
  </si>
  <si>
    <t>Nummer 2</t>
  </si>
  <si>
    <t>Winnaar</t>
  </si>
  <si>
    <t>*Bij een gewogen score lager dan een 6 wordt de inschrijver uitgesloten van verdere deelname aan de aanbesteding.</t>
  </si>
  <si>
    <t>Gunningscriterium</t>
  </si>
  <si>
    <t>Producten zijn van uitstekende kwaliteit, hebben een acceptabele houdbaarheidsdatum en worden geleverd tegen een marktconforme prijs.</t>
  </si>
  <si>
    <t>Bestellingen worden op het door opdrachtgever gevraagde tijdstip geleverd. Inschrijver geeft aan hoe hij omgaat spoedbestellingen en biedt alternatieven aan als producten niet leverbaar zijn.</t>
  </si>
  <si>
    <t>Opdrachtgever beschikt over een gebruiksvriendelijke portal voor het plaatsen van online bestellingen en geeft inzage in geleverde en lopende bestellingen.</t>
  </si>
  <si>
    <t>EU aanbesteding: Food en Non-food 2025-2032 gemeente Schouwen-Duiveland</t>
  </si>
  <si>
    <t>Inschrijver denkt mee over het verduurzamen van het aanbod. Inschrijver geeft hierbij een onderbouwing op het gebied van kwaliteit, kosten, lokaal en biologisch aanbod.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</si>
</sst>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/>
    </xf>
    <xf numFmtId="9" fontId="2" fillId="0" borderId="2" xfId="0" applyNumberFormat="1" applyFont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X16"/>
  <sheetViews>
    <sheetView tabSelected="1" workbookViewId="0">
      <selection activeCell="B9" sqref="B9"/>
    </sheetView>
  </sheetViews>
  <sheetFormatPr defaultRowHeight="13.2" x14ac:dyDescent="0.25"/>
  <cols>
    <col min="2" max="2" width="53.109375" style="1" customWidth="1"/>
    <col min="3" max="3" width="10.88671875" style="1" customWidth="1"/>
    <col min="4" max="7" width="9.5546875" style="1" customWidth="1"/>
    <col min="8" max="9" width="9.5546875" customWidth="1"/>
    <col min="13" max="13" width="81.5546875" customWidth="1"/>
    <col min="14" max="14" width="7" customWidth="1"/>
    <col min="22" max="22" width="8.88671875" customWidth="1"/>
    <col min="23" max="23" width="8.5546875" customWidth="1"/>
  </cols>
  <sheetData>
    <row r="1" spans="1:24" ht="17.399999999999999" x14ac:dyDescent="0.25">
      <c r="A1" s="33" t="s">
        <v>0</v>
      </c>
      <c r="B1"/>
      <c r="C1" s="36" t="s">
        <v>1</v>
      </c>
      <c r="D1" s="34"/>
      <c r="E1"/>
    </row>
    <row r="2" spans="1:24" ht="17.399999999999999" x14ac:dyDescent="0.25">
      <c r="A2" s="33" t="s">
        <v>28</v>
      </c>
      <c r="B2"/>
      <c r="C2" s="35"/>
      <c r="D2" s="34"/>
      <c r="E2"/>
    </row>
    <row r="3" spans="1:24" ht="13.8" thickBot="1" x14ac:dyDescent="0.3">
      <c r="B3" s="9"/>
      <c r="C3" s="9"/>
      <c r="D3" s="8"/>
      <c r="E3" s="8"/>
      <c r="W3" s="9"/>
      <c r="X3" s="8"/>
    </row>
    <row r="4" spans="1:24" x14ac:dyDescent="0.25">
      <c r="D4" s="54" t="s">
        <v>2</v>
      </c>
      <c r="E4" s="55"/>
      <c r="F4" s="56" t="s">
        <v>3</v>
      </c>
      <c r="G4" s="57"/>
      <c r="H4" s="58" t="s">
        <v>4</v>
      </c>
      <c r="I4" s="59"/>
      <c r="J4" s="50" t="s">
        <v>5</v>
      </c>
      <c r="K4" s="51"/>
      <c r="M4" s="2" t="s">
        <v>6</v>
      </c>
      <c r="N4" s="2" t="s">
        <v>7</v>
      </c>
    </row>
    <row r="5" spans="1:24" ht="39.6" x14ac:dyDescent="0.25">
      <c r="A5" s="12" t="s">
        <v>8</v>
      </c>
      <c r="B5" s="12" t="s">
        <v>24</v>
      </c>
      <c r="C5" s="12" t="s">
        <v>9</v>
      </c>
      <c r="D5" s="13" t="s">
        <v>10</v>
      </c>
      <c r="E5" s="14" t="s">
        <v>11</v>
      </c>
      <c r="F5" s="17" t="s">
        <v>10</v>
      </c>
      <c r="G5" s="18" t="s">
        <v>12</v>
      </c>
      <c r="H5" s="21" t="s">
        <v>10</v>
      </c>
      <c r="I5" s="22" t="s">
        <v>12</v>
      </c>
      <c r="J5" s="40" t="s">
        <v>10</v>
      </c>
      <c r="K5" s="41" t="s">
        <v>12</v>
      </c>
      <c r="L5" s="2"/>
      <c r="M5" s="4" t="s">
        <v>13</v>
      </c>
      <c r="N5" s="3">
        <v>10</v>
      </c>
    </row>
    <row r="6" spans="1:24" ht="39.6" x14ac:dyDescent="0.25">
      <c r="A6" s="30">
        <v>1</v>
      </c>
      <c r="B6" s="48" t="s">
        <v>25</v>
      </c>
      <c r="C6" s="37">
        <v>0.2</v>
      </c>
      <c r="D6" s="15">
        <v>4</v>
      </c>
      <c r="E6" s="16">
        <f>D6*$C$6</f>
        <v>0.8</v>
      </c>
      <c r="F6" s="19">
        <v>8</v>
      </c>
      <c r="G6" s="20">
        <f>F6*$C$6</f>
        <v>1.6</v>
      </c>
      <c r="H6" s="23">
        <v>10</v>
      </c>
      <c r="I6" s="24">
        <f>H6*$C$6</f>
        <v>2</v>
      </c>
      <c r="J6" s="42">
        <v>10</v>
      </c>
      <c r="K6" s="43">
        <f>J6*$C$6</f>
        <v>2</v>
      </c>
      <c r="L6" s="8"/>
      <c r="M6" s="4" t="s">
        <v>14</v>
      </c>
      <c r="N6" s="3">
        <v>8</v>
      </c>
    </row>
    <row r="7" spans="1:24" ht="52.8" x14ac:dyDescent="0.25">
      <c r="A7" s="30">
        <v>2</v>
      </c>
      <c r="B7" s="49" t="s">
        <v>26</v>
      </c>
      <c r="C7" s="37">
        <v>0.4</v>
      </c>
      <c r="D7" s="15">
        <v>6</v>
      </c>
      <c r="E7" s="16">
        <f>D7*$C$7</f>
        <v>2.4000000000000004</v>
      </c>
      <c r="F7" s="19">
        <v>8</v>
      </c>
      <c r="G7" s="20">
        <f>F7*$C$7</f>
        <v>3.2</v>
      </c>
      <c r="H7" s="23">
        <v>8</v>
      </c>
      <c r="I7" s="24">
        <f>H7*$C$7</f>
        <v>3.2</v>
      </c>
      <c r="J7" s="42">
        <v>8</v>
      </c>
      <c r="K7" s="43">
        <f>J7*$C$7</f>
        <v>3.2</v>
      </c>
      <c r="L7" s="8"/>
      <c r="M7" s="4" t="s">
        <v>15</v>
      </c>
      <c r="N7" s="3">
        <v>6</v>
      </c>
    </row>
    <row r="8" spans="1:24" ht="39.6" x14ac:dyDescent="0.25">
      <c r="A8" s="30">
        <v>3</v>
      </c>
      <c r="B8" s="48" t="s">
        <v>27</v>
      </c>
      <c r="C8" s="37">
        <v>0.15</v>
      </c>
      <c r="D8" s="15">
        <v>6</v>
      </c>
      <c r="E8" s="16">
        <f>D8*$C$8</f>
        <v>0.89999999999999991</v>
      </c>
      <c r="F8" s="19">
        <v>6</v>
      </c>
      <c r="G8" s="20">
        <f>F8*$C$8</f>
        <v>0.89999999999999991</v>
      </c>
      <c r="H8" s="23">
        <v>6</v>
      </c>
      <c r="I8" s="24">
        <f>H8*$C$8</f>
        <v>0.89999999999999991</v>
      </c>
      <c r="J8" s="42">
        <v>8</v>
      </c>
      <c r="K8" s="43">
        <f>J8*$C$8</f>
        <v>1.2</v>
      </c>
      <c r="L8" s="8"/>
      <c r="M8" s="4" t="s">
        <v>16</v>
      </c>
      <c r="N8" s="3">
        <v>4</v>
      </c>
      <c r="O8" t="s">
        <v>17</v>
      </c>
    </row>
    <row r="9" spans="1:24" ht="39.6" x14ac:dyDescent="0.25">
      <c r="A9" s="30">
        <v>4</v>
      </c>
      <c r="B9" s="49" t="s">
        <v>29</v>
      </c>
      <c r="C9" s="37">
        <v>0.25</v>
      </c>
      <c r="D9" s="15">
        <v>6</v>
      </c>
      <c r="E9" s="16">
        <f>D9*$C$9</f>
        <v>1.5</v>
      </c>
      <c r="F9" s="19">
        <v>6</v>
      </c>
      <c r="G9" s="20">
        <f>F9*$C$9</f>
        <v>1.5</v>
      </c>
      <c r="H9" s="23">
        <v>8</v>
      </c>
      <c r="I9" s="24">
        <f>H9*$C$9</f>
        <v>2</v>
      </c>
      <c r="J9" s="42">
        <v>8</v>
      </c>
      <c r="K9" s="43">
        <f>J9*$C$9</f>
        <v>2</v>
      </c>
      <c r="L9" s="8"/>
    </row>
    <row r="10" spans="1:24" s="11" customFormat="1" ht="14.4" thickBot="1" x14ac:dyDescent="0.3">
      <c r="A10" s="32"/>
      <c r="B10" s="31" t="s">
        <v>18</v>
      </c>
      <c r="C10" s="25"/>
      <c r="D10" s="26"/>
      <c r="E10" s="38">
        <f>SUM(E6:E9)</f>
        <v>5.6</v>
      </c>
      <c r="F10" s="27"/>
      <c r="G10" s="39">
        <f>SUM(G6:G9)</f>
        <v>7.2000000000000011</v>
      </c>
      <c r="H10" s="28"/>
      <c r="I10" s="46">
        <f>SUM(I6:I9)</f>
        <v>8.1</v>
      </c>
      <c r="J10" s="44"/>
      <c r="K10" s="45">
        <f>SUM(K6:K9)</f>
        <v>8.4</v>
      </c>
      <c r="L10" s="10"/>
      <c r="M10" s="10"/>
      <c r="N10" s="10"/>
      <c r="O10" s="10"/>
    </row>
    <row r="11" spans="1:24" ht="13.8" thickBot="1" x14ac:dyDescent="0.3">
      <c r="B11" s="6"/>
      <c r="C11" s="6"/>
      <c r="D11" s="60" t="s">
        <v>19</v>
      </c>
      <c r="E11" s="61"/>
      <c r="F11" s="52" t="s">
        <v>20</v>
      </c>
      <c r="G11" s="53"/>
      <c r="H11" s="52" t="s">
        <v>21</v>
      </c>
      <c r="I11" s="53"/>
      <c r="J11" s="52" t="s">
        <v>22</v>
      </c>
      <c r="K11" s="53"/>
    </row>
    <row r="12" spans="1:24" x14ac:dyDescent="0.25">
      <c r="B12" s="6"/>
      <c r="C12" s="6"/>
      <c r="D12" s="29" t="s">
        <v>23</v>
      </c>
      <c r="E12" s="7"/>
      <c r="F12" s="7"/>
      <c r="G12" s="7"/>
      <c r="H12" s="7"/>
      <c r="I12" s="7"/>
    </row>
    <row r="13" spans="1:24" x14ac:dyDescent="0.25">
      <c r="C13" s="5"/>
    </row>
    <row r="15" spans="1:24" x14ac:dyDescent="0.25">
      <c r="I15" s="47"/>
    </row>
    <row r="16" spans="1:24" x14ac:dyDescent="0.25">
      <c r="E16" s="1" t="s">
        <v>17</v>
      </c>
    </row>
  </sheetData>
  <mergeCells count="8">
    <mergeCell ref="J4:K4"/>
    <mergeCell ref="J11:K11"/>
    <mergeCell ref="D4:E4"/>
    <mergeCell ref="F4:G4"/>
    <mergeCell ref="H4:I4"/>
    <mergeCell ref="D11:E11"/>
    <mergeCell ref="F11:G11"/>
    <mergeCell ref="H11:I11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64B62FDC774FAB938DE9652A10F1" ma:contentTypeVersion="4" ma:contentTypeDescription="Een nieuw document maken." ma:contentTypeScope="" ma:versionID="00242fe6bf56eb673172b39c5b6bca89">
  <xsd:schema xmlns:xsd="http://www.w3.org/2001/XMLSchema" xmlns:xs="http://www.w3.org/2001/XMLSchema" xmlns:p="http://schemas.microsoft.com/office/2006/metadata/properties" xmlns:ns2="489d2778-a94b-4f31-bca9-48909a8faa6d" targetNamespace="http://schemas.microsoft.com/office/2006/metadata/properties" ma:root="true" ma:fieldsID="979d3d306a947d25a6891cace7e67bdc" ns2:_="">
    <xsd:import namespace="489d2778-a94b-4f31-bca9-48909a8faa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d2778-a94b-4f31-bca9-48909a8fa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9848D6-32F5-4164-BABD-D3A44A508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d2778-a94b-4f31-bca9-48909a8faa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Manon Kloet</cp:lastModifiedBy>
  <cp:revision/>
  <dcterms:created xsi:type="dcterms:W3CDTF">2023-09-26T05:54:51Z</dcterms:created>
  <dcterms:modified xsi:type="dcterms:W3CDTF">2024-09-25T08:24:14Z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0x0101009E8264B62FDC774FAB938DE9652A10F1</vt:lpwstr>
  </property>
  <property fmtid="{D5CDD505-2E9C-101B-9397-08002B2CF9AE}" pid="4" name="Order">
    <vt:r8>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