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4 Onderhoud/2. Selectieleidraad/Gepubliceerd/"/>
    </mc:Choice>
  </mc:AlternateContent>
  <xr:revisionPtr revIDLastSave="216" documentId="11_F25DC773A252ABDACC1048C7811A53585BDE58E8" xr6:coauthVersionLast="47" xr6:coauthVersionMax="47" xr10:uidLastSave="{A32EAAA2-382B-4C04-8C72-13AA9AA08D06}"/>
  <bookViews>
    <workbookView xWindow="28680" yWindow="-16320" windowWidth="29040" windowHeight="15720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5" i="1"/>
  <c r="G10" i="1" l="1"/>
</calcChain>
</file>

<file path=xl/sharedStrings.xml><?xml version="1.0" encoding="utf-8"?>
<sst xmlns="http://schemas.openxmlformats.org/spreadsheetml/2006/main" count="18" uniqueCount="18">
  <si>
    <t>Uurtarief DO</t>
  </si>
  <si>
    <t>Uurtarief PO: Projectleider</t>
  </si>
  <si>
    <t>Uurtarief PO: Werkvoorbereider</t>
  </si>
  <si>
    <t>Voorrijkosten DO (één keer per opdracht)</t>
  </si>
  <si>
    <t>Kosten dagelijks onderhoud (DO)</t>
  </si>
  <si>
    <t>Minimum prijs (excl. btw)</t>
  </si>
  <si>
    <t>Maximum prijs (excl. btw)</t>
  </si>
  <si>
    <r>
      <t>Prijs (</t>
    </r>
    <r>
      <rPr>
        <b/>
        <sz val="10"/>
        <color theme="1"/>
        <rFont val="Aptos Narrow"/>
        <family val="2"/>
      </rPr>
      <t>€)</t>
    </r>
    <r>
      <rPr>
        <b/>
        <sz val="10"/>
        <color theme="1"/>
        <rFont val="Corbel"/>
        <family val="2"/>
      </rPr>
      <t xml:space="preserve"> (all-in excl. btw) (tot op twee cijfers achter de komma)</t>
    </r>
  </si>
  <si>
    <t>Weging</t>
  </si>
  <si>
    <t>Gewogen fictieve inschrijfsom</t>
  </si>
  <si>
    <r>
      <t xml:space="preserve">Inschrijver dient enkel de </t>
    </r>
    <r>
      <rPr>
        <b/>
        <sz val="14"/>
        <color rgb="FFFFFF00"/>
        <rFont val="Corbel"/>
        <family val="2"/>
      </rPr>
      <t>geel gemarkeerde</t>
    </r>
    <r>
      <rPr>
        <b/>
        <sz val="14"/>
        <color theme="0"/>
        <rFont val="Corbel"/>
        <family val="2"/>
      </rPr>
      <t xml:space="preserve"> cellen in te vullen</t>
    </r>
  </si>
  <si>
    <t>Totaal gewogen fictieve inschrijfsom (wordt beoordeeld)</t>
  </si>
  <si>
    <t>Prijzenblad - Planmatig en dagelijks onderhoud locaties Natuurstad
Stichting Natuurstad Rotterdam</t>
  </si>
  <si>
    <t>Naam Inschrijver</t>
  </si>
  <si>
    <t>&lt;invullen&gt;</t>
  </si>
  <si>
    <t xml:space="preserve">Let op: Er mag geen Totaal gewogen fictieve inschijfsom(cel G10) hoger dan € 74,50 en lager dan € 50,25 worden aangeboden. </t>
  </si>
  <si>
    <t>Kosten planmatig onderhoud en investeringen (PO)</t>
  </si>
  <si>
    <t xml:space="preserve">Uurtarief uitvoering 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</si>
</sst>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orbel"/>
      <family val="2"/>
    </font>
    <font>
      <b/>
      <sz val="10"/>
      <color theme="1"/>
      <name val="Aptos Narrow"/>
      <family val="2"/>
    </font>
    <font>
      <b/>
      <sz val="18"/>
      <color theme="0"/>
      <name val="Corbel"/>
      <family val="2"/>
    </font>
    <font>
      <sz val="18"/>
      <color theme="1"/>
      <name val="Calibri"/>
      <family val="2"/>
      <scheme val="minor"/>
    </font>
    <font>
      <b/>
      <sz val="14"/>
      <color theme="0"/>
      <name val="Corbel"/>
      <family val="2"/>
    </font>
    <font>
      <b/>
      <sz val="14"/>
      <color rgb="FFFFFF00"/>
      <name val="Corbel"/>
      <family val="2"/>
    </font>
    <font>
      <b/>
      <sz val="10"/>
      <name val="Corbel"/>
      <family val="2"/>
    </font>
    <font>
      <b/>
      <sz val="10"/>
      <color theme="0"/>
      <name val="Corbel"/>
      <family val="2"/>
    </font>
    <font>
      <i/>
      <sz val="11"/>
      <color theme="1"/>
      <name val="Calibri"/>
      <family val="2"/>
      <scheme val="minor"/>
    </font>
    <font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44" fontId="2" fillId="5" borderId="7" xfId="1" applyFont="1" applyFill="1" applyBorder="1" applyAlignment="1">
      <alignment horizontal="left" vertical="center" wrapText="1"/>
    </xf>
    <xf numFmtId="44" fontId="0" fillId="0" borderId="7" xfId="1" applyFont="1" applyBorder="1"/>
    <xf numFmtId="44" fontId="0" fillId="0" borderId="7" xfId="0" applyNumberFormat="1" applyBorder="1"/>
    <xf numFmtId="164" fontId="0" fillId="0" borderId="7" xfId="2" applyNumberFormat="1" applyFont="1" applyBorder="1"/>
    <xf numFmtId="0" fontId="11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4" fontId="0" fillId="4" borderId="7" xfId="1" applyFont="1" applyFill="1" applyBorder="1" applyProtection="1">
      <protection locked="0"/>
    </xf>
    <xf numFmtId="0" fontId="11" fillId="4" borderId="7" xfId="0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14"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theme="0" tint="-0.14996795556505021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  <dxf>
      <fill>
        <patternFill>
          <bgColor rgb="FFFFFF00"/>
        </patternFill>
      </fill>
    </dxf>
    <dxf>
      <fill>
        <patternFill>
          <bgColor rgb="FFFF6969"/>
        </patternFill>
      </fill>
    </dxf>
    <dxf>
      <fill>
        <patternFill>
          <bgColor rgb="FFFF6969"/>
        </patternFill>
      </fill>
    </dxf>
  </dxfs>
  <tableStyles count="0" defaultTableStyle="TableStyleMedium2" defaultPivotStyle="PivotStyleLight16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120" zoomScaleNormal="120" workbookViewId="0">
      <selection sqref="A1:G1"/>
    </sheetView>
  </sheetViews>
  <sheetFormatPr defaultColWidth="0" defaultRowHeight="15" zeroHeight="1" x14ac:dyDescent="0.25"/>
  <cols>
    <col min="1" max="1" width="31.5703125" customWidth="1"/>
    <col min="2" max="2" width="42.28515625" customWidth="1"/>
    <col min="3" max="3" width="17.28515625" customWidth="1"/>
    <col min="4" max="4" width="15.42578125" customWidth="1"/>
    <col min="5" max="5" width="18.28515625" customWidth="1"/>
    <col min="6" max="6" width="9.140625" customWidth="1"/>
    <col min="7" max="7" width="13.85546875" customWidth="1"/>
    <col min="8" max="8" width="9.140625" hidden="1" customWidth="1"/>
    <col min="9" max="16384" width="9.140625" hidden="1"/>
  </cols>
  <sheetData>
    <row r="1" spans="1:7" ht="90" customHeight="1" x14ac:dyDescent="0.25">
      <c r="A1" s="12" t="s">
        <v>12</v>
      </c>
      <c r="B1" s="13"/>
      <c r="C1" s="13"/>
      <c r="D1" s="13"/>
      <c r="E1" s="13"/>
      <c r="F1" s="13"/>
      <c r="G1" s="14"/>
    </row>
    <row r="2" spans="1:7" ht="36.75" customHeight="1" x14ac:dyDescent="0.25">
      <c r="A2" s="15" t="s">
        <v>10</v>
      </c>
      <c r="B2" s="16"/>
      <c r="C2" s="16"/>
      <c r="D2" s="16"/>
      <c r="E2" s="16"/>
      <c r="F2" s="16"/>
      <c r="G2" s="17"/>
    </row>
    <row r="3" spans="1:7" ht="36.75" customHeight="1" x14ac:dyDescent="0.25">
      <c r="A3" s="7" t="s">
        <v>13</v>
      </c>
      <c r="B3" s="27" t="s">
        <v>14</v>
      </c>
      <c r="C3" s="24"/>
      <c r="D3" s="25"/>
      <c r="E3" s="25"/>
      <c r="F3" s="25"/>
      <c r="G3" s="25"/>
    </row>
    <row r="4" spans="1:7" ht="51.75" x14ac:dyDescent="0.25">
      <c r="A4" s="1"/>
      <c r="B4" s="1"/>
      <c r="C4" s="1" t="s">
        <v>5</v>
      </c>
      <c r="D4" s="1" t="s">
        <v>6</v>
      </c>
      <c r="E4" s="1" t="s">
        <v>7</v>
      </c>
      <c r="F4" s="1" t="s">
        <v>8</v>
      </c>
      <c r="G4" s="8" t="s">
        <v>9</v>
      </c>
    </row>
    <row r="5" spans="1:7" x14ac:dyDescent="0.25">
      <c r="A5" s="18" t="s">
        <v>4</v>
      </c>
      <c r="B5" s="2" t="s">
        <v>3</v>
      </c>
      <c r="C5" s="4">
        <v>10</v>
      </c>
      <c r="D5" s="4">
        <v>20</v>
      </c>
      <c r="E5" s="26"/>
      <c r="F5" s="6">
        <v>0.05</v>
      </c>
      <c r="G5" s="5">
        <f>E5*F5</f>
        <v>0</v>
      </c>
    </row>
    <row r="6" spans="1:7" x14ac:dyDescent="0.25">
      <c r="A6" s="19"/>
      <c r="B6" s="2" t="s">
        <v>0</v>
      </c>
      <c r="C6" s="4">
        <v>50</v>
      </c>
      <c r="D6" s="4">
        <v>75</v>
      </c>
      <c r="E6" s="26"/>
      <c r="F6" s="6">
        <v>0.2</v>
      </c>
      <c r="G6" s="5">
        <f t="shared" ref="G6:G9" si="0">E6*F6</f>
        <v>0</v>
      </c>
    </row>
    <row r="7" spans="1:7" x14ac:dyDescent="0.25">
      <c r="A7" s="18" t="s">
        <v>16</v>
      </c>
      <c r="B7" s="2" t="s">
        <v>1</v>
      </c>
      <c r="C7" s="4">
        <v>65</v>
      </c>
      <c r="D7" s="4">
        <v>90</v>
      </c>
      <c r="E7" s="26"/>
      <c r="F7" s="6">
        <v>7.4999999999999997E-2</v>
      </c>
      <c r="G7" s="5">
        <f t="shared" si="0"/>
        <v>0</v>
      </c>
    </row>
    <row r="8" spans="1:7" x14ac:dyDescent="0.25">
      <c r="A8" s="20"/>
      <c r="B8" s="2" t="s">
        <v>2</v>
      </c>
      <c r="C8" s="4">
        <v>65</v>
      </c>
      <c r="D8" s="4">
        <v>90</v>
      </c>
      <c r="E8" s="26"/>
      <c r="F8" s="6">
        <v>7.4999999999999997E-2</v>
      </c>
      <c r="G8" s="5">
        <f t="shared" si="0"/>
        <v>0</v>
      </c>
    </row>
    <row r="9" spans="1:7" x14ac:dyDescent="0.25">
      <c r="A9" s="19"/>
      <c r="B9" s="2" t="s">
        <v>17</v>
      </c>
      <c r="C9" s="4">
        <v>50</v>
      </c>
      <c r="D9" s="4">
        <v>75</v>
      </c>
      <c r="E9" s="26"/>
      <c r="F9" s="6">
        <v>0.6</v>
      </c>
      <c r="G9" s="5">
        <f t="shared" si="0"/>
        <v>0</v>
      </c>
    </row>
    <row r="10" spans="1:7" ht="50.1" customHeight="1" x14ac:dyDescent="0.25">
      <c r="A10" s="21" t="s">
        <v>11</v>
      </c>
      <c r="B10" s="22"/>
      <c r="C10" s="22"/>
      <c r="D10" s="22"/>
      <c r="E10" s="22"/>
      <c r="F10" s="23"/>
      <c r="G10" s="3">
        <f>SUM(G5:G9)</f>
        <v>0</v>
      </c>
    </row>
    <row r="11" spans="1:7" ht="48" customHeight="1" x14ac:dyDescent="0.25">
      <c r="A11" s="9" t="s">
        <v>15</v>
      </c>
      <c r="B11" s="10"/>
      <c r="C11" s="10"/>
      <c r="D11" s="10"/>
      <c r="E11" s="10"/>
      <c r="F11" s="10"/>
      <c r="G11" s="11"/>
    </row>
  </sheetData>
  <sheetProtection algorithmName="SHA-512" hashValue="N3vbH1OAs6QF5g36St3s3EthP7Uaytf3ktm6Oqp6shjAD4aHVGD6Ii2MkaeGVElzN8cj0ejUWy4dgUWm7PfyjQ==" saltValue="6bGCWee5dtcmVMPtZhpvnA==" spinCount="100000" sheet="1" objects="1" scenarios="1"/>
  <mergeCells count="7">
    <mergeCell ref="A11:G11"/>
    <mergeCell ref="A1:G1"/>
    <mergeCell ref="A2:G2"/>
    <mergeCell ref="A5:A6"/>
    <mergeCell ref="A7:A9"/>
    <mergeCell ref="A10:F10"/>
    <mergeCell ref="C3:G3"/>
  </mergeCells>
  <conditionalFormatting sqref="E5">
    <cfRule type="cellIs" dxfId="13" priority="5" operator="lessThan">
      <formula>$C$5</formula>
    </cfRule>
    <cfRule type="cellIs" dxfId="12" priority="11" operator="greaterThan">
      <formula>$D$5</formula>
    </cfRule>
  </conditionalFormatting>
  <conditionalFormatting sqref="E5:E9">
    <cfRule type="cellIs" dxfId="11" priority="4" operator="equal">
      <formula>0</formula>
    </cfRule>
  </conditionalFormatting>
  <conditionalFormatting sqref="E6">
    <cfRule type="cellIs" dxfId="10" priority="6" operator="lessThan">
      <formula>$C$6</formula>
    </cfRule>
    <cfRule type="cellIs" dxfId="9" priority="12" operator="greaterThan">
      <formula>$D$6</formula>
    </cfRule>
  </conditionalFormatting>
  <conditionalFormatting sqref="E7">
    <cfRule type="cellIs" dxfId="8" priority="7" operator="lessThan">
      <formula>$C$7</formula>
    </cfRule>
    <cfRule type="cellIs" dxfId="7" priority="13" operator="greaterThan">
      <formula>$D$7</formula>
    </cfRule>
  </conditionalFormatting>
  <conditionalFormatting sqref="E8">
    <cfRule type="cellIs" dxfId="6" priority="8" operator="lessThan">
      <formula>$C$8</formula>
    </cfRule>
    <cfRule type="cellIs" dxfId="5" priority="14" operator="greaterThan">
      <formula>$D$8</formula>
    </cfRule>
  </conditionalFormatting>
  <conditionalFormatting sqref="E9">
    <cfRule type="cellIs" dxfId="4" priority="10" operator="lessThan">
      <formula>$C$9</formula>
    </cfRule>
    <cfRule type="cellIs" dxfId="3" priority="15" operator="greaterThan">
      <formula>$D$9</formula>
    </cfRule>
  </conditionalFormatting>
  <conditionalFormatting sqref="G10">
    <cfRule type="cellIs" dxfId="2" priority="1" operator="equal">
      <formula>0</formula>
    </cfRule>
    <cfRule type="cellIs" dxfId="1" priority="2" operator="greaterThan">
      <formula>74.5</formula>
    </cfRule>
    <cfRule type="cellIs" dxfId="0" priority="3" operator="lessThan">
      <formula>50.25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38F3F-988C-46E8-A559-9AE3E7245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95CCF-3D92-4675-BEE8-C1F1814EE06D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EF2D05B6-2824-47D4-B251-DF836C6537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Muller</dc:creator>
  <cp:lastModifiedBy>Mick Muller</cp:lastModifiedBy>
  <dcterms:created xsi:type="dcterms:W3CDTF">2015-06-05T18:17:20Z</dcterms:created>
  <dcterms:modified xsi:type="dcterms:W3CDTF">2024-05-01T07:17:30Z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