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M:\FACILITAIR_BEDRIJF\VFIenICT\VFI\Teams\Inkoop\Aanbestedingen en offertes\IT\ESB inhuur\TENDERNED DOCUMENTEN\"/>
    </mc:Choice>
  </mc:AlternateContent>
  <xr:revisionPtr revIDLastSave="0" documentId="13_ncr:1_{F27FF848-8EFF-43FB-A09F-B3CA33F09D19}" xr6:coauthVersionLast="47" xr6:coauthVersionMax="47" xr10:uidLastSave="{00000000-0000-0000-0000-000000000000}"/>
  <bookViews>
    <workbookView xWindow="-23148" yWindow="4188" windowWidth="23256" windowHeight="12576" tabRatio="500" xr2:uid="{00000000-000D-0000-FFFF-FFFF00000000}"/>
  </bookViews>
  <sheets>
    <sheet name="Zuyd.2022.5.inkoo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0" i="1" l="1"/>
  <c r="F16" i="1" s="1"/>
  <c r="F11" i="1"/>
  <c r="E12" i="1"/>
  <c r="D12" i="1"/>
  <c r="F12" i="1" s="1"/>
  <c r="E11" i="1"/>
  <c r="D10" i="1"/>
  <c r="D11" i="1"/>
  <c r="F15" i="1" l="1"/>
  <c r="F18" i="1"/>
</calcChain>
</file>

<file path=xl/sharedStrings.xml><?xml version="1.0" encoding="utf-8"?>
<sst xmlns="http://schemas.openxmlformats.org/spreadsheetml/2006/main" count="26" uniqueCount="26">
  <si>
    <t>Invulveld Inschrijver</t>
  </si>
  <si>
    <t>Bijlage 3 Prijzenblad</t>
  </si>
  <si>
    <t>Inschrijver</t>
  </si>
  <si>
    <t>Rechtsgeldig vertegenwoordiger</t>
  </si>
  <si>
    <t>Adres</t>
  </si>
  <si>
    <t>Postcode</t>
  </si>
  <si>
    <t>Plaats</t>
  </si>
  <si>
    <t>Telefoon</t>
  </si>
  <si>
    <t>Rechtsgeldige ondertekening</t>
  </si>
  <si>
    <t xml:space="preserve">Omschrijving </t>
  </si>
  <si>
    <t>*</t>
  </si>
  <si>
    <t>plafondbedrag ex BTW</t>
  </si>
  <si>
    <t xml:space="preserve">Inschrijfprijs uurtarief exclusief BTW  </t>
  </si>
  <si>
    <t>Uurtarief inclusief BTW</t>
  </si>
  <si>
    <t>Inschrijfprijs inclusief BTW</t>
  </si>
  <si>
    <t>Inschrijfprijs/ uurtarief</t>
  </si>
  <si>
    <t xml:space="preserve">De plafondprijs is overschreden </t>
  </si>
  <si>
    <t>Basisondersteuning (VAST): 8uur</t>
  </si>
  <si>
    <t>Projecten (VARIABEL): 24uur*</t>
  </si>
  <si>
    <t>Eigen maken van systeem (ESB)</t>
  </si>
  <si>
    <t>Uren</t>
  </si>
  <si>
    <t>Aan de door Zuyd genoemde aantallen (uren) kunnen geen rechten worden ontleend</t>
  </si>
  <si>
    <t>Totale Inschrijfprijs (TCO) 8 jaar inclusief BTW (P)</t>
  </si>
  <si>
    <t>Totaal uren per jaar</t>
  </si>
  <si>
    <t>Totaal eigen maken systeem</t>
  </si>
  <si>
    <t>Refnr. Zuyd.2024.05.ESB-inhuur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</si>
</sst>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2"/>
      <color theme="1"/>
      <name val="Calibri"/>
      <family val="2"/>
      <scheme val="minor"/>
    </font>
    <font>
      <sz val="10"/>
      <color theme="1"/>
      <name val="Avenir Next LT Pro"/>
      <family val="2"/>
    </font>
    <font>
      <b/>
      <sz val="16"/>
      <color theme="1"/>
      <name val="Avenir Next LT Pro"/>
      <family val="2"/>
    </font>
    <font>
      <sz val="11"/>
      <color theme="1"/>
      <name val="Avenir Next LT Pro"/>
      <family val="2"/>
    </font>
    <font>
      <sz val="12"/>
      <color theme="1"/>
      <name val="Avenir Next LT Pro"/>
      <family val="2"/>
    </font>
    <font>
      <b/>
      <sz val="11"/>
      <color theme="1"/>
      <name val="Avenir Next LT Pro"/>
      <family val="2"/>
    </font>
    <font>
      <b/>
      <sz val="11"/>
      <color theme="0"/>
      <name val="Avenir Next LT Pro"/>
      <family val="2"/>
    </font>
    <font>
      <b/>
      <sz val="22"/>
      <color theme="1"/>
      <name val="Avenir Next LT Pro"/>
      <family val="2"/>
    </font>
    <font>
      <sz val="22"/>
      <color theme="1"/>
      <name val="Avenir Next LT Pro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 applyProtection="1"/>
    <xf numFmtId="0" fontId="4" fillId="0" borderId="0" xfId="0" applyFont="1" applyProtection="1"/>
    <xf numFmtId="0" fontId="3" fillId="0" borderId="0" xfId="0" applyFont="1" applyAlignment="1" applyProtection="1">
      <alignment horizontal="left" vertical="top" wrapText="1"/>
    </xf>
    <xf numFmtId="0" fontId="3" fillId="5" borderId="1" xfId="0" applyFont="1" applyFill="1" applyBorder="1" applyAlignment="1" applyProtection="1">
      <alignment horizontal="left" vertical="top" wrapText="1"/>
    </xf>
    <xf numFmtId="0" fontId="3" fillId="4" borderId="1" xfId="0" applyFont="1" applyFill="1" applyBorder="1" applyAlignment="1" applyProtection="1">
      <alignment horizontal="left" vertical="top" wrapText="1"/>
    </xf>
    <xf numFmtId="0" fontId="5" fillId="3" borderId="1" xfId="0" applyFont="1" applyFill="1" applyBorder="1" applyAlignment="1" applyProtection="1">
      <alignment horizontal="left" vertical="top"/>
    </xf>
    <xf numFmtId="0" fontId="3" fillId="0" borderId="1" xfId="0" applyFont="1" applyBorder="1" applyAlignment="1" applyProtection="1">
      <alignment wrapText="1"/>
    </xf>
    <xf numFmtId="44" fontId="3" fillId="0" borderId="1" xfId="0" applyNumberFormat="1" applyFont="1" applyBorder="1" applyProtection="1"/>
    <xf numFmtId="0" fontId="3" fillId="0" borderId="1" xfId="0" applyNumberFormat="1" applyFont="1" applyBorder="1" applyProtection="1"/>
    <xf numFmtId="0" fontId="3" fillId="0" borderId="0" xfId="0" applyFont="1" applyBorder="1" applyAlignment="1">
      <alignment vertical="top"/>
    </xf>
    <xf numFmtId="44" fontId="3" fillId="0" borderId="0" xfId="0" applyNumberFormat="1" applyFont="1" applyBorder="1" applyProtection="1"/>
    <xf numFmtId="0" fontId="3" fillId="0" borderId="0" xfId="0" applyNumberFormat="1" applyFont="1" applyBorder="1" applyProtection="1"/>
    <xf numFmtId="44" fontId="5" fillId="0" borderId="1" xfId="0" applyNumberFormat="1" applyFont="1" applyBorder="1" applyProtection="1"/>
    <xf numFmtId="44" fontId="3" fillId="0" borderId="0" xfId="0" applyNumberFormat="1" applyFont="1" applyProtection="1"/>
    <xf numFmtId="0" fontId="5" fillId="0" borderId="2" xfId="0" applyFont="1" applyBorder="1" applyAlignment="1" applyProtection="1">
      <alignment vertical="center"/>
    </xf>
    <xf numFmtId="0" fontId="5" fillId="0" borderId="4" xfId="0" applyFont="1" applyBorder="1" applyAlignment="1" applyProtection="1">
      <alignment vertical="center" wrapText="1"/>
    </xf>
    <xf numFmtId="0" fontId="5" fillId="0" borderId="4" xfId="0" applyFont="1" applyBorder="1" applyAlignment="1" applyProtection="1">
      <alignment vertical="center"/>
    </xf>
    <xf numFmtId="0" fontId="5" fillId="0" borderId="10" xfId="0" applyFont="1" applyBorder="1" applyAlignment="1" applyProtection="1">
      <alignment vertical="center" wrapText="1"/>
    </xf>
    <xf numFmtId="0" fontId="1" fillId="0" borderId="1" xfId="0" applyFont="1" applyBorder="1"/>
    <xf numFmtId="44" fontId="4" fillId="0" borderId="0" xfId="0" applyNumberFormat="1" applyFont="1" applyProtection="1"/>
    <xf numFmtId="9" fontId="4" fillId="0" borderId="0" xfId="0" applyNumberFormat="1" applyFont="1" applyProtection="1"/>
    <xf numFmtId="0" fontId="3" fillId="0" borderId="1" xfId="0" applyFont="1" applyBorder="1" applyAlignment="1" applyProtection="1">
      <alignment horizontal="left" vertical="top" wrapText="1"/>
    </xf>
    <xf numFmtId="0" fontId="3" fillId="0" borderId="1" xfId="0" applyFont="1" applyFill="1" applyBorder="1" applyAlignment="1" applyProtection="1">
      <alignment horizontal="left" vertical="top"/>
    </xf>
    <xf numFmtId="44" fontId="3" fillId="0" borderId="1" xfId="0" applyNumberFormat="1" applyFont="1" applyFill="1" applyBorder="1" applyAlignment="1" applyProtection="1">
      <alignment horizontal="right" vertical="top"/>
    </xf>
    <xf numFmtId="44" fontId="3" fillId="0" borderId="15" xfId="0" applyNumberFormat="1" applyFont="1" applyFill="1" applyBorder="1" applyAlignment="1" applyProtection="1">
      <alignment horizontal="left" vertical="top"/>
    </xf>
    <xf numFmtId="44" fontId="3" fillId="0" borderId="1" xfId="0" applyNumberFormat="1" applyFont="1" applyFill="1" applyBorder="1" applyAlignment="1" applyProtection="1">
      <alignment horizontal="left" vertical="top"/>
    </xf>
    <xf numFmtId="44" fontId="3" fillId="5" borderId="15" xfId="0" applyNumberFormat="1" applyFont="1" applyFill="1" applyBorder="1" applyAlignment="1" applyProtection="1">
      <alignment horizontal="left" vertical="top"/>
      <protection locked="0"/>
    </xf>
    <xf numFmtId="0" fontId="3" fillId="5" borderId="1" xfId="0" applyFont="1" applyFill="1" applyBorder="1" applyAlignment="1" applyProtection="1">
      <alignment horizontal="right" vertical="top"/>
      <protection locked="0"/>
    </xf>
    <xf numFmtId="44" fontId="3" fillId="0" borderId="15" xfId="0" applyNumberFormat="1" applyFont="1" applyBorder="1" applyAlignment="1" applyProtection="1">
      <alignment vertical="center"/>
    </xf>
    <xf numFmtId="44" fontId="3" fillId="0" borderId="1" xfId="0" applyNumberFormat="1" applyFont="1" applyBorder="1" applyAlignment="1" applyProtection="1">
      <alignment vertical="center"/>
    </xf>
    <xf numFmtId="44" fontId="3" fillId="5" borderId="15" xfId="0" applyNumberFormat="1" applyFont="1" applyFill="1" applyBorder="1" applyAlignment="1" applyProtection="1">
      <alignment vertical="center"/>
      <protection locked="0"/>
    </xf>
    <xf numFmtId="44" fontId="3" fillId="5" borderId="1" xfId="0" applyNumberFormat="1" applyFont="1" applyFill="1" applyBorder="1" applyAlignment="1" applyProtection="1">
      <alignment vertical="center"/>
      <protection locked="0"/>
    </xf>
    <xf numFmtId="44" fontId="8" fillId="6" borderId="12" xfId="0" applyNumberFormat="1" applyFont="1" applyFill="1" applyBorder="1" applyProtection="1"/>
    <xf numFmtId="0" fontId="2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2" borderId="7" xfId="0" applyFont="1" applyFill="1" applyBorder="1" applyAlignment="1" applyProtection="1">
      <alignment horizontal="left" vertical="top" wrapText="1"/>
    </xf>
    <xf numFmtId="0" fontId="6" fillId="2" borderId="8" xfId="0" applyFont="1" applyFill="1" applyBorder="1" applyAlignment="1" applyProtection="1">
      <alignment horizontal="left" vertical="top" wrapText="1"/>
    </xf>
    <xf numFmtId="44" fontId="3" fillId="5" borderId="1" xfId="0" applyNumberFormat="1" applyFont="1" applyFill="1" applyBorder="1" applyAlignment="1" applyProtection="1">
      <alignment vertical="center" wrapText="1"/>
      <protection locked="0"/>
    </xf>
    <xf numFmtId="44" fontId="3" fillId="5" borderId="5" xfId="0" applyNumberFormat="1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right"/>
    </xf>
    <xf numFmtId="0" fontId="5" fillId="0" borderId="14" xfId="0" applyFont="1" applyBorder="1" applyAlignment="1" applyProtection="1">
      <alignment horizontal="right"/>
    </xf>
    <xf numFmtId="44" fontId="3" fillId="5" borderId="9" xfId="0" applyNumberFormat="1" applyFont="1" applyFill="1" applyBorder="1" applyAlignment="1" applyProtection="1">
      <alignment vertical="center" wrapText="1"/>
      <protection locked="0"/>
    </xf>
    <xf numFmtId="44" fontId="3" fillId="5" borderId="3" xfId="0" applyNumberFormat="1" applyFont="1" applyFill="1" applyBorder="1" applyAlignment="1" applyProtection="1">
      <alignment vertical="center" wrapText="1"/>
      <protection locked="0"/>
    </xf>
    <xf numFmtId="44" fontId="5" fillId="0" borderId="0" xfId="0" applyNumberFormat="1" applyFont="1" applyBorder="1" applyAlignment="1" applyProtection="1">
      <alignment horizontal="right"/>
    </xf>
    <xf numFmtId="44" fontId="5" fillId="0" borderId="14" xfId="0" applyNumberFormat="1" applyFont="1" applyBorder="1" applyAlignment="1" applyProtection="1">
      <alignment horizontal="right"/>
    </xf>
    <xf numFmtId="0" fontId="7" fillId="0" borderId="0" xfId="0" applyFont="1" applyBorder="1" applyAlignment="1" applyProtection="1">
      <alignment horizontal="right" vertical="top"/>
    </xf>
    <xf numFmtId="0" fontId="7" fillId="0" borderId="13" xfId="0" applyFont="1" applyBorder="1" applyAlignment="1" applyProtection="1">
      <alignment horizontal="right" vertical="top"/>
    </xf>
    <xf numFmtId="44" fontId="4" fillId="0" borderId="0" xfId="0" applyNumberFormat="1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3" fillId="0" borderId="11" xfId="0" applyFont="1" applyBorder="1" applyAlignment="1" applyProtection="1">
      <alignment vertical="center"/>
    </xf>
    <xf numFmtId="0" fontId="3" fillId="0" borderId="6" xfId="0" applyFont="1" applyBorder="1" applyAlignment="1" applyProtection="1">
      <alignment vertical="center"/>
    </xf>
  </cellXfs>
  <cellStyles count="1">
    <cellStyle name="Standaard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1479172</xdr:colOff>
      <xdr:row>0</xdr:row>
      <xdr:rowOff>123264</xdr:rowOff>
    </xdr:from>
    <xdr:to>
      <xdr:col>6</xdr:col>
      <xdr:colOff>136826</xdr:colOff>
      <xdr:row>3</xdr:row>
      <xdr:rowOff>16921</xdr:rowOff>
    </xdr:to>
    <xdr:pic>
      <xdr:nvPicPr>
        <xdr:cNvPr id="5" name="Afbeelding 4" descr="Logo Zuyd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D"/>
            </a:clrFrom>
            <a:clrTo>
              <a:srgbClr val="FFFFFD">
                <a:alpha val="0"/>
              </a:srgbClr>
            </a:clrTo>
          </a:clrChange>
        </a:blip>
        <a:srcRect t="18572" b="12857"/>
        <a:stretch/>
      </xdr:blipFill>
      <xdr:spPr>
        <a:xfrm>
          <a:off x="12886760" y="123264"/>
          <a:ext cx="2129797" cy="537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6"/>
  <sheetViews>
    <sheetView showGridLines="0" tabSelected="1" zoomScale="90" zoomScaleNormal="90" zoomScalePageLayoutView="85" workbookViewId="0">
      <selection activeCell="D14" sqref="D14"/>
    </sheetView>
  </sheetViews>
  <sheetFormatPr defaultColWidth="11" defaultRowHeight="15.6" x14ac:dyDescent="0.3"/>
  <cols>
    <col min="1" max="1" width="32.8984375" style="2" customWidth="1"/>
    <col min="2" max="2" width="21.59765625" style="2" bestFit="1" customWidth="1"/>
    <col min="3" max="3" width="50.5" style="1" bestFit="1" customWidth="1"/>
    <col min="4" max="4" width="30" style="1" bestFit="1" customWidth="1"/>
    <col min="5" max="5" width="14.69921875" style="1" bestFit="1" customWidth="1"/>
    <col min="6" max="6" width="45.3984375" style="2" customWidth="1"/>
    <col min="7" max="8" width="11" style="2"/>
    <col min="9" max="9" width="13.09765625" style="2" bestFit="1" customWidth="1"/>
    <col min="10" max="10" width="11" style="2"/>
    <col min="11" max="13" width="14.296875" style="2" bestFit="1" customWidth="1"/>
    <col min="14" max="14" width="11.796875" style="2" bestFit="1" customWidth="1"/>
    <col min="15" max="18" width="14.296875" style="2" bestFit="1" customWidth="1"/>
    <col min="19" max="16384" width="11" style="2"/>
  </cols>
  <sheetData>
    <row r="1" spans="1:6" ht="21" x14ac:dyDescent="0.3">
      <c r="A1" s="34" t="s">
        <v>1</v>
      </c>
      <c r="B1" s="34"/>
    </row>
    <row r="2" spans="1:6" s="1" customFormat="1" ht="14.4" x14ac:dyDescent="0.3">
      <c r="A2" s="35" t="s">
        <v>25</v>
      </c>
      <c r="B2" s="35"/>
    </row>
    <row r="3" spans="1:6" s="1" customFormat="1" ht="14.4" x14ac:dyDescent="0.3">
      <c r="A3" s="3"/>
      <c r="B3" s="3"/>
      <c r="C3" s="3"/>
      <c r="D3" s="3"/>
      <c r="E3" s="3"/>
    </row>
    <row r="4" spans="1:6" s="1" customFormat="1" ht="15" customHeight="1" x14ac:dyDescent="0.3">
      <c r="A4" s="4"/>
      <c r="B4" s="40" t="s">
        <v>0</v>
      </c>
      <c r="C4" s="40"/>
      <c r="D4" s="3"/>
      <c r="E4" s="3"/>
    </row>
    <row r="5" spans="1:6" s="1" customFormat="1" ht="15" customHeight="1" x14ac:dyDescent="0.3">
      <c r="A5" s="5"/>
      <c r="B5" s="40" t="s">
        <v>16</v>
      </c>
      <c r="C5" s="40"/>
      <c r="D5" s="3"/>
      <c r="E5" s="3"/>
    </row>
    <row r="6" spans="1:6" s="1" customFormat="1" ht="15" customHeight="1" x14ac:dyDescent="0.3">
      <c r="A6" s="22" t="s">
        <v>10</v>
      </c>
      <c r="B6" s="40" t="s">
        <v>21</v>
      </c>
      <c r="C6" s="40"/>
      <c r="D6" s="3"/>
      <c r="E6" s="3"/>
    </row>
    <row r="7" spans="1:6" s="1" customFormat="1" ht="14.4" x14ac:dyDescent="0.3">
      <c r="A7" s="3"/>
      <c r="B7" s="3"/>
      <c r="C7" s="3"/>
      <c r="D7" s="3"/>
      <c r="E7" s="3"/>
    </row>
    <row r="8" spans="1:6" s="1" customFormat="1" ht="15" customHeight="1" x14ac:dyDescent="0.3">
      <c r="A8" s="36" t="s">
        <v>15</v>
      </c>
      <c r="B8" s="37"/>
      <c r="C8" s="37"/>
      <c r="D8" s="37"/>
      <c r="E8" s="37"/>
      <c r="F8" s="37"/>
    </row>
    <row r="9" spans="1:6" s="1" customFormat="1" ht="14.4" x14ac:dyDescent="0.3">
      <c r="A9" s="6" t="s">
        <v>9</v>
      </c>
      <c r="B9" s="6" t="s">
        <v>11</v>
      </c>
      <c r="C9" s="6" t="s">
        <v>12</v>
      </c>
      <c r="D9" s="6" t="s">
        <v>13</v>
      </c>
      <c r="E9" s="6" t="s">
        <v>20</v>
      </c>
      <c r="F9" s="6" t="s">
        <v>14</v>
      </c>
    </row>
    <row r="10" spans="1:6" s="1" customFormat="1" ht="14.4" x14ac:dyDescent="0.3">
      <c r="A10" s="23" t="s">
        <v>19</v>
      </c>
      <c r="B10" s="24">
        <v>115</v>
      </c>
      <c r="C10" s="27">
        <v>0</v>
      </c>
      <c r="D10" s="25">
        <f>C10*1.21</f>
        <v>0</v>
      </c>
      <c r="E10" s="28">
        <v>0</v>
      </c>
      <c r="F10" s="26">
        <f>D10*E10</f>
        <v>0</v>
      </c>
    </row>
    <row r="11" spans="1:6" s="1" customFormat="1" ht="14.4" x14ac:dyDescent="0.3">
      <c r="A11" s="7" t="s">
        <v>17</v>
      </c>
      <c r="B11" s="8">
        <v>115</v>
      </c>
      <c r="C11" s="31">
        <v>0</v>
      </c>
      <c r="D11" s="29">
        <f t="shared" ref="D11" si="0">C11*1.21</f>
        <v>0</v>
      </c>
      <c r="E11" s="9">
        <f>52*8</f>
        <v>416</v>
      </c>
      <c r="F11" s="8">
        <f>D11*E11</f>
        <v>0</v>
      </c>
    </row>
    <row r="12" spans="1:6" s="1" customFormat="1" ht="14.4" x14ac:dyDescent="0.3">
      <c r="A12" s="19" t="s">
        <v>18</v>
      </c>
      <c r="B12" s="8">
        <v>115</v>
      </c>
      <c r="C12" s="32">
        <v>0</v>
      </c>
      <c r="D12" s="30">
        <f>C12*1.21</f>
        <v>0</v>
      </c>
      <c r="E12" s="9">
        <f>52*24</f>
        <v>1248</v>
      </c>
      <c r="F12" s="8">
        <f>D12*E12</f>
        <v>0</v>
      </c>
    </row>
    <row r="13" spans="1:6" s="1" customFormat="1" ht="14.4" x14ac:dyDescent="0.3">
      <c r="A13" s="10"/>
      <c r="B13" s="11"/>
      <c r="C13" s="11"/>
      <c r="D13" s="11"/>
      <c r="E13" s="12"/>
      <c r="F13" s="11"/>
    </row>
    <row r="14" spans="1:6" s="1" customFormat="1" ht="14.4" x14ac:dyDescent="0.3">
      <c r="A14" s="11"/>
      <c r="B14" s="11"/>
      <c r="C14" s="11"/>
      <c r="D14" s="11"/>
      <c r="E14" s="11"/>
      <c r="F14" s="11"/>
    </row>
    <row r="15" spans="1:6" s="1" customFormat="1" ht="14.4" x14ac:dyDescent="0.3">
      <c r="A15" s="11"/>
      <c r="B15" s="11"/>
      <c r="C15" s="11"/>
      <c r="D15" s="41" t="s">
        <v>23</v>
      </c>
      <c r="E15" s="42"/>
      <c r="F15" s="13">
        <f>F11+F12</f>
        <v>0</v>
      </c>
    </row>
    <row r="16" spans="1:6" s="1" customFormat="1" ht="15.6" customHeight="1" x14ac:dyDescent="0.3">
      <c r="A16" s="11"/>
      <c r="B16" s="11"/>
      <c r="C16" s="11"/>
      <c r="D16" s="45" t="s">
        <v>24</v>
      </c>
      <c r="E16" s="46"/>
      <c r="F16" s="13">
        <f>F10</f>
        <v>0</v>
      </c>
    </row>
    <row r="17" spans="1:18" s="1" customFormat="1" ht="15" customHeight="1" thickBot="1" x14ac:dyDescent="0.35"/>
    <row r="18" spans="1:18" s="1" customFormat="1" ht="28.8" thickBot="1" x14ac:dyDescent="0.55000000000000004">
      <c r="A18" s="47" t="s">
        <v>22</v>
      </c>
      <c r="B18" s="47"/>
      <c r="C18" s="47"/>
      <c r="D18" s="47"/>
      <c r="E18" s="48"/>
      <c r="F18" s="33">
        <f>(F15*8)+F16</f>
        <v>0</v>
      </c>
      <c r="I18" s="14"/>
    </row>
    <row r="19" spans="1:18" ht="16.2" thickBot="1" x14ac:dyDescent="0.35"/>
    <row r="20" spans="1:18" x14ac:dyDescent="0.3">
      <c r="A20" s="15" t="s">
        <v>2</v>
      </c>
      <c r="B20" s="43"/>
      <c r="C20" s="44"/>
      <c r="D20" s="2"/>
      <c r="E20" s="2"/>
    </row>
    <row r="21" spans="1:18" x14ac:dyDescent="0.3">
      <c r="A21" s="16" t="s">
        <v>3</v>
      </c>
      <c r="B21" s="38"/>
      <c r="C21" s="39"/>
      <c r="D21" s="2"/>
      <c r="E21" s="2"/>
    </row>
    <row r="22" spans="1:18" x14ac:dyDescent="0.3">
      <c r="A22" s="17" t="s">
        <v>4</v>
      </c>
      <c r="B22" s="38"/>
      <c r="C22" s="39"/>
      <c r="D22" s="2"/>
      <c r="E22" s="2"/>
    </row>
    <row r="23" spans="1:18" x14ac:dyDescent="0.3">
      <c r="A23" s="17" t="s">
        <v>5</v>
      </c>
      <c r="B23" s="38"/>
      <c r="C23" s="39"/>
      <c r="D23" s="2"/>
      <c r="E23" s="2"/>
    </row>
    <row r="24" spans="1:18" x14ac:dyDescent="0.3">
      <c r="A24" s="17" t="s">
        <v>6</v>
      </c>
      <c r="B24" s="38"/>
      <c r="C24" s="39"/>
      <c r="D24" s="2"/>
      <c r="E24" s="2"/>
      <c r="I24" s="20"/>
      <c r="K24" s="20"/>
      <c r="O24" s="21"/>
      <c r="P24" s="21"/>
      <c r="Q24" s="21"/>
      <c r="R24" s="21"/>
    </row>
    <row r="25" spans="1:18" x14ac:dyDescent="0.3">
      <c r="A25" s="17" t="s">
        <v>7</v>
      </c>
      <c r="B25" s="38"/>
      <c r="C25" s="39"/>
      <c r="D25" s="2"/>
      <c r="E25" s="2"/>
      <c r="K25" s="20"/>
      <c r="L25" s="20"/>
      <c r="M25" s="20"/>
      <c r="N25" s="20"/>
      <c r="O25" s="20"/>
      <c r="P25" s="20"/>
      <c r="Q25" s="20"/>
      <c r="R25" s="20"/>
    </row>
    <row r="26" spans="1:18" ht="75.75" customHeight="1" thickBot="1" x14ac:dyDescent="0.35">
      <c r="A26" s="18" t="s">
        <v>8</v>
      </c>
      <c r="B26" s="51"/>
      <c r="C26" s="52"/>
      <c r="D26" s="2"/>
      <c r="E26" s="2"/>
      <c r="O26" s="49"/>
      <c r="P26" s="50"/>
      <c r="Q26" s="50"/>
      <c r="R26" s="50"/>
    </row>
  </sheetData>
  <sheetProtection algorithmName="SHA-512" hashValue="QccD1MnLZeIHQFL351ZF2VlKt+bwvU0lvHse2eAy1NTNHjyJI0wVkWgxoyOlMAU0hWg3JiAIY9R0/N3KIPXYEw==" saltValue="7tVBqPUGKsAz0FrDsuQA+Q==" spinCount="100000" sheet="1" objects="1" scenarios="1"/>
  <mergeCells count="17">
    <mergeCell ref="O26:R26"/>
    <mergeCell ref="B25:C25"/>
    <mergeCell ref="B26:C26"/>
    <mergeCell ref="A1:B1"/>
    <mergeCell ref="A2:B2"/>
    <mergeCell ref="A8:F8"/>
    <mergeCell ref="B24:C24"/>
    <mergeCell ref="B6:C6"/>
    <mergeCell ref="D15:E15"/>
    <mergeCell ref="B5:C5"/>
    <mergeCell ref="B4:C4"/>
    <mergeCell ref="B20:C20"/>
    <mergeCell ref="D16:E16"/>
    <mergeCell ref="B21:C21"/>
    <mergeCell ref="B22:C22"/>
    <mergeCell ref="B23:C23"/>
    <mergeCell ref="A18:E18"/>
  </mergeCells>
  <conditionalFormatting sqref="C11">
    <cfRule type="cellIs" dxfId="3" priority="7" operator="greaterThan">
      <formula>$B11</formula>
    </cfRule>
  </conditionalFormatting>
  <conditionalFormatting sqref="C10">
    <cfRule type="cellIs" dxfId="2" priority="2" operator="greaterThan">
      <formula>$B$10</formula>
    </cfRule>
    <cfRule type="aboveAverage" dxfId="1" priority="3"/>
  </conditionalFormatting>
  <conditionalFormatting sqref="C12">
    <cfRule type="cellIs" dxfId="0" priority="1" operator="greaterThan">
      <formula>$B$12</formula>
    </cfRule>
  </conditionalFormatting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Zuyd.2022.5.inkoop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Wagendorp, RFA (Roy)</dc:creator>
  <cp:lastModifiedBy>Vanhommerig, DJP (Dion)</cp:lastModifiedBy>
  <cp:lastPrinted>2017-06-02T13:17:27Z</cp:lastPrinted>
  <dcterms:created xsi:type="dcterms:W3CDTF">2017-05-16T10:30:35Z</dcterms:created>
  <dcterms:modified xsi:type="dcterms:W3CDTF">2024-05-30T09:39:15Z</dcterms:modified>
</cp:coreProperties>
</file>