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Inkoop\8. Inkoopdossiers vanaf 2009\2024\AD24098 Ondersteuning gemaalbeheer\3. Aanbestedingsdocumenten\"/>
    </mc:Choice>
  </mc:AlternateContent>
  <xr:revisionPtr revIDLastSave="0" documentId="13_ncr:1_{414D34F4-A27B-4110-AE99-2A73FCE03480}" xr6:coauthVersionLast="47" xr6:coauthVersionMax="47" xr10:uidLastSave="{00000000-0000-0000-0000-000000000000}"/>
  <bookViews>
    <workbookView xWindow="28680" yWindow="-120" windowWidth="29040" windowHeight="15720" xr2:uid="{4DE1F803-654C-D448-9CB2-C45DA6FD34E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9" i="1" l="1"/>
  <c r="H22" i="1"/>
  <c r="H17" i="1"/>
  <c r="H18" i="1"/>
  <c r="H19" i="1"/>
  <c r="H15" i="1"/>
  <c r="B18" i="1"/>
  <c r="H37" i="1"/>
  <c r="H36" i="1"/>
  <c r="H35" i="1"/>
  <c r="H34" i="1"/>
  <c r="H32" i="1"/>
  <c r="H31" i="1"/>
  <c r="H30" i="1"/>
  <c r="H28" i="1"/>
  <c r="H27" i="1"/>
  <c r="H26" i="1"/>
  <c r="H24" i="1"/>
  <c r="H23" i="1"/>
  <c r="H16" i="1"/>
  <c r="H20" i="1"/>
  <c r="H38" i="1" l="1"/>
  <c r="B19" i="1" l="1"/>
  <c r="B20" i="1" s="1"/>
  <c r="B22" i="1" s="1"/>
  <c r="B23" i="1" l="1"/>
  <c r="B24" i="1" s="1"/>
  <c r="B26" i="1" s="1"/>
  <c r="B27" i="1" s="1"/>
  <c r="B28" i="1" s="1"/>
  <c r="B29" i="1" s="1"/>
  <c r="B30" i="1" s="1"/>
  <c r="B31" i="1" s="1"/>
  <c r="B32" i="1" s="1"/>
  <c r="B34" i="1" s="1"/>
  <c r="B35" i="1" s="1"/>
  <c r="B36" i="1" s="1"/>
  <c r="B37" i="1" s="1"/>
</calcChain>
</file>

<file path=xl/sharedStrings.xml><?xml version="1.0" encoding="utf-8"?>
<sst xmlns="http://schemas.openxmlformats.org/spreadsheetml/2006/main" count="79" uniqueCount="44">
  <si>
    <t>besteks post</t>
  </si>
  <si>
    <t>Omschrijving</t>
  </si>
  <si>
    <t>eenheid</t>
  </si>
  <si>
    <t>hoeveel heid</t>
  </si>
  <si>
    <t>v/n</t>
  </si>
  <si>
    <t>Prijs</t>
  </si>
  <si>
    <t>bedrag</t>
  </si>
  <si>
    <t>per eenheid</t>
  </si>
  <si>
    <t>Reinigen (positie A)</t>
  </si>
  <si>
    <t>Reinigen drukrioolgemaal (1-pomps)</t>
  </si>
  <si>
    <t>st</t>
  </si>
  <si>
    <t>v</t>
  </si>
  <si>
    <t>Reinigen centrale voedingskast</t>
  </si>
  <si>
    <t>Reinigen randvoorzieningen</t>
  </si>
  <si>
    <t>Voorrijkosten</t>
  </si>
  <si>
    <t>Voorrijkosten per oproep tijdens normale werkdagen</t>
  </si>
  <si>
    <t>Voorrijkosten per oproep tijdens avonduren</t>
  </si>
  <si>
    <t>Voorrijkosten per oproep in het weekend en tijdens feestdagen</t>
  </si>
  <si>
    <t>inzet monteur inclusief servicewagen tijdens normale werkdagen</t>
  </si>
  <si>
    <t>uur</t>
  </si>
  <si>
    <r>
      <t>inzet 2</t>
    </r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monteur, tijdens normale werkdagen</t>
    </r>
  </si>
  <si>
    <t>inzet monteur, inclusief servicewagen, tijdens avonduren</t>
  </si>
  <si>
    <r>
      <t>inzet 2</t>
    </r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monteur, tijdens avonduren</t>
    </r>
  </si>
  <si>
    <t>inzet monteur, inclusief servicewagen in het weekend en feestdagen</t>
  </si>
  <si>
    <r>
      <t>inzet 2</t>
    </r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monteur, tijdens weekend en feestdagen</t>
    </r>
  </si>
  <si>
    <t>Afvoeren en storten vrijgekomen slib</t>
  </si>
  <si>
    <t>ton</t>
  </si>
  <si>
    <t>aanneemsom (exclusief BTW)</t>
  </si>
  <si>
    <t>inzet minikraan 3,5 ton, inclusief machinist</t>
  </si>
  <si>
    <t>inzet vacuüm-/hogedrukcombiwagen, minimaal 5 m3 tankinhoud, inclusief medewerker</t>
  </si>
  <si>
    <r>
      <t>Gedaan te .......................................</t>
    </r>
    <r>
      <rPr>
        <i/>
        <sz val="8"/>
        <rFont val="Arial"/>
        <family val="2"/>
      </rPr>
      <t>(plaats)</t>
    </r>
    <r>
      <rPr>
        <sz val="10"/>
        <rFont val="Arial"/>
        <family val="2"/>
      </rPr>
      <t xml:space="preserve"> de .........................................................................</t>
    </r>
    <r>
      <rPr>
        <i/>
        <sz val="8"/>
        <rFont val="Arial"/>
        <family val="2"/>
      </rPr>
      <t>(datum)</t>
    </r>
  </si>
  <si>
    <t xml:space="preserve"> </t>
  </si>
  <si>
    <r>
      <t xml:space="preserve">De Inschrijver:       .................................................................................... </t>
    </r>
    <r>
      <rPr>
        <i/>
        <sz val="8"/>
        <rFont val="Arial"/>
        <family val="2"/>
      </rPr>
      <t>(naam en functie)</t>
    </r>
  </si>
  <si>
    <r>
      <t xml:space="preserve">                             ….......…....................................................................... </t>
    </r>
    <r>
      <rPr>
        <i/>
        <sz val="8"/>
        <rFont val="Arial"/>
        <family val="2"/>
      </rPr>
      <t>(handtekening)</t>
    </r>
  </si>
  <si>
    <t>Reinigen hoofdgemaal en tunnelgemaal  (1, 2 en 3-pomps)</t>
  </si>
  <si>
    <t>inzet vacuüm-/hogedrukcombiwagen, maximaal 1 m3 tankinhoud, exclusief bediening</t>
  </si>
  <si>
    <t>inzet</t>
  </si>
  <si>
    <t>Reinigen  tunnelgemalen en drainagegemalen</t>
  </si>
  <si>
    <t>Afdalen in de pompkelder tijdens reiniging,  als meerprijs op bestekspost 3 &amp; 4</t>
  </si>
  <si>
    <t xml:space="preserve">Inschrijfstaat behorende bij het bestek: “ preventief en correctief  onderhoud hoofdgemalen,  randvoorzieningen en drukriolering gemeente Meppel” </t>
  </si>
  <si>
    <t xml:space="preserve">Uitvoeren  preventief en correctief onderhoud en overige  werkzaamheden </t>
  </si>
  <si>
    <t xml:space="preserve">Bijlage 3  Inschrijfstaat </t>
  </si>
  <si>
    <t>Totaal “Lijst meest gebruikte materialen” volgens bijlage 4</t>
  </si>
  <si>
    <t>Overeenkomstig het kenmerk AD24098 van de Gemeente Meppel met bijlagen en, indien voorkomend, de nota(‘s)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</si>
</sst>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14" x14ac:knownFonts="1">
    <font>
      <sz val="12"/>
      <color theme="1"/>
      <name val="Calibri"/>
      <family val="2"/>
      <scheme val="minor"/>
    </font>
    <font>
      <b/>
      <i/>
      <sz val="10"/>
      <color rgb="FFFF0000"/>
      <name val="Verdana"/>
      <family val="2"/>
    </font>
    <font>
      <b/>
      <sz val="10"/>
      <name val="Arial"/>
      <family val="2"/>
    </font>
    <font>
      <sz val="8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Verdana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sz val="12"/>
      <color theme="1"/>
      <name val="Calibri"/>
      <family val="2"/>
      <scheme val="minor"/>
    </font>
    <font>
      <sz val="14"/>
      <color theme="4" tint="0.39997558519241921"/>
      <name val="Calibri"/>
      <family val="2"/>
      <scheme val="minor"/>
    </font>
    <font>
      <sz val="14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mediumGray">
        <fgColor rgb="FFFFFFFF"/>
        <bgColor theme="4" tint="0.59999389629810485"/>
      </patternFill>
    </fill>
    <fill>
      <patternFill patternType="solid">
        <fgColor theme="4" tint="0.59999389629810485"/>
        <bgColor indexed="64"/>
      </patternFill>
    </fill>
    <fill>
      <patternFill patternType="mediumGray">
        <fgColor rgb="FFFFFFFF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left" indent="2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64" fontId="2" fillId="4" borderId="4" xfId="1" applyFont="1" applyFill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164" fontId="4" fillId="0" borderId="13" xfId="1" applyFont="1" applyBorder="1" applyAlignment="1">
      <alignment vertical="center"/>
    </xf>
    <xf numFmtId="164" fontId="4" fillId="0" borderId="14" xfId="1" applyFont="1" applyBorder="1" applyAlignment="1">
      <alignment vertical="center"/>
    </xf>
    <xf numFmtId="164" fontId="4" fillId="0" borderId="8" xfId="1" applyFont="1" applyBorder="1" applyAlignment="1">
      <alignment vertical="center"/>
    </xf>
    <xf numFmtId="164" fontId="4" fillId="0" borderId="15" xfId="1" applyFont="1" applyBorder="1" applyAlignment="1">
      <alignment vertical="center"/>
    </xf>
    <xf numFmtId="164" fontId="4" fillId="0" borderId="9" xfId="1" applyFont="1" applyBorder="1" applyAlignment="1">
      <alignment vertical="center"/>
    </xf>
    <xf numFmtId="164" fontId="4" fillId="0" borderId="16" xfId="1" applyFont="1" applyBorder="1" applyAlignment="1">
      <alignment vertical="center"/>
    </xf>
    <xf numFmtId="164" fontId="9" fillId="0" borderId="8" xfId="1" applyFont="1" applyBorder="1" applyAlignment="1">
      <alignment vertical="center"/>
    </xf>
    <xf numFmtId="164" fontId="9" fillId="0" borderId="15" xfId="1" applyFont="1" applyBorder="1" applyAlignment="1">
      <alignment vertical="center"/>
    </xf>
    <xf numFmtId="0" fontId="12" fillId="0" borderId="0" xfId="0" applyFont="1"/>
    <xf numFmtId="0" fontId="13" fillId="0" borderId="0" xfId="0" applyFont="1"/>
    <xf numFmtId="164" fontId="4" fillId="0" borderId="22" xfId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5" fillId="0" borderId="0" xfId="0" applyFont="1" applyAlignment="1">
      <alignment horizontal="left" indent="2"/>
    </xf>
    <xf numFmtId="0" fontId="5" fillId="0" borderId="0" xfId="0" applyFont="1"/>
    <xf numFmtId="0" fontId="5" fillId="0" borderId="0" xfId="0" applyFont="1" applyAlignment="1">
      <alignment horizontal="justify" wrapText="1"/>
    </xf>
    <xf numFmtId="164" fontId="4" fillId="0" borderId="8" xfId="1" applyFont="1" applyBorder="1" applyAlignment="1">
      <alignment vertical="center"/>
    </xf>
    <xf numFmtId="0" fontId="2" fillId="4" borderId="6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0" fontId="7" fillId="5" borderId="4" xfId="0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7" fillId="5" borderId="19" xfId="0" applyFont="1" applyFill="1" applyBorder="1" applyAlignment="1">
      <alignment vertical="center"/>
    </xf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721360</xdr:colOff>
      <xdr:row>4</xdr:row>
      <xdr:rowOff>50800</xdr:rowOff>
    </xdr:from>
    <xdr:to>
      <xdr:col>7</xdr:col>
      <xdr:colOff>243840</xdr:colOff>
      <xdr:row>6</xdr:row>
      <xdr:rowOff>101600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C042F8B-5101-CBF3-B3B5-00C235A91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040" y="863600"/>
          <a:ext cx="1991360" cy="497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1740B-0469-934B-837E-167D02AEBC39}">
  <sheetPr>
    <pageSetUpPr fitToPage="1"/>
  </sheetPr>
  <dimension ref="B2:H44"/>
  <sheetViews>
    <sheetView showGridLines="0" tabSelected="1" zoomScale="125" zoomScaleNormal="125" workbookViewId="0">
      <selection activeCell="C5" sqref="C5"/>
    </sheetView>
  </sheetViews>
  <sheetFormatPr defaultColWidth="11" defaultRowHeight="15.75" x14ac:dyDescent="0.25"/>
  <cols>
    <col min="2" max="2" width="10.875" customWidth="1"/>
    <col min="3" max="3" width="44" customWidth="1"/>
    <col min="8" max="8" width="13.875" customWidth="1"/>
  </cols>
  <sheetData>
    <row r="2" spans="2:8" x14ac:dyDescent="0.25">
      <c r="B2" s="66"/>
      <c r="C2" s="66"/>
      <c r="D2" s="66"/>
      <c r="E2" s="66"/>
      <c r="F2" s="66"/>
      <c r="G2" s="66"/>
      <c r="H2" s="66"/>
    </row>
    <row r="3" spans="2:8" x14ac:dyDescent="0.25">
      <c r="B3" s="1"/>
      <c r="C3" s="1"/>
      <c r="D3" s="2"/>
    </row>
    <row r="4" spans="2:8" x14ac:dyDescent="0.25">
      <c r="D4" s="2"/>
    </row>
    <row r="5" spans="2:8" x14ac:dyDescent="0.25">
      <c r="D5" s="2"/>
    </row>
    <row r="6" spans="2:8" ht="18.75" x14ac:dyDescent="0.3">
      <c r="B6" s="35" t="s">
        <v>41</v>
      </c>
      <c r="C6" s="34"/>
      <c r="D6" s="2"/>
    </row>
    <row r="7" spans="2:8" x14ac:dyDescent="0.25">
      <c r="B7" s="67"/>
      <c r="C7" s="68"/>
      <c r="D7" s="3"/>
      <c r="E7" s="69"/>
      <c r="F7" s="70"/>
      <c r="G7" s="71"/>
      <c r="H7" s="71"/>
    </row>
    <row r="8" spans="2:8" x14ac:dyDescent="0.25">
      <c r="B8" s="67"/>
      <c r="C8" s="68"/>
      <c r="D8" s="3"/>
      <c r="E8" s="69"/>
      <c r="F8" s="70"/>
      <c r="G8" s="71"/>
      <c r="H8" s="71"/>
    </row>
    <row r="9" spans="2:8" ht="32.1" customHeight="1" x14ac:dyDescent="0.25">
      <c r="B9" s="54" t="s">
        <v>39</v>
      </c>
      <c r="C9" s="54"/>
      <c r="D9" s="54"/>
      <c r="E9" s="54"/>
      <c r="F9" s="54"/>
      <c r="G9" s="54"/>
      <c r="H9" s="54"/>
    </row>
    <row r="10" spans="2:8" ht="30.95" customHeight="1" x14ac:dyDescent="0.25">
      <c r="B10" s="54" t="s">
        <v>43</v>
      </c>
      <c r="C10" s="54"/>
      <c r="D10" s="54"/>
      <c r="E10" s="54"/>
      <c r="F10" s="54"/>
      <c r="G10" s="54"/>
      <c r="H10" s="54"/>
    </row>
    <row r="11" spans="2:8" ht="16.5" thickBot="1" x14ac:dyDescent="0.3">
      <c r="B11" s="39"/>
      <c r="C11" s="39"/>
      <c r="D11" s="39"/>
      <c r="E11" s="39"/>
      <c r="F11" s="39"/>
      <c r="G11" s="39"/>
      <c r="H11" s="39"/>
    </row>
    <row r="12" spans="2:8" x14ac:dyDescent="0.25">
      <c r="B12" s="55" t="s">
        <v>0</v>
      </c>
      <c r="C12" s="57" t="s">
        <v>1</v>
      </c>
      <c r="D12" s="55" t="s">
        <v>2</v>
      </c>
      <c r="E12" s="57" t="s">
        <v>3</v>
      </c>
      <c r="F12" s="59" t="s">
        <v>4</v>
      </c>
      <c r="G12" s="4" t="s">
        <v>5</v>
      </c>
      <c r="H12" s="59" t="s">
        <v>6</v>
      </c>
    </row>
    <row r="13" spans="2:8" ht="16.5" thickBot="1" x14ac:dyDescent="0.3">
      <c r="B13" s="56"/>
      <c r="C13" s="58"/>
      <c r="D13" s="56"/>
      <c r="E13" s="58"/>
      <c r="F13" s="60"/>
      <c r="G13" s="5" t="s">
        <v>7</v>
      </c>
      <c r="H13" s="60"/>
    </row>
    <row r="14" spans="2:8" ht="23.1" customHeight="1" thickBot="1" x14ac:dyDescent="0.3">
      <c r="B14" s="61" t="s">
        <v>8</v>
      </c>
      <c r="C14" s="62"/>
      <c r="D14" s="62"/>
      <c r="E14" s="62"/>
      <c r="F14" s="62"/>
      <c r="G14" s="62"/>
      <c r="H14" s="63"/>
    </row>
    <row r="15" spans="2:8" x14ac:dyDescent="0.25">
      <c r="B15" s="10">
        <v>1</v>
      </c>
      <c r="C15" s="11" t="s">
        <v>9</v>
      </c>
      <c r="D15" s="12" t="s">
        <v>10</v>
      </c>
      <c r="E15" s="12">
        <v>496</v>
      </c>
      <c r="F15" s="13" t="s">
        <v>11</v>
      </c>
      <c r="G15" s="26">
        <v>0</v>
      </c>
      <c r="H15" s="27">
        <f>G15*E15</f>
        <v>0</v>
      </c>
    </row>
    <row r="16" spans="2:8" x14ac:dyDescent="0.25">
      <c r="B16" s="6">
        <v>3</v>
      </c>
      <c r="C16" s="7" t="s">
        <v>12</v>
      </c>
      <c r="D16" s="8" t="s">
        <v>10</v>
      </c>
      <c r="E16" s="8">
        <v>16</v>
      </c>
      <c r="F16" s="9" t="s">
        <v>11</v>
      </c>
      <c r="G16" s="28">
        <v>0</v>
      </c>
      <c r="H16" s="30">
        <f t="shared" ref="H16:H37" si="0">G16*E16</f>
        <v>0</v>
      </c>
    </row>
    <row r="17" spans="2:8" ht="30.95" customHeight="1" x14ac:dyDescent="0.25">
      <c r="B17" s="6">
        <v>3</v>
      </c>
      <c r="C17" s="7" t="s">
        <v>34</v>
      </c>
      <c r="D17" s="8" t="s">
        <v>10</v>
      </c>
      <c r="E17" s="8">
        <v>352</v>
      </c>
      <c r="F17" s="9" t="s">
        <v>11</v>
      </c>
      <c r="G17" s="28">
        <v>0</v>
      </c>
      <c r="H17" s="30">
        <f t="shared" si="0"/>
        <v>0</v>
      </c>
    </row>
    <row r="18" spans="2:8" ht="30.95" customHeight="1" x14ac:dyDescent="0.25">
      <c r="B18" s="6">
        <f>B17+1</f>
        <v>4</v>
      </c>
      <c r="C18" s="7" t="s">
        <v>37</v>
      </c>
      <c r="D18" s="8" t="s">
        <v>10</v>
      </c>
      <c r="E18" s="8">
        <v>88</v>
      </c>
      <c r="F18" s="9" t="s">
        <v>11</v>
      </c>
      <c r="G18" s="28">
        <v>0</v>
      </c>
      <c r="H18" s="30">
        <f t="shared" si="0"/>
        <v>0</v>
      </c>
    </row>
    <row r="19" spans="2:8" ht="26.1" customHeight="1" x14ac:dyDescent="0.25">
      <c r="B19" s="6">
        <f>B18+1</f>
        <v>5</v>
      </c>
      <c r="C19" s="7" t="s">
        <v>38</v>
      </c>
      <c r="D19" s="8" t="s">
        <v>10</v>
      </c>
      <c r="E19" s="8">
        <v>40</v>
      </c>
      <c r="F19" s="9" t="s">
        <v>11</v>
      </c>
      <c r="G19" s="28">
        <v>0</v>
      </c>
      <c r="H19" s="30">
        <f t="shared" si="0"/>
        <v>0</v>
      </c>
    </row>
    <row r="20" spans="2:8" ht="16.5" thickBot="1" x14ac:dyDescent="0.3">
      <c r="B20" s="25">
        <f t="shared" ref="B20" si="1">B19+1</f>
        <v>6</v>
      </c>
      <c r="C20" s="14" t="s">
        <v>13</v>
      </c>
      <c r="D20" s="15" t="s">
        <v>10</v>
      </c>
      <c r="E20" s="15">
        <v>16</v>
      </c>
      <c r="F20" s="16" t="s">
        <v>11</v>
      </c>
      <c r="G20" s="29">
        <v>0</v>
      </c>
      <c r="H20" s="31">
        <f t="shared" si="0"/>
        <v>0</v>
      </c>
    </row>
    <row r="21" spans="2:8" ht="23.1" customHeight="1" thickBot="1" x14ac:dyDescent="0.3">
      <c r="B21" s="51" t="s">
        <v>14</v>
      </c>
      <c r="C21" s="64"/>
      <c r="D21" s="64"/>
      <c r="E21" s="64"/>
      <c r="F21" s="64"/>
      <c r="G21" s="64"/>
      <c r="H21" s="65"/>
    </row>
    <row r="22" spans="2:8" ht="24" customHeight="1" x14ac:dyDescent="0.25">
      <c r="B22" s="10">
        <f>B20+1</f>
        <v>7</v>
      </c>
      <c r="C22" s="11" t="s">
        <v>15</v>
      </c>
      <c r="D22" s="12" t="s">
        <v>10</v>
      </c>
      <c r="E22" s="12">
        <v>200</v>
      </c>
      <c r="F22" s="13" t="s">
        <v>11</v>
      </c>
      <c r="G22" s="26">
        <v>0</v>
      </c>
      <c r="H22" s="27">
        <f t="shared" si="0"/>
        <v>0</v>
      </c>
    </row>
    <row r="23" spans="2:8" ht="24" customHeight="1" x14ac:dyDescent="0.25">
      <c r="B23" s="6">
        <f>B22+1</f>
        <v>8</v>
      </c>
      <c r="C23" s="7" t="s">
        <v>16</v>
      </c>
      <c r="D23" s="8" t="s">
        <v>10</v>
      </c>
      <c r="E23" s="8">
        <v>200</v>
      </c>
      <c r="F23" s="9" t="s">
        <v>11</v>
      </c>
      <c r="G23" s="28">
        <v>0</v>
      </c>
      <c r="H23" s="30">
        <f t="shared" si="0"/>
        <v>0</v>
      </c>
    </row>
    <row r="24" spans="2:8" ht="29.1" customHeight="1" thickBot="1" x14ac:dyDescent="0.3">
      <c r="B24" s="25">
        <f>B23+1</f>
        <v>9</v>
      </c>
      <c r="C24" s="14" t="s">
        <v>17</v>
      </c>
      <c r="D24" s="15" t="s">
        <v>10</v>
      </c>
      <c r="E24" s="15">
        <v>80</v>
      </c>
      <c r="F24" s="16" t="s">
        <v>11</v>
      </c>
      <c r="G24" s="29">
        <v>0</v>
      </c>
      <c r="H24" s="31">
        <f t="shared" si="0"/>
        <v>0</v>
      </c>
    </row>
    <row r="25" spans="2:8" ht="23.1" customHeight="1" thickBot="1" x14ac:dyDescent="0.3">
      <c r="B25" s="51" t="s">
        <v>40</v>
      </c>
      <c r="C25" s="52"/>
      <c r="D25" s="52"/>
      <c r="E25" s="52"/>
      <c r="F25" s="52"/>
      <c r="G25" s="52"/>
      <c r="H25" s="53"/>
    </row>
    <row r="26" spans="2:8" ht="33.950000000000003" customHeight="1" x14ac:dyDescent="0.25">
      <c r="B26" s="10">
        <f>B24+1</f>
        <v>10</v>
      </c>
      <c r="C26" s="11" t="s">
        <v>18</v>
      </c>
      <c r="D26" s="12" t="s">
        <v>19</v>
      </c>
      <c r="E26" s="12">
        <v>1000</v>
      </c>
      <c r="F26" s="13" t="s">
        <v>11</v>
      </c>
      <c r="G26" s="26">
        <v>0</v>
      </c>
      <c r="H26" s="27">
        <f t="shared" si="0"/>
        <v>0</v>
      </c>
    </row>
    <row r="27" spans="2:8" x14ac:dyDescent="0.25">
      <c r="B27" s="6">
        <f t="shared" ref="B27:B32" si="2">B26+1</f>
        <v>11</v>
      </c>
      <c r="C27" s="7" t="s">
        <v>20</v>
      </c>
      <c r="D27" s="8" t="s">
        <v>19</v>
      </c>
      <c r="E27" s="8">
        <v>200</v>
      </c>
      <c r="F27" s="9" t="s">
        <v>11</v>
      </c>
      <c r="G27" s="28">
        <v>0</v>
      </c>
      <c r="H27" s="30">
        <f t="shared" si="0"/>
        <v>0</v>
      </c>
    </row>
    <row r="28" spans="2:8" x14ac:dyDescent="0.25">
      <c r="B28" s="6">
        <f t="shared" si="2"/>
        <v>12</v>
      </c>
      <c r="C28" s="7" t="s">
        <v>21</v>
      </c>
      <c r="D28" s="8" t="s">
        <v>19</v>
      </c>
      <c r="E28" s="8">
        <v>200</v>
      </c>
      <c r="F28" s="9" t="s">
        <v>11</v>
      </c>
      <c r="G28" s="28">
        <v>0</v>
      </c>
      <c r="H28" s="30">
        <f t="shared" si="0"/>
        <v>0</v>
      </c>
    </row>
    <row r="29" spans="2:8" x14ac:dyDescent="0.25">
      <c r="B29" s="6">
        <f t="shared" si="2"/>
        <v>13</v>
      </c>
      <c r="C29" s="7" t="s">
        <v>22</v>
      </c>
      <c r="D29" s="8" t="s">
        <v>19</v>
      </c>
      <c r="E29" s="8">
        <v>100</v>
      </c>
      <c r="F29" s="9" t="s">
        <v>11</v>
      </c>
      <c r="G29" s="28">
        <v>0</v>
      </c>
      <c r="H29" s="30">
        <f t="shared" si="0"/>
        <v>0</v>
      </c>
    </row>
    <row r="30" spans="2:8" ht="36" customHeight="1" x14ac:dyDescent="0.25">
      <c r="B30" s="6">
        <f t="shared" si="2"/>
        <v>14</v>
      </c>
      <c r="C30" s="7" t="s">
        <v>23</v>
      </c>
      <c r="D30" s="8" t="s">
        <v>19</v>
      </c>
      <c r="E30" s="8">
        <v>80</v>
      </c>
      <c r="F30" s="9" t="s">
        <v>11</v>
      </c>
      <c r="G30" s="28">
        <v>0</v>
      </c>
      <c r="H30" s="30">
        <f t="shared" si="0"/>
        <v>0</v>
      </c>
    </row>
    <row r="31" spans="2:8" ht="27.95" customHeight="1" x14ac:dyDescent="0.25">
      <c r="B31" s="6">
        <f t="shared" si="2"/>
        <v>15</v>
      </c>
      <c r="C31" s="7" t="s">
        <v>24</v>
      </c>
      <c r="D31" s="8" t="s">
        <v>19</v>
      </c>
      <c r="E31" s="8">
        <v>80</v>
      </c>
      <c r="F31" s="9" t="s">
        <v>11</v>
      </c>
      <c r="G31" s="28">
        <v>0</v>
      </c>
      <c r="H31" s="30">
        <f t="shared" si="0"/>
        <v>0</v>
      </c>
    </row>
    <row r="32" spans="2:8" x14ac:dyDescent="0.25">
      <c r="B32" s="45">
        <f t="shared" si="2"/>
        <v>16</v>
      </c>
      <c r="C32" s="46" t="s">
        <v>28</v>
      </c>
      <c r="D32" s="47" t="s">
        <v>19</v>
      </c>
      <c r="E32" s="48">
        <v>80</v>
      </c>
      <c r="F32" s="50" t="s">
        <v>11</v>
      </c>
      <c r="G32" s="41">
        <v>0</v>
      </c>
      <c r="H32" s="36">
        <f t="shared" si="0"/>
        <v>0</v>
      </c>
    </row>
    <row r="33" spans="2:8" x14ac:dyDescent="0.25">
      <c r="B33" s="45"/>
      <c r="C33" s="46"/>
      <c r="D33" s="47"/>
      <c r="E33" s="49"/>
      <c r="F33" s="50"/>
      <c r="G33" s="41"/>
      <c r="H33" s="37"/>
    </row>
    <row r="34" spans="2:8" ht="22.5" x14ac:dyDescent="0.25">
      <c r="B34" s="6">
        <f>B32+1</f>
        <v>17</v>
      </c>
      <c r="C34" s="7" t="s">
        <v>29</v>
      </c>
      <c r="D34" s="8" t="s">
        <v>19</v>
      </c>
      <c r="E34" s="8">
        <v>80</v>
      </c>
      <c r="F34" s="9" t="s">
        <v>11</v>
      </c>
      <c r="G34" s="28">
        <v>0</v>
      </c>
      <c r="H34" s="30">
        <f t="shared" si="0"/>
        <v>0</v>
      </c>
    </row>
    <row r="35" spans="2:8" ht="22.5" x14ac:dyDescent="0.25">
      <c r="B35" s="6">
        <f>B34+1</f>
        <v>18</v>
      </c>
      <c r="C35" s="7" t="s">
        <v>35</v>
      </c>
      <c r="D35" s="8" t="s">
        <v>36</v>
      </c>
      <c r="E35" s="8">
        <v>80</v>
      </c>
      <c r="F35" s="9" t="s">
        <v>11</v>
      </c>
      <c r="G35" s="28">
        <v>0</v>
      </c>
      <c r="H35" s="30">
        <f t="shared" si="0"/>
        <v>0</v>
      </c>
    </row>
    <row r="36" spans="2:8" ht="21.95" customHeight="1" x14ac:dyDescent="0.25">
      <c r="B36" s="6">
        <f t="shared" ref="B36:B37" si="3">B35+1</f>
        <v>19</v>
      </c>
      <c r="C36" s="7" t="s">
        <v>25</v>
      </c>
      <c r="D36" s="17" t="s">
        <v>26</v>
      </c>
      <c r="E36" s="8">
        <v>200</v>
      </c>
      <c r="F36" s="18" t="s">
        <v>11</v>
      </c>
      <c r="G36" s="32">
        <v>0</v>
      </c>
      <c r="H36" s="30">
        <f t="shared" si="0"/>
        <v>0</v>
      </c>
    </row>
    <row r="37" spans="2:8" ht="16.5" thickBot="1" x14ac:dyDescent="0.3">
      <c r="B37" s="25">
        <f t="shared" si="3"/>
        <v>20</v>
      </c>
      <c r="C37" s="14" t="s">
        <v>42</v>
      </c>
      <c r="D37" s="19" t="s">
        <v>10</v>
      </c>
      <c r="E37" s="15">
        <v>1</v>
      </c>
      <c r="F37" s="20" t="s">
        <v>11</v>
      </c>
      <c r="G37" s="33">
        <v>0</v>
      </c>
      <c r="H37" s="31">
        <f t="shared" si="0"/>
        <v>0</v>
      </c>
    </row>
    <row r="38" spans="2:8" ht="32.1" customHeight="1" thickBot="1" x14ac:dyDescent="0.3">
      <c r="B38" s="42" t="s">
        <v>27</v>
      </c>
      <c r="C38" s="43"/>
      <c r="D38" s="43"/>
      <c r="E38" s="43"/>
      <c r="F38" s="43"/>
      <c r="G38" s="44"/>
      <c r="H38" s="24">
        <f>SUM(H15:H20)+SUM(H22:H24)+SUM(H26:H37)</f>
        <v>0</v>
      </c>
    </row>
    <row r="40" spans="2:8" x14ac:dyDescent="0.25">
      <c r="B40" s="39" t="s">
        <v>30</v>
      </c>
      <c r="C40" s="39"/>
      <c r="D40" s="39"/>
      <c r="E40" s="39"/>
      <c r="F40" s="39"/>
      <c r="G40" s="39"/>
      <c r="H40" s="39"/>
    </row>
    <row r="41" spans="2:8" x14ac:dyDescent="0.25">
      <c r="B41" s="40" t="s">
        <v>31</v>
      </c>
      <c r="C41" s="40"/>
      <c r="D41" s="40"/>
      <c r="E41" s="40"/>
      <c r="F41" s="40"/>
      <c r="G41" s="40"/>
      <c r="H41" s="40"/>
    </row>
    <row r="42" spans="2:8" x14ac:dyDescent="0.25">
      <c r="B42" s="38" t="s">
        <v>32</v>
      </c>
      <c r="C42" s="38"/>
      <c r="D42" s="38"/>
      <c r="E42" s="38"/>
      <c r="F42" s="38"/>
      <c r="G42" s="38"/>
      <c r="H42" s="38"/>
    </row>
    <row r="43" spans="2:8" x14ac:dyDescent="0.25">
      <c r="B43" s="21"/>
      <c r="C43" s="22"/>
      <c r="D43" s="23"/>
      <c r="E43" s="22"/>
      <c r="F43" s="22"/>
      <c r="G43" s="22"/>
      <c r="H43" s="22"/>
    </row>
    <row r="44" spans="2:8" x14ac:dyDescent="0.25">
      <c r="B44" s="38" t="s">
        <v>33</v>
      </c>
      <c r="C44" s="38"/>
      <c r="D44" s="38"/>
      <c r="E44" s="38"/>
      <c r="F44" s="38"/>
      <c r="G44" s="38"/>
      <c r="H44" s="38"/>
    </row>
  </sheetData>
  <mergeCells count="31">
    <mergeCell ref="B2:H2"/>
    <mergeCell ref="B7:B8"/>
    <mergeCell ref="C7:C8"/>
    <mergeCell ref="E7:E8"/>
    <mergeCell ref="F7:F8"/>
    <mergeCell ref="G7:G8"/>
    <mergeCell ref="H7:H8"/>
    <mergeCell ref="B25:H25"/>
    <mergeCell ref="B9:H9"/>
    <mergeCell ref="B10:H10"/>
    <mergeCell ref="B11:H11"/>
    <mergeCell ref="B12:B13"/>
    <mergeCell ref="C12:C13"/>
    <mergeCell ref="D12:D13"/>
    <mergeCell ref="E12:E13"/>
    <mergeCell ref="F12:F13"/>
    <mergeCell ref="H12:H13"/>
    <mergeCell ref="B14:H14"/>
    <mergeCell ref="B21:H21"/>
    <mergeCell ref="H32:H33"/>
    <mergeCell ref="B44:H44"/>
    <mergeCell ref="B40:H40"/>
    <mergeCell ref="B41:H41"/>
    <mergeCell ref="B42:H42"/>
    <mergeCell ref="G32:G33"/>
    <mergeCell ref="B38:G38"/>
    <mergeCell ref="B32:B33"/>
    <mergeCell ref="C32:C33"/>
    <mergeCell ref="D32:D33"/>
    <mergeCell ref="E32:E33"/>
    <mergeCell ref="F32:F33"/>
  </mergeCells>
  <pageMargins left="0.7" right="0.7" top="0.75" bottom="0.75" header="0.3" footer="0.3"/>
  <pageSetup paperSize="9" scale="67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138743C0CD5C408A012BF406075BD4" ma:contentTypeVersion="10" ma:contentTypeDescription="Een nieuw document maken." ma:contentTypeScope="" ma:versionID="586727d0d0a1cacb2ba44204e257901a">
  <xsd:schema xmlns:xsd="http://www.w3.org/2001/XMLSchema" xmlns:xs="http://www.w3.org/2001/XMLSchema" xmlns:p="http://schemas.microsoft.com/office/2006/metadata/properties" xmlns:ns2="0c852b5d-b901-408b-9ea6-f8de76d65bf1" xmlns:ns3="9f69978e-72a1-4253-8bc6-e97b2dba17d9" targetNamespace="http://schemas.microsoft.com/office/2006/metadata/properties" ma:root="true" ma:fieldsID="0fd89bd969d2b787bd4913e8f4749305" ns2:_="" ns3:_="">
    <xsd:import namespace="0c852b5d-b901-408b-9ea6-f8de76d65bf1"/>
    <xsd:import namespace="9f69978e-72a1-4253-8bc6-e97b2dba17d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52b5d-b901-408b-9ea6-f8de76d65b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9978e-72a1-4253-8bc6-e97b2dba1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F1263F-A45B-4525-9C93-52FF94F06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52b5d-b901-408b-9ea6-f8de76d65bf1"/>
    <ds:schemaRef ds:uri="9f69978e-72a1-4253-8bc6-e97b2dba17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4D30FF-1820-443D-A20B-A689D51F23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790ED4-9124-4AFC-85FD-F330F65A8506}">
  <ds:schemaRefs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9f69978e-72a1-4253-8bc6-e97b2dba17d9"/>
    <ds:schemaRef ds:uri="http://schemas.microsoft.com/office/2006/documentManagement/types"/>
    <ds:schemaRef ds:uri="0c852b5d-b901-408b-9ea6-f8de76d65bf1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Spoelstra</dc:creator>
  <cp:lastModifiedBy>Marc Brinks</cp:lastModifiedBy>
  <cp:lastPrinted>2023-11-27T16:32:05Z</cp:lastPrinted>
  <dcterms:created xsi:type="dcterms:W3CDTF">2018-07-12T05:04:33Z</dcterms:created>
  <dcterms:modified xsi:type="dcterms:W3CDTF">2024-08-29T12:26:46Z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0x01010014138743C0CD5C408A012BF406075BD4</vt:lpwstr>
  </property>
</Properties>
</file>