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RU\IGG\1 Projecten\2024\24-013 Bloembakken aanbesteding\02-Bestek+tekeningen\Bestek\Gepubliceerd TenderNed\"/>
    </mc:Choice>
  </mc:AlternateContent>
  <xr:revisionPtr revIDLastSave="0" documentId="8_{F668DCB5-6422-4F3A-BBD6-D4CF13272D27}" xr6:coauthVersionLast="47" xr6:coauthVersionMax="47" xr10:uidLastSave="{00000000-0000-0000-0000-000000000000}"/>
  <bookViews>
    <workbookView xWindow="-120" yWindow="-120" windowWidth="38640" windowHeight="15840" xr2:uid="{A4CAAA3B-327C-44C5-B34B-E46F3984B82F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42" i="1"/>
  <c r="F41" i="1"/>
  <c r="F50" i="1" l="1"/>
  <c r="F45" i="1"/>
  <c r="F44" i="1"/>
  <c r="F48" i="1"/>
  <c r="F47" i="1"/>
  <c r="F40" i="1"/>
  <c r="F39" i="1"/>
  <c r="F38" i="1"/>
  <c r="F37" i="1"/>
  <c r="F35" i="1"/>
  <c r="F34" i="1"/>
  <c r="F32" i="1"/>
  <c r="F31" i="1"/>
  <c r="F29" i="1"/>
  <c r="F28" i="1"/>
  <c r="F26" i="1"/>
  <c r="F24" i="1"/>
  <c r="F23" i="1"/>
  <c r="F22" i="1"/>
  <c r="F21" i="1"/>
  <c r="F20" i="1"/>
  <c r="F17" i="1"/>
  <c r="F18" i="1"/>
  <c r="F16" i="1"/>
  <c r="F14" i="1"/>
  <c r="F12" i="1"/>
  <c r="F10" i="1"/>
  <c r="F52" i="1" l="1"/>
  <c r="F58" i="1" l="1"/>
  <c r="F54" i="1"/>
</calcChain>
</file>

<file path=xl/sharedStrings.xml><?xml version="1.0" encoding="utf-8"?>
<sst xmlns="http://schemas.openxmlformats.org/spreadsheetml/2006/main" count="121" uniqueCount="88">
  <si>
    <t>nr</t>
  </si>
  <si>
    <t>Omschrijving</t>
  </si>
  <si>
    <t>Aantal</t>
  </si>
  <si>
    <t>Totaalprijs per jaar</t>
  </si>
  <si>
    <t>Locatie: Frans den Hollanderlaan</t>
  </si>
  <si>
    <t>1.1</t>
  </si>
  <si>
    <t>Locatie: Kolveniershof</t>
  </si>
  <si>
    <t>Min. afmeting</t>
  </si>
  <si>
    <t>2.1</t>
  </si>
  <si>
    <t>2.2</t>
  </si>
  <si>
    <t>3.1</t>
  </si>
  <si>
    <t>Grote Kerk en omgeving</t>
  </si>
  <si>
    <t>3.2</t>
  </si>
  <si>
    <t>3.3</t>
  </si>
  <si>
    <t>H 120, d 110</t>
  </si>
  <si>
    <t>Kade Stadshaven</t>
  </si>
  <si>
    <t>4.1</t>
  </si>
  <si>
    <t>4.2</t>
  </si>
  <si>
    <t>4.3</t>
  </si>
  <si>
    <t>4.4</t>
  </si>
  <si>
    <t>Bestaand</t>
  </si>
  <si>
    <t>4.5</t>
  </si>
  <si>
    <t>Stadskantoor</t>
  </si>
  <si>
    <t>5.1</t>
  </si>
  <si>
    <t>Keizersdijk</t>
  </si>
  <si>
    <t>6.1</t>
  </si>
  <si>
    <t>6.2</t>
  </si>
  <si>
    <t>Gasthuisstraat</t>
  </si>
  <si>
    <t>7.1</t>
  </si>
  <si>
    <t>7.2</t>
  </si>
  <si>
    <t>Vlasmarkt</t>
  </si>
  <si>
    <t>8.1</t>
  </si>
  <si>
    <t>8.2</t>
  </si>
  <si>
    <t>Papegaaistraat</t>
  </si>
  <si>
    <t>9.1</t>
  </si>
  <si>
    <t>9.2</t>
  </si>
  <si>
    <t>9.3</t>
  </si>
  <si>
    <t>9.4</t>
  </si>
  <si>
    <t>10.1</t>
  </si>
  <si>
    <t>Dam. Witte Anjer park</t>
  </si>
  <si>
    <t>C1</t>
  </si>
  <si>
    <t>Losse levering</t>
  </si>
  <si>
    <t>11.1</t>
  </si>
  <si>
    <t>Grote Markt. Oorlogsmonument</t>
  </si>
  <si>
    <t>10.2</t>
  </si>
  <si>
    <t>11.2</t>
  </si>
  <si>
    <t>P7</t>
  </si>
  <si>
    <t>Leveren geraniums rood (tbv 4 mei)</t>
  </si>
  <si>
    <t>Staartkosten</t>
  </si>
  <si>
    <t>Subtotaal</t>
  </si>
  <si>
    <t>9.5</t>
  </si>
  <si>
    <t>9.6</t>
  </si>
  <si>
    <t>2.3</t>
  </si>
  <si>
    <t>Leaseconstructie hanging baskets petunia mix</t>
  </si>
  <si>
    <t>Leaseconstructie piramide geranium rood</t>
  </si>
  <si>
    <t>Leaseconstructie geraniumbol rood</t>
  </si>
  <si>
    <t>Leaseconstructie piramide hedera</t>
  </si>
  <si>
    <t>Leaseconstructie plantenbak 100 x 40 zomer</t>
  </si>
  <si>
    <t>Leaseconstructie plantenbak 100 x 40 winter</t>
  </si>
  <si>
    <t>Leaseconstructie plantenbak 200 x 40 zomer</t>
  </si>
  <si>
    <t>Leaseconstructie plantenbak 200 x 40 winter</t>
  </si>
  <si>
    <t>Leaseconstructie plantenbak 40 x 40 zomer</t>
  </si>
  <si>
    <t>Leaseconstructie plantenbak 40 x 40 winter</t>
  </si>
  <si>
    <t>Leaseconstructie witte Anjers zomer</t>
  </si>
  <si>
    <t>Leaseconstructie witte violen winter</t>
  </si>
  <si>
    <t>Prijs per eenheid per jaar</t>
  </si>
  <si>
    <t>Inschrijfsom per jaar (excl. BTW)</t>
  </si>
  <si>
    <t>LET OP: Inschrijven met een prijs voor 1 jaar.</t>
  </si>
  <si>
    <t>200x40x60</t>
  </si>
  <si>
    <t>40x40x60</t>
  </si>
  <si>
    <t>100x40x60</t>
  </si>
  <si>
    <t>90x40x30</t>
  </si>
  <si>
    <t>Leaseconstructie plantenbak 90 x 40 zomer</t>
  </si>
  <si>
    <t>Leaseconstructie plantenbak 90 x 40 winter</t>
  </si>
  <si>
    <r>
      <t>Bijlage</t>
    </r>
    <r>
      <rPr>
        <sz val="14"/>
        <rFont val="Arial"/>
        <family val="2"/>
      </rPr>
      <t xml:space="preserve"> 4</t>
    </r>
    <r>
      <rPr>
        <sz val="14"/>
        <color theme="1"/>
        <rFont val="Arial"/>
        <family val="2"/>
      </rPr>
      <t xml:space="preserve"> Inschrijfstaat</t>
    </r>
  </si>
  <si>
    <t>d 80</t>
  </si>
  <si>
    <t>90x90x220</t>
  </si>
  <si>
    <t>90x90x200</t>
  </si>
  <si>
    <t>40x40x40</t>
  </si>
  <si>
    <t>41x41x44</t>
  </si>
  <si>
    <t>Datum: 07-10-2024</t>
  </si>
  <si>
    <t>Transport subtotaal</t>
  </si>
  <si>
    <t>Naam onderneming:</t>
  </si>
  <si>
    <t>Gevestigd te:</t>
  </si>
  <si>
    <t>Datum:</t>
  </si>
  <si>
    <t>Naam tekeningsbevoegde:</t>
  </si>
  <si>
    <t>Handtekening:</t>
  </si>
  <si>
    <t>In te vullen prijzen door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</si>
</sst>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u/>
      <sz val="10"/>
      <color theme="1"/>
      <name val="Arial"/>
      <family val="2"/>
    </font>
    <font>
      <sz val="14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6" xfId="0" applyFont="1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/>
    <xf numFmtId="0" fontId="3" fillId="0" borderId="13" xfId="0" applyFont="1" applyBorder="1" applyAlignment="1">
      <alignment horizontal="right"/>
    </xf>
    <xf numFmtId="0" fontId="3" fillId="0" borderId="14" xfId="0" applyFont="1" applyBorder="1"/>
    <xf numFmtId="0" fontId="0" fillId="0" borderId="14" xfId="0" applyBorder="1"/>
    <xf numFmtId="0" fontId="0" fillId="0" borderId="15" xfId="0" applyBorder="1"/>
    <xf numFmtId="44" fontId="0" fillId="0" borderId="2" xfId="1" applyFont="1" applyBorder="1"/>
    <xf numFmtId="44" fontId="0" fillId="0" borderId="7" xfId="1" applyFont="1" applyBorder="1"/>
    <xf numFmtId="14" fontId="0" fillId="0" borderId="0" xfId="0" applyNumberFormat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44" fontId="0" fillId="2" borderId="11" xfId="1" applyFont="1" applyFill="1" applyBorder="1"/>
    <xf numFmtId="44" fontId="0" fillId="2" borderId="12" xfId="1" applyFont="1" applyFill="1" applyBorder="1"/>
    <xf numFmtId="44" fontId="0" fillId="2" borderId="1" xfId="1" applyFont="1" applyFill="1" applyBorder="1"/>
    <xf numFmtId="44" fontId="0" fillId="2" borderId="9" xfId="1" applyFont="1" applyFill="1" applyBorder="1"/>
    <xf numFmtId="44" fontId="0" fillId="2" borderId="18" xfId="1" applyFont="1" applyFill="1" applyBorder="1"/>
    <xf numFmtId="44" fontId="0" fillId="2" borderId="21" xfId="0" applyNumberFormat="1" applyFill="1" applyBorder="1"/>
    <xf numFmtId="0" fontId="0" fillId="2" borderId="1" xfId="0" applyFill="1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5" fillId="0" borderId="16" xfId="0" applyFont="1" applyBorder="1"/>
    <xf numFmtId="0" fontId="6" fillId="0" borderId="1" xfId="0" applyFont="1" applyBorder="1"/>
    <xf numFmtId="0" fontId="6" fillId="0" borderId="11" xfId="0" applyFont="1" applyBorder="1"/>
    <xf numFmtId="0" fontId="6" fillId="0" borderId="2" xfId="0" applyFont="1" applyBorder="1"/>
    <xf numFmtId="0" fontId="6" fillId="0" borderId="0" xfId="0" applyFont="1"/>
    <xf numFmtId="44" fontId="0" fillId="0" borderId="18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C213-680E-4B85-BFDC-C77066C95C83}">
  <dimension ref="A1:F73"/>
  <sheetViews>
    <sheetView tabSelected="1" topLeftCell="A11" workbookViewId="0">
      <selection activeCell="F57" sqref="F57"/>
    </sheetView>
  </sheetViews>
  <sheetFormatPr defaultRowHeight="12.75" x14ac:dyDescent="0.2"/>
  <cols>
    <col min="1" max="1" width="4.28515625" customWidth="1"/>
    <col min="2" max="2" width="39.85546875" bestFit="1" customWidth="1"/>
    <col min="3" max="3" width="12.28515625" customWidth="1"/>
    <col min="4" max="4" width="7.28515625" customWidth="1"/>
    <col min="5" max="5" width="10.85546875" bestFit="1" customWidth="1"/>
    <col min="6" max="6" width="11.7109375" customWidth="1"/>
    <col min="10" max="10" width="11.28515625" bestFit="1" customWidth="1"/>
  </cols>
  <sheetData>
    <row r="1" spans="1:6" ht="18" x14ac:dyDescent="0.25">
      <c r="A1" s="1" t="s">
        <v>74</v>
      </c>
    </row>
    <row r="2" spans="1:6" x14ac:dyDescent="0.2">
      <c r="A2" s="41" t="s">
        <v>80</v>
      </c>
      <c r="B2" s="23"/>
      <c r="C2" s="2"/>
    </row>
    <row r="3" spans="1:6" ht="6.75" customHeight="1" x14ac:dyDescent="0.2"/>
    <row r="4" spans="1:6" x14ac:dyDescent="0.2">
      <c r="D4" s="4" t="s">
        <v>87</v>
      </c>
      <c r="E4" s="34"/>
    </row>
    <row r="5" spans="1:6" ht="6" customHeight="1" thickBot="1" x14ac:dyDescent="0.25">
      <c r="D5" s="4"/>
    </row>
    <row r="6" spans="1:6" ht="13.5" thickBot="1" x14ac:dyDescent="0.25">
      <c r="A6" s="37" t="s">
        <v>67</v>
      </c>
      <c r="B6" s="25"/>
      <c r="C6" s="25"/>
      <c r="D6" s="35"/>
      <c r="E6" s="25"/>
      <c r="F6" s="36"/>
    </row>
    <row r="7" spans="1:6" ht="13.5" thickBot="1" x14ac:dyDescent="0.25"/>
    <row r="8" spans="1:6" s="3" customFormat="1" ht="39" thickBot="1" x14ac:dyDescent="0.25">
      <c r="A8" s="9" t="s">
        <v>0</v>
      </c>
      <c r="B8" s="10" t="s">
        <v>1</v>
      </c>
      <c r="C8" s="10" t="s">
        <v>7</v>
      </c>
      <c r="D8" s="10" t="s">
        <v>2</v>
      </c>
      <c r="E8" s="10" t="s">
        <v>65</v>
      </c>
      <c r="F8" s="11" t="s">
        <v>3</v>
      </c>
    </row>
    <row r="9" spans="1:6" x14ac:dyDescent="0.2">
      <c r="A9" s="17">
        <v>1</v>
      </c>
      <c r="B9" s="18" t="s">
        <v>4</v>
      </c>
      <c r="C9" s="19"/>
      <c r="D9" s="19"/>
      <c r="E9" s="19"/>
      <c r="F9" s="20"/>
    </row>
    <row r="10" spans="1:6" ht="13.5" thickBot="1" x14ac:dyDescent="0.25">
      <c r="A10" s="15" t="s">
        <v>5</v>
      </c>
      <c r="B10" s="16" t="s">
        <v>53</v>
      </c>
      <c r="C10" s="39" t="s">
        <v>75</v>
      </c>
      <c r="D10" s="39">
        <v>5</v>
      </c>
      <c r="E10" s="28">
        <v>0</v>
      </c>
      <c r="F10" s="29">
        <f>D10*E10</f>
        <v>0</v>
      </c>
    </row>
    <row r="11" spans="1:6" x14ac:dyDescent="0.2">
      <c r="A11" s="12">
        <v>2</v>
      </c>
      <c r="B11" s="7" t="s">
        <v>6</v>
      </c>
      <c r="C11" s="8"/>
      <c r="D11" s="8"/>
      <c r="E11" s="8"/>
      <c r="F11" s="13"/>
    </row>
    <row r="12" spans="1:6" x14ac:dyDescent="0.2">
      <c r="A12" s="14" t="s">
        <v>8</v>
      </c>
      <c r="B12" s="6" t="s">
        <v>54</v>
      </c>
      <c r="C12" s="6" t="s">
        <v>76</v>
      </c>
      <c r="D12" s="6">
        <v>2</v>
      </c>
      <c r="E12" s="30">
        <v>0</v>
      </c>
      <c r="F12" s="31">
        <f>D12*E12</f>
        <v>0</v>
      </c>
    </row>
    <row r="13" spans="1:6" x14ac:dyDescent="0.2">
      <c r="A13" s="14" t="s">
        <v>9</v>
      </c>
      <c r="B13" s="6" t="s">
        <v>55</v>
      </c>
      <c r="C13" s="5" t="s">
        <v>14</v>
      </c>
      <c r="D13" s="6">
        <v>1</v>
      </c>
      <c r="E13" s="30">
        <v>0</v>
      </c>
      <c r="F13" s="31">
        <f>D13*E13</f>
        <v>0</v>
      </c>
    </row>
    <row r="14" spans="1:6" ht="13.5" thickBot="1" x14ac:dyDescent="0.25">
      <c r="A14" s="15" t="s">
        <v>52</v>
      </c>
      <c r="B14" s="16" t="s">
        <v>56</v>
      </c>
      <c r="C14" s="16" t="s">
        <v>77</v>
      </c>
      <c r="D14" s="16">
        <v>3</v>
      </c>
      <c r="E14" s="28">
        <v>0</v>
      </c>
      <c r="F14" s="29">
        <f>D14*E14</f>
        <v>0</v>
      </c>
    </row>
    <row r="15" spans="1:6" x14ac:dyDescent="0.2">
      <c r="A15" s="12">
        <v>3</v>
      </c>
      <c r="B15" s="7" t="s">
        <v>11</v>
      </c>
      <c r="C15" s="8"/>
      <c r="D15" s="8"/>
      <c r="E15" s="8"/>
      <c r="F15" s="13"/>
    </row>
    <row r="16" spans="1:6" x14ac:dyDescent="0.2">
      <c r="A16" s="14" t="s">
        <v>10</v>
      </c>
      <c r="B16" s="6" t="s">
        <v>53</v>
      </c>
      <c r="C16" s="38" t="s">
        <v>78</v>
      </c>
      <c r="D16" s="6">
        <v>50</v>
      </c>
      <c r="E16" s="30">
        <v>0</v>
      </c>
      <c r="F16" s="31">
        <f>D16*E16</f>
        <v>0</v>
      </c>
    </row>
    <row r="17" spans="1:6" x14ac:dyDescent="0.2">
      <c r="A17" s="14" t="s">
        <v>12</v>
      </c>
      <c r="B17" s="6" t="s">
        <v>55</v>
      </c>
      <c r="C17" s="5" t="s">
        <v>14</v>
      </c>
      <c r="D17" s="6">
        <v>14</v>
      </c>
      <c r="E17" s="30">
        <v>0</v>
      </c>
      <c r="F17" s="31">
        <f t="shared" ref="F17:F18" si="0">D17*E17</f>
        <v>0</v>
      </c>
    </row>
    <row r="18" spans="1:6" ht="13.5" thickBot="1" x14ac:dyDescent="0.25">
      <c r="A18" s="15" t="s">
        <v>13</v>
      </c>
      <c r="B18" s="16" t="s">
        <v>56</v>
      </c>
      <c r="C18" s="16" t="s">
        <v>77</v>
      </c>
      <c r="D18" s="16">
        <v>14</v>
      </c>
      <c r="E18" s="28">
        <v>0</v>
      </c>
      <c r="F18" s="29">
        <f t="shared" si="0"/>
        <v>0</v>
      </c>
    </row>
    <row r="19" spans="1:6" x14ac:dyDescent="0.2">
      <c r="A19" s="12">
        <v>4</v>
      </c>
      <c r="B19" s="7" t="s">
        <v>15</v>
      </c>
      <c r="C19" s="8"/>
      <c r="D19" s="8"/>
      <c r="E19" s="8"/>
      <c r="F19" s="13"/>
    </row>
    <row r="20" spans="1:6" x14ac:dyDescent="0.2">
      <c r="A20" s="14" t="s">
        <v>16</v>
      </c>
      <c r="B20" s="6" t="s">
        <v>53</v>
      </c>
      <c r="C20" s="38" t="s">
        <v>78</v>
      </c>
      <c r="D20" s="6">
        <v>14</v>
      </c>
      <c r="E20" s="30">
        <v>0</v>
      </c>
      <c r="F20" s="31">
        <f>D20*E20</f>
        <v>0</v>
      </c>
    </row>
    <row r="21" spans="1:6" x14ac:dyDescent="0.2">
      <c r="A21" s="14" t="s">
        <v>17</v>
      </c>
      <c r="B21" s="6" t="s">
        <v>54</v>
      </c>
      <c r="C21" s="6" t="s">
        <v>76</v>
      </c>
      <c r="D21" s="6">
        <v>2</v>
      </c>
      <c r="E21" s="30">
        <v>0</v>
      </c>
      <c r="F21" s="31">
        <f>D21*E21</f>
        <v>0</v>
      </c>
    </row>
    <row r="22" spans="1:6" x14ac:dyDescent="0.2">
      <c r="A22" s="14" t="s">
        <v>18</v>
      </c>
      <c r="B22" s="6" t="s">
        <v>56</v>
      </c>
      <c r="C22" s="6" t="s">
        <v>77</v>
      </c>
      <c r="D22" s="6">
        <v>2</v>
      </c>
      <c r="E22" s="30">
        <v>0</v>
      </c>
      <c r="F22" s="31">
        <f>D22*E22</f>
        <v>0</v>
      </c>
    </row>
    <row r="23" spans="1:6" x14ac:dyDescent="0.2">
      <c r="A23" s="14" t="s">
        <v>19</v>
      </c>
      <c r="B23" s="6" t="s">
        <v>57</v>
      </c>
      <c r="C23" s="8" t="s">
        <v>20</v>
      </c>
      <c r="D23" s="6">
        <v>2</v>
      </c>
      <c r="E23" s="30">
        <v>0</v>
      </c>
      <c r="F23" s="31">
        <f>D23*E23</f>
        <v>0</v>
      </c>
    </row>
    <row r="24" spans="1:6" ht="13.5" thickBot="1" x14ac:dyDescent="0.25">
      <c r="A24" s="15" t="s">
        <v>21</v>
      </c>
      <c r="B24" s="16" t="s">
        <v>58</v>
      </c>
      <c r="C24" s="16" t="s">
        <v>20</v>
      </c>
      <c r="D24" s="16">
        <v>2</v>
      </c>
      <c r="E24" s="28">
        <v>0</v>
      </c>
      <c r="F24" s="29">
        <f>D24*E24</f>
        <v>0</v>
      </c>
    </row>
    <row r="25" spans="1:6" x14ac:dyDescent="0.2">
      <c r="A25" s="12">
        <v>5</v>
      </c>
      <c r="B25" s="7" t="s">
        <v>22</v>
      </c>
      <c r="C25" s="8"/>
      <c r="D25" s="8"/>
      <c r="E25" s="8"/>
      <c r="F25" s="13"/>
    </row>
    <row r="26" spans="1:6" ht="13.5" thickBot="1" x14ac:dyDescent="0.25">
      <c r="A26" s="15" t="s">
        <v>23</v>
      </c>
      <c r="B26" s="16" t="s">
        <v>53</v>
      </c>
      <c r="C26" s="39" t="s">
        <v>79</v>
      </c>
      <c r="D26" s="16">
        <v>4</v>
      </c>
      <c r="E26" s="28">
        <v>0</v>
      </c>
      <c r="F26" s="29">
        <f>D26*E26</f>
        <v>0</v>
      </c>
    </row>
    <row r="27" spans="1:6" x14ac:dyDescent="0.2">
      <c r="A27" s="12">
        <v>6</v>
      </c>
      <c r="B27" s="7" t="s">
        <v>24</v>
      </c>
      <c r="C27" s="8"/>
      <c r="D27" s="8"/>
      <c r="E27" s="8"/>
      <c r="F27" s="13"/>
    </row>
    <row r="28" spans="1:6" x14ac:dyDescent="0.2">
      <c r="A28" s="14" t="s">
        <v>25</v>
      </c>
      <c r="B28" s="6" t="s">
        <v>54</v>
      </c>
      <c r="C28" s="6" t="s">
        <v>76</v>
      </c>
      <c r="D28" s="6">
        <v>2</v>
      </c>
      <c r="E28" s="30">
        <v>0</v>
      </c>
      <c r="F28" s="31">
        <f>D28*E28</f>
        <v>0</v>
      </c>
    </row>
    <row r="29" spans="1:6" ht="13.5" thickBot="1" x14ac:dyDescent="0.25">
      <c r="A29" s="15" t="s">
        <v>26</v>
      </c>
      <c r="B29" s="16" t="s">
        <v>56</v>
      </c>
      <c r="C29" s="16" t="s">
        <v>77</v>
      </c>
      <c r="D29" s="16">
        <v>2</v>
      </c>
      <c r="E29" s="28">
        <v>0</v>
      </c>
      <c r="F29" s="29">
        <f>D29*E29</f>
        <v>0</v>
      </c>
    </row>
    <row r="30" spans="1:6" x14ac:dyDescent="0.2">
      <c r="A30" s="12">
        <v>7</v>
      </c>
      <c r="B30" s="7" t="s">
        <v>27</v>
      </c>
      <c r="C30" s="8"/>
      <c r="D30" s="8"/>
      <c r="E30" s="8"/>
      <c r="F30" s="13"/>
    </row>
    <row r="31" spans="1:6" x14ac:dyDescent="0.2">
      <c r="A31" s="14" t="s">
        <v>28</v>
      </c>
      <c r="B31" s="6" t="s">
        <v>54</v>
      </c>
      <c r="C31" s="6" t="s">
        <v>76</v>
      </c>
      <c r="D31" s="6">
        <v>2</v>
      </c>
      <c r="E31" s="30">
        <v>0</v>
      </c>
      <c r="F31" s="31">
        <f>D31*E31</f>
        <v>0</v>
      </c>
    </row>
    <row r="32" spans="1:6" ht="13.5" thickBot="1" x14ac:dyDescent="0.25">
      <c r="A32" s="15" t="s">
        <v>29</v>
      </c>
      <c r="B32" s="16" t="s">
        <v>56</v>
      </c>
      <c r="C32" s="16" t="s">
        <v>77</v>
      </c>
      <c r="D32" s="16">
        <v>2</v>
      </c>
      <c r="E32" s="28">
        <v>0</v>
      </c>
      <c r="F32" s="29">
        <f>D32*E32</f>
        <v>0</v>
      </c>
    </row>
    <row r="33" spans="1:6" x14ac:dyDescent="0.2">
      <c r="A33" s="12">
        <v>8</v>
      </c>
      <c r="B33" s="7" t="s">
        <v>30</v>
      </c>
      <c r="C33" s="40"/>
      <c r="D33" s="8"/>
      <c r="E33" s="8"/>
      <c r="F33" s="13"/>
    </row>
    <row r="34" spans="1:6" x14ac:dyDescent="0.2">
      <c r="A34" s="14" t="s">
        <v>31</v>
      </c>
      <c r="B34" s="6" t="s">
        <v>59</v>
      </c>
      <c r="C34" s="38" t="s">
        <v>68</v>
      </c>
      <c r="D34" s="6">
        <v>8</v>
      </c>
      <c r="E34" s="30">
        <v>0</v>
      </c>
      <c r="F34" s="31">
        <f>D34*E34</f>
        <v>0</v>
      </c>
    </row>
    <row r="35" spans="1:6" ht="13.5" thickBot="1" x14ac:dyDescent="0.25">
      <c r="A35" s="15" t="s">
        <v>32</v>
      </c>
      <c r="B35" s="16" t="s">
        <v>60</v>
      </c>
      <c r="C35" s="39" t="s">
        <v>68</v>
      </c>
      <c r="D35" s="16">
        <v>8</v>
      </c>
      <c r="E35" s="28">
        <v>0</v>
      </c>
      <c r="F35" s="29">
        <f>D35*E35</f>
        <v>0</v>
      </c>
    </row>
    <row r="36" spans="1:6" x14ac:dyDescent="0.2">
      <c r="A36" s="12">
        <v>9</v>
      </c>
      <c r="B36" s="7" t="s">
        <v>33</v>
      </c>
      <c r="C36" s="40"/>
      <c r="D36" s="8"/>
      <c r="E36" s="8"/>
      <c r="F36" s="13"/>
    </row>
    <row r="37" spans="1:6" x14ac:dyDescent="0.2">
      <c r="A37" s="14" t="s">
        <v>34</v>
      </c>
      <c r="B37" s="6" t="s">
        <v>61</v>
      </c>
      <c r="C37" s="38" t="s">
        <v>69</v>
      </c>
      <c r="D37" s="6">
        <v>7</v>
      </c>
      <c r="E37" s="30">
        <v>0</v>
      </c>
      <c r="F37" s="31">
        <f t="shared" ref="F37:F42" si="1">D37*E37</f>
        <v>0</v>
      </c>
    </row>
    <row r="38" spans="1:6" x14ac:dyDescent="0.2">
      <c r="A38" s="14" t="s">
        <v>35</v>
      </c>
      <c r="B38" s="6" t="s">
        <v>62</v>
      </c>
      <c r="C38" s="38" t="s">
        <v>69</v>
      </c>
      <c r="D38" s="6">
        <v>7</v>
      </c>
      <c r="E38" s="30">
        <v>0</v>
      </c>
      <c r="F38" s="31">
        <f t="shared" si="1"/>
        <v>0</v>
      </c>
    </row>
    <row r="39" spans="1:6" x14ac:dyDescent="0.2">
      <c r="A39" s="14" t="s">
        <v>36</v>
      </c>
      <c r="B39" s="6" t="s">
        <v>59</v>
      </c>
      <c r="C39" s="38" t="s">
        <v>68</v>
      </c>
      <c r="D39" s="6">
        <v>7</v>
      </c>
      <c r="E39" s="30">
        <v>0</v>
      </c>
      <c r="F39" s="31">
        <f t="shared" si="1"/>
        <v>0</v>
      </c>
    </row>
    <row r="40" spans="1:6" x14ac:dyDescent="0.2">
      <c r="A40" s="14" t="s">
        <v>37</v>
      </c>
      <c r="B40" s="6" t="s">
        <v>60</v>
      </c>
      <c r="C40" s="38" t="s">
        <v>68</v>
      </c>
      <c r="D40" s="6">
        <v>7</v>
      </c>
      <c r="E40" s="30">
        <v>0</v>
      </c>
      <c r="F40" s="31">
        <f t="shared" si="1"/>
        <v>0</v>
      </c>
    </row>
    <row r="41" spans="1:6" x14ac:dyDescent="0.2">
      <c r="A41" s="14" t="s">
        <v>50</v>
      </c>
      <c r="B41" s="6" t="s">
        <v>57</v>
      </c>
      <c r="C41" s="38" t="s">
        <v>70</v>
      </c>
      <c r="D41" s="6">
        <v>1</v>
      </c>
      <c r="E41" s="30">
        <v>0</v>
      </c>
      <c r="F41" s="31">
        <f t="shared" si="1"/>
        <v>0</v>
      </c>
    </row>
    <row r="42" spans="1:6" ht="13.5" thickBot="1" x14ac:dyDescent="0.25">
      <c r="A42" s="15" t="s">
        <v>51</v>
      </c>
      <c r="B42" s="16" t="s">
        <v>58</v>
      </c>
      <c r="C42" s="39" t="s">
        <v>70</v>
      </c>
      <c r="D42" s="16">
        <v>1</v>
      </c>
      <c r="E42" s="28">
        <v>0</v>
      </c>
      <c r="F42" s="29">
        <f t="shared" si="1"/>
        <v>0</v>
      </c>
    </row>
    <row r="43" spans="1:6" x14ac:dyDescent="0.2">
      <c r="A43" s="12">
        <v>10</v>
      </c>
      <c r="B43" s="7" t="s">
        <v>43</v>
      </c>
      <c r="C43" s="40"/>
      <c r="D43" s="8"/>
      <c r="E43" s="21"/>
      <c r="F43" s="22"/>
    </row>
    <row r="44" spans="1:6" x14ac:dyDescent="0.2">
      <c r="A44" s="14" t="s">
        <v>38</v>
      </c>
      <c r="B44" s="6" t="s">
        <v>72</v>
      </c>
      <c r="C44" s="38" t="s">
        <v>71</v>
      </c>
      <c r="D44" s="6">
        <v>1</v>
      </c>
      <c r="E44" s="30">
        <v>0</v>
      </c>
      <c r="F44" s="31">
        <f>D44*E44</f>
        <v>0</v>
      </c>
    </row>
    <row r="45" spans="1:6" ht="13.5" thickBot="1" x14ac:dyDescent="0.25">
      <c r="A45" s="15" t="s">
        <v>44</v>
      </c>
      <c r="B45" s="16" t="s">
        <v>73</v>
      </c>
      <c r="C45" s="39" t="s">
        <v>71</v>
      </c>
      <c r="D45" s="16">
        <v>1</v>
      </c>
      <c r="E45" s="28">
        <v>0</v>
      </c>
      <c r="F45" s="29">
        <f>D45*E45</f>
        <v>0</v>
      </c>
    </row>
    <row r="46" spans="1:6" x14ac:dyDescent="0.2">
      <c r="A46" s="12">
        <v>11</v>
      </c>
      <c r="B46" s="7" t="s">
        <v>39</v>
      </c>
      <c r="C46" s="8"/>
      <c r="D46" s="8"/>
      <c r="E46" s="8"/>
      <c r="F46" s="13"/>
    </row>
    <row r="47" spans="1:6" x14ac:dyDescent="0.2">
      <c r="A47" s="14" t="s">
        <v>42</v>
      </c>
      <c r="B47" s="6" t="s">
        <v>63</v>
      </c>
      <c r="C47" s="38" t="s">
        <v>40</v>
      </c>
      <c r="D47" s="38">
        <v>150</v>
      </c>
      <c r="E47" s="30">
        <v>0</v>
      </c>
      <c r="F47" s="31">
        <f>D47*E47</f>
        <v>0</v>
      </c>
    </row>
    <row r="48" spans="1:6" ht="13.5" thickBot="1" x14ac:dyDescent="0.25">
      <c r="A48" s="15" t="s">
        <v>45</v>
      </c>
      <c r="B48" s="16" t="s">
        <v>64</v>
      </c>
      <c r="C48" s="39" t="s">
        <v>46</v>
      </c>
      <c r="D48" s="39">
        <v>250</v>
      </c>
      <c r="E48" s="28">
        <v>0</v>
      </c>
      <c r="F48" s="29">
        <f>D48*E48</f>
        <v>0</v>
      </c>
    </row>
    <row r="49" spans="1:6" x14ac:dyDescent="0.2">
      <c r="A49" s="12">
        <v>11</v>
      </c>
      <c r="B49" s="7" t="s">
        <v>41</v>
      </c>
      <c r="C49" s="40"/>
      <c r="D49" s="40"/>
      <c r="E49" s="8"/>
      <c r="F49" s="13"/>
    </row>
    <row r="50" spans="1:6" ht="13.5" thickBot="1" x14ac:dyDescent="0.25">
      <c r="A50" s="15" t="s">
        <v>42</v>
      </c>
      <c r="B50" s="16" t="s">
        <v>47</v>
      </c>
      <c r="C50" s="39" t="s">
        <v>40</v>
      </c>
      <c r="D50" s="39">
        <v>650</v>
      </c>
      <c r="E50" s="28">
        <v>0</v>
      </c>
      <c r="F50" s="29">
        <f>D50*E50</f>
        <v>0</v>
      </c>
    </row>
    <row r="51" spans="1:6" ht="13.5" thickBot="1" x14ac:dyDescent="0.25"/>
    <row r="52" spans="1:6" ht="13.5" thickBot="1" x14ac:dyDescent="0.25">
      <c r="A52" s="24"/>
      <c r="B52" s="25" t="s">
        <v>49</v>
      </c>
      <c r="C52" s="25"/>
      <c r="D52" s="25"/>
      <c r="E52" s="25"/>
      <c r="F52" s="32">
        <f>SUM(F9:F51)</f>
        <v>0</v>
      </c>
    </row>
    <row r="53" spans="1:6" ht="13.5" thickBot="1" x14ac:dyDescent="0.25"/>
    <row r="54" spans="1:6" ht="13.5" thickBot="1" x14ac:dyDescent="0.25">
      <c r="A54" s="24"/>
      <c r="B54" s="25" t="s">
        <v>81</v>
      </c>
      <c r="C54" s="25"/>
      <c r="D54" s="25"/>
      <c r="E54" s="25"/>
      <c r="F54" s="42">
        <f>F52</f>
        <v>0</v>
      </c>
    </row>
    <row r="55" spans="1:6" ht="13.5" thickBot="1" x14ac:dyDescent="0.25"/>
    <row r="56" spans="1:6" ht="13.5" thickBot="1" x14ac:dyDescent="0.25">
      <c r="A56" s="24"/>
      <c r="B56" s="25" t="s">
        <v>48</v>
      </c>
      <c r="C56" s="25"/>
      <c r="D56" s="25"/>
      <c r="E56" s="25"/>
      <c r="F56" s="32">
        <v>0</v>
      </c>
    </row>
    <row r="57" spans="1:6" ht="13.5" thickBot="1" x14ac:dyDescent="0.25"/>
    <row r="58" spans="1:6" ht="14.25" thickTop="1" thickBot="1" x14ac:dyDescent="0.25">
      <c r="A58" s="26"/>
      <c r="B58" s="27" t="s">
        <v>66</v>
      </c>
      <c r="C58" s="27"/>
      <c r="D58" s="27"/>
      <c r="E58" s="27"/>
      <c r="F58" s="33">
        <f>F52+F56</f>
        <v>0</v>
      </c>
    </row>
    <row r="59" spans="1:6" ht="13.5" thickTop="1" x14ac:dyDescent="0.2"/>
    <row r="61" spans="1:6" x14ac:dyDescent="0.2">
      <c r="B61" s="43" t="s">
        <v>82</v>
      </c>
      <c r="C61" s="44"/>
      <c r="D61" s="44"/>
      <c r="E61" s="44"/>
      <c r="F61" s="45"/>
    </row>
    <row r="62" spans="1:6" x14ac:dyDescent="0.2">
      <c r="B62" s="46"/>
      <c r="C62" s="47"/>
      <c r="D62" s="47"/>
      <c r="E62" s="47"/>
      <c r="F62" s="48"/>
    </row>
    <row r="63" spans="1:6" x14ac:dyDescent="0.2">
      <c r="B63" s="43" t="s">
        <v>83</v>
      </c>
      <c r="C63" s="44"/>
      <c r="D63" s="44"/>
      <c r="E63" s="44"/>
      <c r="F63" s="45"/>
    </row>
    <row r="64" spans="1:6" x14ac:dyDescent="0.2">
      <c r="B64" s="46"/>
      <c r="C64" s="47"/>
      <c r="D64" s="47"/>
      <c r="E64" s="47"/>
      <c r="F64" s="48"/>
    </row>
    <row r="65" spans="2:6" x14ac:dyDescent="0.2">
      <c r="B65" s="49" t="s">
        <v>84</v>
      </c>
      <c r="F65" s="50"/>
    </row>
    <row r="66" spans="2:6" x14ac:dyDescent="0.2">
      <c r="B66" s="46"/>
      <c r="C66" s="47"/>
      <c r="D66" s="47"/>
      <c r="E66" s="47"/>
      <c r="F66" s="48"/>
    </row>
    <row r="67" spans="2:6" x14ac:dyDescent="0.2">
      <c r="B67" s="49" t="s">
        <v>85</v>
      </c>
      <c r="F67" s="50"/>
    </row>
    <row r="68" spans="2:6" x14ac:dyDescent="0.2">
      <c r="B68" s="46"/>
      <c r="C68" s="47"/>
      <c r="D68" s="47"/>
      <c r="E68" s="47"/>
      <c r="F68" s="48"/>
    </row>
    <row r="69" spans="2:6" x14ac:dyDescent="0.2">
      <c r="B69" s="49" t="s">
        <v>86</v>
      </c>
      <c r="F69" s="50"/>
    </row>
    <row r="70" spans="2:6" x14ac:dyDescent="0.2">
      <c r="B70" s="49"/>
      <c r="F70" s="50"/>
    </row>
    <row r="71" spans="2:6" x14ac:dyDescent="0.2">
      <c r="B71" s="49"/>
      <c r="F71" s="50"/>
    </row>
    <row r="72" spans="2:6" x14ac:dyDescent="0.2">
      <c r="B72" s="49"/>
      <c r="F72" s="50"/>
    </row>
    <row r="73" spans="2:6" x14ac:dyDescent="0.2">
      <c r="B73" s="46"/>
      <c r="C73" s="47"/>
      <c r="D73" s="47"/>
      <c r="E73" s="47"/>
      <c r="F73" s="48"/>
    </row>
  </sheetData>
  <pageMargins left="0.7" right="0.7" top="0.75" bottom="0.75" header="0.3" footer="0.3"/>
  <pageSetup paperSize="9" orientation="portrait" horizontalDpi="1200" verticalDpi="12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van den Berge</dc:creator>
  <cp:lastModifiedBy>Barry van den Berge</cp:lastModifiedBy>
  <cp:lastPrinted>2024-10-07T08:21:25Z</cp:lastPrinted>
  <dcterms:created xsi:type="dcterms:W3CDTF">2024-09-17T13:36:29Z</dcterms:created>
  <dcterms:modified xsi:type="dcterms:W3CDTF">2024-10-07T08:21:46Z</dcterms:modified>
</cp:coreProperties>
</file>