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ngy-my.sharepoint.com/personal/h_dahlmans_telengy_nl/Documents/Meerssen/Aanbesteding hardware ICT-werkplekken/NvI nr 1/"/>
    </mc:Choice>
  </mc:AlternateContent>
  <xr:revisionPtr revIDLastSave="2" documentId="8_{7898D3D9-397F-7449-BE98-078DE0BEC390}" xr6:coauthVersionLast="47" xr6:coauthVersionMax="47" xr10:uidLastSave="{9D7AC74F-DF29-944E-A437-C26C14FFBBE5}"/>
  <bookViews>
    <workbookView xWindow="0" yWindow="760" windowWidth="30240" windowHeight="18880" tabRatio="500" xr2:uid="{00000000-000D-0000-FFFF-FFFF00000000}"/>
  </bookViews>
  <sheets>
    <sheet name="Prijzenblad" sheetId="1" r:id="rId1"/>
  </sheets>
  <externalReferences>
    <externalReference r:id="rId2"/>
  </externalReferences>
  <definedNames>
    <definedName name="Lijst_Leveranciers">OFFSET([1]Constanten!$I$8,0,0,COUNTA([1]Constanten!$I$8:$I$20),1)</definedName>
    <definedName name="LijstNogBeschikbaarToestel2">OFFSET([1]DDLijsten!$E$8,0,0,COUNT([1]DDLijsten!$E$8:$E$999))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F37" i="1"/>
  <c r="F38" i="1" s="1"/>
  <c r="C11" i="1" s="1"/>
  <c r="F49" i="1" l="1"/>
  <c r="F48" i="1"/>
  <c r="F43" i="1"/>
  <c r="F42" i="1"/>
  <c r="F32" i="1"/>
  <c r="F31" i="1"/>
  <c r="F30" i="1"/>
  <c r="F25" i="1"/>
  <c r="F26" i="1" s="1"/>
  <c r="F20" i="1"/>
  <c r="F19" i="1"/>
  <c r="F21" i="1" l="1"/>
  <c r="C8" i="1" s="1"/>
  <c r="C9" i="1"/>
  <c r="F50" i="1"/>
  <c r="C13" i="1" s="1"/>
  <c r="F33" i="1"/>
  <c r="F44" i="1"/>
  <c r="C12" i="1" l="1"/>
  <c r="C10" i="1"/>
  <c r="C14" i="1" l="1"/>
</calcChain>
</file>

<file path=xl/sharedStrings.xml><?xml version="1.0" encoding="utf-8"?>
<sst xmlns="http://schemas.openxmlformats.org/spreadsheetml/2006/main" count="57" uniqueCount="23">
  <si>
    <t>Laptops</t>
  </si>
  <si>
    <t>Totaal</t>
  </si>
  <si>
    <t>kosten</t>
  </si>
  <si>
    <t>Totalen</t>
  </si>
  <si>
    <t>Totaal per jaar</t>
  </si>
  <si>
    <t>Dockingstations</t>
  </si>
  <si>
    <t>Toetsenbord &amp; Muis</t>
  </si>
  <si>
    <t>Bijbehorende Laptoptas</t>
  </si>
  <si>
    <t>Te leveren aantallen</t>
  </si>
  <si>
    <t>Mini-PC's</t>
  </si>
  <si>
    <t>Beeldscherm 24 inch</t>
  </si>
  <si>
    <t>Beeldscherm 27 Inch</t>
  </si>
  <si>
    <t>Beeldscherm</t>
  </si>
  <si>
    <t>Toetsenbord bedraad</t>
  </si>
  <si>
    <t>On-ear headsets</t>
  </si>
  <si>
    <t>Computermuis bedraad</t>
  </si>
  <si>
    <t>TCO</t>
  </si>
  <si>
    <t>Merk en type</t>
  </si>
  <si>
    <t>Prijs per stuk</t>
  </si>
  <si>
    <t>Beeldscherm met geïntegreerd dockingstation</t>
  </si>
  <si>
    <t>Gemeente Meerssen - aanbesteding voor levering van ICT hardware, randapparatuur, accesoires en bijkomende dienstverlening voor digitale werkplekken</t>
  </si>
  <si>
    <t>Alleen de geel gearceerde velden zijn invulbaar.</t>
  </si>
  <si>
    <r>
      <rPr>
        <b/>
        <sz val="26"/>
        <color rgb="FFFFFFFF"/>
        <rFont val="Arial"/>
        <family val="2"/>
      </rPr>
      <t>Prijzenblad (versie 2)</t>
    </r>
    <r>
      <rPr>
        <b/>
        <sz val="18"/>
        <color rgb="FFFFFFFF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</si>
</sst>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€ &quot;* #,##0.00\ ;&quot; € &quot;* \-#,##0.00\ ;&quot; € &quot;* \-#\ ;\ @\ "/>
    <numFmt numFmtId="165" formatCode="\ * #,##0.00\ ;\ * \-#,##0.00\ ;\ * \-#\ ;\ @\ "/>
    <numFmt numFmtId="166" formatCode="\ * #,##0\ ;\ * \-#,##0\ ;\ * \-#\ ;\ @\ "/>
  </numFmts>
  <fonts count="10" x14ac:knownFonts="1">
    <font>
      <sz val="10"/>
      <color rgb="FF000000"/>
      <name val="Arial"/>
      <family val="2"/>
    </font>
    <font>
      <b/>
      <sz val="18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6"/>
      <color rgb="FFFFFFFF"/>
      <name val="Arial"/>
      <family val="2"/>
    </font>
    <font>
      <b/>
      <sz val="16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4546A"/>
        <bgColor rgb="FF2F5597"/>
      </patternFill>
    </fill>
    <fill>
      <patternFill patternType="solid">
        <fgColor rgb="FF000000"/>
        <bgColor rgb="FF262626"/>
      </patternFill>
    </fill>
    <fill>
      <patternFill patternType="solid">
        <fgColor rgb="FFDAE3F3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262626"/>
        <bgColor rgb="FF3333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165" fontId="7" fillId="0" borderId="0" applyBorder="0" applyProtection="0"/>
    <xf numFmtId="164" fontId="7" fillId="0" borderId="0" applyBorder="0" applyProtection="0"/>
  </cellStyleXfs>
  <cellXfs count="50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6" fillId="4" borderId="1" xfId="0" applyFont="1" applyFill="1" applyBorder="1"/>
    <xf numFmtId="0" fontId="0" fillId="0" borderId="1" xfId="0" applyBorder="1"/>
    <xf numFmtId="166" fontId="7" fillId="5" borderId="1" xfId="1" applyNumberFormat="1" applyFill="1" applyBorder="1" applyProtection="1"/>
    <xf numFmtId="0" fontId="0" fillId="6" borderId="1" xfId="0" applyFill="1" applyBorder="1"/>
    <xf numFmtId="164" fontId="2" fillId="7" borderId="1" xfId="2" applyFont="1" applyFill="1" applyBorder="1" applyProtection="1">
      <protection locked="0"/>
    </xf>
    <xf numFmtId="166" fontId="0" fillId="5" borderId="1" xfId="0" applyNumberFormat="1" applyFill="1" applyBorder="1"/>
    <xf numFmtId="0" fontId="5" fillId="0" borderId="3" xfId="0" applyFont="1" applyBorder="1"/>
    <xf numFmtId="0" fontId="5" fillId="0" borderId="4" xfId="0" applyFont="1" applyBorder="1"/>
    <xf numFmtId="0" fontId="6" fillId="6" borderId="1" xfId="0" applyFont="1" applyFill="1" applyBorder="1"/>
    <xf numFmtId="0" fontId="0" fillId="5" borderId="1" xfId="0" applyFill="1" applyBorder="1"/>
    <xf numFmtId="0" fontId="6" fillId="4" borderId="1" xfId="0" applyFont="1" applyFill="1" applyBorder="1" applyAlignment="1">
      <alignment vertical="center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1" xfId="0" applyFill="1" applyBorder="1" applyProtection="1">
      <protection locked="0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164" fontId="5" fillId="0" borderId="0" xfId="0" applyNumberFormat="1" applyFont="1" applyAlignment="1">
      <alignment horizontal="center" vertical="center"/>
    </xf>
    <xf numFmtId="0" fontId="6" fillId="4" borderId="9" xfId="0" applyFont="1" applyFill="1" applyBorder="1"/>
    <xf numFmtId="0" fontId="6" fillId="4" borderId="10" xfId="0" applyFont="1" applyFill="1" applyBorder="1"/>
    <xf numFmtId="0" fontId="0" fillId="0" borderId="9" xfId="0" applyBorder="1"/>
    <xf numFmtId="164" fontId="7" fillId="0" borderId="10" xfId="2" applyBorder="1" applyProtection="1"/>
    <xf numFmtId="0" fontId="0" fillId="0" borderId="7" xfId="0" applyBorder="1"/>
    <xf numFmtId="164" fontId="5" fillId="0" borderId="11" xfId="0" applyNumberFormat="1" applyFont="1" applyBorder="1"/>
    <xf numFmtId="0" fontId="0" fillId="0" borderId="8" xfId="0" applyBorder="1"/>
    <xf numFmtId="0" fontId="6" fillId="4" borderId="9" xfId="0" applyFont="1" applyFill="1" applyBorder="1" applyAlignment="1">
      <alignment vertical="center"/>
    </xf>
    <xf numFmtId="164" fontId="7" fillId="5" borderId="10" xfId="2" applyFill="1" applyBorder="1" applyProtection="1"/>
    <xf numFmtId="0" fontId="0" fillId="0" borderId="9" xfId="0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5" xfId="0" applyFont="1" applyBorder="1" applyAlignment="1">
      <alignment horizontal="right" vertical="top"/>
    </xf>
    <xf numFmtId="0" fontId="5" fillId="0" borderId="14" xfId="0" applyFont="1" applyBorder="1" applyAlignment="1">
      <alignment horizontal="right" vertical="top"/>
    </xf>
    <xf numFmtId="0" fontId="5" fillId="0" borderId="0" xfId="0" applyFont="1" applyAlignment="1">
      <alignment vertical="center" wrapText="1"/>
    </xf>
    <xf numFmtId="0" fontId="2" fillId="0" borderId="18" xfId="0" applyFont="1" applyBorder="1" applyAlignment="1">
      <alignment vertical="top"/>
    </xf>
    <xf numFmtId="0" fontId="2" fillId="0" borderId="19" xfId="0" applyFont="1" applyBorder="1" applyAlignment="1">
      <alignment horizontal="right" vertical="top"/>
    </xf>
    <xf numFmtId="164" fontId="3" fillId="0" borderId="20" xfId="0" applyNumberFormat="1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4" borderId="21" xfId="0" applyFont="1" applyFill="1" applyBorder="1"/>
    <xf numFmtId="0" fontId="6" fillId="4" borderId="20" xfId="0" applyFont="1" applyFill="1" applyBorder="1"/>
    <xf numFmtId="0" fontId="6" fillId="4" borderId="22" xfId="0" applyFont="1" applyFill="1" applyBorder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0" borderId="23" xfId="0" applyFont="1" applyBorder="1"/>
    <xf numFmtId="164" fontId="5" fillId="0" borderId="23" xfId="0" applyNumberFormat="1" applyFont="1" applyBorder="1"/>
  </cellXfs>
  <cellStyles count="3">
    <cellStyle name="Komma" xfId="1" builtinId="3"/>
    <cellStyle name="Standaard" xfId="0" builtinId="0"/>
    <cellStyle name="Valuta" xfId="2" builtinId="4"/>
  </cellStyles>
  <dxfs count="6"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berkelland.sharepoint.com/sites/O365GRP_Aanbest797_GemeenteBerkelland_TeamICT-automatisering/Gedeelde%20documenten/TEMP/AppData/Local/Microsoft/Windows/Temporary%20Internet%20Files/Content.Outlook/ORNX4K2F/Nummeradministratie_Mobiel.xlsm?A1C9A103" TargetMode="External"/><Relationship Id="rId1" Type="http://schemas.openxmlformats.org/officeDocument/2006/relationships/externalLinkPath" Target="file:///A1C9A103/Nummeradministratie_Mobi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Lijsten"/>
      <sheetName val="Constanten"/>
    </sheetNames>
    <sheetDataSet>
      <sheetData sheetId="0"/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="120" zoomScaleNormal="120" workbookViewId="0">
      <selection activeCell="B48" sqref="B48"/>
    </sheetView>
  </sheetViews>
  <sheetFormatPr baseColWidth="10" defaultColWidth="8.83203125" defaultRowHeight="13" x14ac:dyDescent="0.15"/>
  <cols>
    <col min="1" max="1" width="31.6640625" customWidth="1"/>
    <col min="2" max="2" width="47.33203125" customWidth="1"/>
    <col min="3" max="3" width="20.83203125" customWidth="1"/>
    <col min="4" max="4" width="0.6640625" customWidth="1"/>
    <col min="5" max="5" width="18.6640625" customWidth="1"/>
    <col min="6" max="6" width="15.5" customWidth="1"/>
  </cols>
  <sheetData>
    <row r="1" spans="1:6" x14ac:dyDescent="0.15">
      <c r="A1" s="43" t="s">
        <v>20</v>
      </c>
      <c r="B1" s="43"/>
      <c r="C1" s="43"/>
      <c r="D1" s="43"/>
      <c r="E1" s="43"/>
      <c r="F1" s="43"/>
    </row>
    <row r="2" spans="1:6" ht="23" customHeight="1" x14ac:dyDescent="0.15">
      <c r="A2" s="44" t="s">
        <v>22</v>
      </c>
      <c r="B2" s="44"/>
      <c r="C2" s="44"/>
      <c r="D2" s="44"/>
      <c r="E2" s="44"/>
      <c r="F2" s="44"/>
    </row>
    <row r="3" spans="1:6" ht="23" customHeight="1" x14ac:dyDescent="0.15">
      <c r="A3" s="44"/>
      <c r="B3" s="44"/>
      <c r="C3" s="44"/>
      <c r="D3" s="44"/>
      <c r="E3" s="44"/>
      <c r="F3" s="44"/>
    </row>
    <row r="4" spans="1:6" ht="23" customHeight="1" x14ac:dyDescent="0.15">
      <c r="A4" s="44"/>
      <c r="B4" s="44"/>
      <c r="C4" s="44"/>
      <c r="D4" s="44"/>
      <c r="E4" s="44"/>
      <c r="F4" s="44"/>
    </row>
    <row r="5" spans="1:6" ht="23" customHeight="1" x14ac:dyDescent="0.15">
      <c r="A5" s="44"/>
      <c r="B5" s="44"/>
      <c r="C5" s="44"/>
      <c r="D5" s="44"/>
      <c r="E5" s="44"/>
      <c r="F5" s="44"/>
    </row>
    <row r="6" spans="1:6" ht="40" customHeight="1" thickBot="1" x14ac:dyDescent="0.2">
      <c r="A6" s="45" t="s">
        <v>21</v>
      </c>
      <c r="B6" s="46"/>
      <c r="C6" s="46"/>
      <c r="D6" s="46"/>
      <c r="E6" s="46"/>
      <c r="F6" s="47"/>
    </row>
    <row r="7" spans="1:6" ht="40" customHeight="1" thickBot="1" x14ac:dyDescent="0.2">
      <c r="A7" s="17"/>
      <c r="B7" s="18"/>
      <c r="C7" s="19"/>
      <c r="D7" s="19"/>
      <c r="E7" s="35"/>
      <c r="F7" s="35"/>
    </row>
    <row r="8" spans="1:6" ht="14" thickTop="1" x14ac:dyDescent="0.15">
      <c r="A8" s="36"/>
      <c r="B8" s="37" t="str">
        <f>A17</f>
        <v>Laptops</v>
      </c>
      <c r="C8" s="38">
        <f>F21</f>
        <v>0</v>
      </c>
      <c r="D8" s="39"/>
    </row>
    <row r="9" spans="1:6" x14ac:dyDescent="0.15">
      <c r="A9" s="31"/>
      <c r="B9" s="33" t="str">
        <f>A23</f>
        <v>Mini-PC's</v>
      </c>
      <c r="C9" s="1">
        <f>F26</f>
        <v>0</v>
      </c>
      <c r="D9" s="30"/>
    </row>
    <row r="10" spans="1:6" x14ac:dyDescent="0.15">
      <c r="A10" s="31"/>
      <c r="B10" s="33" t="str">
        <f>A28</f>
        <v>Toetsenbord &amp; Muis</v>
      </c>
      <c r="C10" s="1">
        <f>F33</f>
        <v>0</v>
      </c>
      <c r="D10" s="30"/>
    </row>
    <row r="11" spans="1:6" ht="12.75" customHeight="1" x14ac:dyDescent="0.15">
      <c r="A11" s="31"/>
      <c r="B11" s="33" t="str">
        <f>A35</f>
        <v>Dockingstations</v>
      </c>
      <c r="C11" s="1">
        <f>F38</f>
        <v>0</v>
      </c>
      <c r="D11" s="30"/>
    </row>
    <row r="12" spans="1:6" x14ac:dyDescent="0.15">
      <c r="A12" s="31"/>
      <c r="B12" s="33" t="str">
        <f>A40</f>
        <v>Beeldscherm met geïntegreerd dockingstation</v>
      </c>
      <c r="C12" s="1">
        <f>F44</f>
        <v>0</v>
      </c>
      <c r="D12" s="30"/>
    </row>
    <row r="13" spans="1:6" x14ac:dyDescent="0.15">
      <c r="A13" s="31"/>
      <c r="B13" s="33" t="str">
        <f>A46</f>
        <v>Beeldscherm</v>
      </c>
      <c r="C13" s="1">
        <f>F50</f>
        <v>0</v>
      </c>
      <c r="D13" s="30"/>
    </row>
    <row r="14" spans="1:6" ht="14" thickBot="1" x14ac:dyDescent="0.2">
      <c r="A14" s="32"/>
      <c r="B14" s="34" t="s">
        <v>16</v>
      </c>
      <c r="C14" s="3">
        <f>SUM(C8:C13)</f>
        <v>0</v>
      </c>
      <c r="D14" s="30"/>
    </row>
    <row r="15" spans="1:6" x14ac:dyDescent="0.15">
      <c r="A15" s="18"/>
      <c r="B15" s="19"/>
      <c r="C15" s="19"/>
      <c r="D15" s="2"/>
    </row>
    <row r="16" spans="1:6" ht="14" thickBot="1" x14ac:dyDescent="0.2"/>
    <row r="17" spans="1:6" ht="14" thickTop="1" x14ac:dyDescent="0.15">
      <c r="A17" s="40" t="s">
        <v>0</v>
      </c>
      <c r="B17" s="41"/>
      <c r="C17" s="41"/>
      <c r="D17" s="41"/>
      <c r="E17" s="41"/>
      <c r="F17" s="42" t="s">
        <v>1</v>
      </c>
    </row>
    <row r="18" spans="1:6" x14ac:dyDescent="0.15">
      <c r="A18" s="20"/>
      <c r="B18" s="4" t="s">
        <v>17</v>
      </c>
      <c r="C18" s="4" t="s">
        <v>8</v>
      </c>
      <c r="D18" s="4"/>
      <c r="E18" s="4" t="s">
        <v>18</v>
      </c>
      <c r="F18" s="21" t="s">
        <v>2</v>
      </c>
    </row>
    <row r="19" spans="1:6" x14ac:dyDescent="0.15">
      <c r="A19" s="22" t="s">
        <v>0</v>
      </c>
      <c r="B19" s="16"/>
      <c r="C19" s="9">
        <v>200</v>
      </c>
      <c r="D19" s="7"/>
      <c r="E19" s="8"/>
      <c r="F19" s="23">
        <f>C19*E19</f>
        <v>0</v>
      </c>
    </row>
    <row r="20" spans="1:6" ht="14" thickBot="1" x14ac:dyDescent="0.2">
      <c r="A20" s="22" t="s">
        <v>7</v>
      </c>
      <c r="B20" s="16"/>
      <c r="C20" s="9">
        <v>200</v>
      </c>
      <c r="D20" s="7"/>
      <c r="E20" s="8"/>
      <c r="F20" s="23">
        <f>C20*E20</f>
        <v>0</v>
      </c>
    </row>
    <row r="21" spans="1:6" ht="14" thickBot="1" x14ac:dyDescent="0.2">
      <c r="A21" s="24"/>
      <c r="E21" s="10" t="s">
        <v>3</v>
      </c>
      <c r="F21" s="25">
        <f>SUM(F19:F20)</f>
        <v>0</v>
      </c>
    </row>
    <row r="22" spans="1:6" x14ac:dyDescent="0.15">
      <c r="A22" s="24"/>
      <c r="F22" s="26"/>
    </row>
    <row r="23" spans="1:6" x14ac:dyDescent="0.15">
      <c r="A23" s="20" t="s">
        <v>9</v>
      </c>
      <c r="B23" s="4"/>
      <c r="C23" s="4"/>
      <c r="D23" s="4"/>
      <c r="E23" s="4"/>
      <c r="F23" s="21" t="s">
        <v>1</v>
      </c>
    </row>
    <row r="24" spans="1:6" x14ac:dyDescent="0.15">
      <c r="A24" s="20"/>
      <c r="B24" s="4" t="s">
        <v>17</v>
      </c>
      <c r="C24" s="4" t="s">
        <v>8</v>
      </c>
      <c r="D24" s="4"/>
      <c r="E24" s="4" t="s">
        <v>18</v>
      </c>
      <c r="F24" s="21" t="s">
        <v>2</v>
      </c>
    </row>
    <row r="25" spans="1:6" ht="14" thickBot="1" x14ac:dyDescent="0.2">
      <c r="A25" s="22" t="s">
        <v>9</v>
      </c>
      <c r="B25" s="16"/>
      <c r="C25" s="6">
        <v>11</v>
      </c>
      <c r="D25" s="7"/>
      <c r="E25" s="8"/>
      <c r="F25" s="23">
        <f>C25*E25</f>
        <v>0</v>
      </c>
    </row>
    <row r="26" spans="1:6" ht="14" thickBot="1" x14ac:dyDescent="0.2">
      <c r="A26" s="24"/>
      <c r="E26" s="11" t="s">
        <v>3</v>
      </c>
      <c r="F26" s="25">
        <f>SUM(F25:F25)</f>
        <v>0</v>
      </c>
    </row>
    <row r="27" spans="1:6" x14ac:dyDescent="0.15">
      <c r="A27" s="24"/>
      <c r="F27" s="26"/>
    </row>
    <row r="28" spans="1:6" x14ac:dyDescent="0.15">
      <c r="A28" s="27" t="s">
        <v>6</v>
      </c>
      <c r="B28" s="14"/>
      <c r="C28" s="4"/>
      <c r="D28" s="4"/>
      <c r="E28" s="4"/>
      <c r="F28" s="21" t="s">
        <v>1</v>
      </c>
    </row>
    <row r="29" spans="1:6" x14ac:dyDescent="0.15">
      <c r="A29" s="27"/>
      <c r="B29" s="4" t="s">
        <v>17</v>
      </c>
      <c r="C29" s="4" t="s">
        <v>8</v>
      </c>
      <c r="D29" s="4"/>
      <c r="E29" s="4" t="s">
        <v>18</v>
      </c>
      <c r="F29" s="21" t="s">
        <v>2</v>
      </c>
    </row>
    <row r="30" spans="1:6" x14ac:dyDescent="0.15">
      <c r="A30" s="29" t="s">
        <v>13</v>
      </c>
      <c r="B30" s="15"/>
      <c r="C30" s="13">
        <v>200</v>
      </c>
      <c r="D30" s="12"/>
      <c r="E30" s="8"/>
      <c r="F30" s="23">
        <f>E30*C30</f>
        <v>0</v>
      </c>
    </row>
    <row r="31" spans="1:6" x14ac:dyDescent="0.15">
      <c r="A31" s="29" t="s">
        <v>15</v>
      </c>
      <c r="B31" s="15"/>
      <c r="C31" s="13">
        <v>400</v>
      </c>
      <c r="D31" s="12"/>
      <c r="E31" s="8"/>
      <c r="F31" s="23">
        <f>E31*C31</f>
        <v>0</v>
      </c>
    </row>
    <row r="32" spans="1:6" ht="14" thickBot="1" x14ac:dyDescent="0.2">
      <c r="A32" s="29" t="s">
        <v>14</v>
      </c>
      <c r="B32" s="15"/>
      <c r="C32" s="5">
        <v>200</v>
      </c>
      <c r="D32" s="12"/>
      <c r="E32" s="8"/>
      <c r="F32" s="23">
        <f>E32*C32</f>
        <v>0</v>
      </c>
    </row>
    <row r="33" spans="1:6" ht="14" thickBot="1" x14ac:dyDescent="0.2">
      <c r="A33" s="24"/>
      <c r="E33" s="11" t="s">
        <v>3</v>
      </c>
      <c r="F33" s="25">
        <f>SUM(F30:F32)</f>
        <v>0</v>
      </c>
    </row>
    <row r="35" spans="1:6" x14ac:dyDescent="0.15">
      <c r="A35" s="27" t="s">
        <v>5</v>
      </c>
      <c r="B35" s="14"/>
      <c r="C35" s="4"/>
      <c r="D35" s="4"/>
      <c r="E35" s="4"/>
      <c r="F35" s="21" t="s">
        <v>1</v>
      </c>
    </row>
    <row r="36" spans="1:6" x14ac:dyDescent="0.15">
      <c r="A36" s="27"/>
      <c r="B36" s="4" t="s">
        <v>17</v>
      </c>
      <c r="C36" s="4" t="s">
        <v>8</v>
      </c>
      <c r="D36" s="4"/>
      <c r="E36" s="4" t="s">
        <v>18</v>
      </c>
      <c r="F36" s="21" t="s">
        <v>2</v>
      </c>
    </row>
    <row r="37" spans="1:6" ht="14" thickBot="1" x14ac:dyDescent="0.2">
      <c r="A37" s="22" t="s">
        <v>5</v>
      </c>
      <c r="B37" s="16"/>
      <c r="C37" s="6">
        <v>104</v>
      </c>
      <c r="D37" s="12"/>
      <c r="E37" s="8"/>
      <c r="F37" s="28">
        <f>C37*E37</f>
        <v>0</v>
      </c>
    </row>
    <row r="38" spans="1:6" ht="14" thickBot="1" x14ac:dyDescent="0.2">
      <c r="A38" s="24"/>
      <c r="E38" s="11" t="s">
        <v>3</v>
      </c>
      <c r="F38" s="25">
        <f>SUM(F37:F37)</f>
        <v>0</v>
      </c>
    </row>
    <row r="39" spans="1:6" x14ac:dyDescent="0.15">
      <c r="A39" s="24"/>
      <c r="F39" s="26"/>
    </row>
    <row r="40" spans="1:6" x14ac:dyDescent="0.15">
      <c r="A40" s="27" t="s">
        <v>19</v>
      </c>
      <c r="B40" s="14"/>
      <c r="C40" s="4"/>
      <c r="D40" s="4"/>
      <c r="E40" s="4"/>
      <c r="F40" s="21" t="s">
        <v>4</v>
      </c>
    </row>
    <row r="41" spans="1:6" x14ac:dyDescent="0.15">
      <c r="A41" s="27"/>
      <c r="B41" s="4" t="s">
        <v>17</v>
      </c>
      <c r="C41" s="4" t="s">
        <v>8</v>
      </c>
      <c r="D41" s="4"/>
      <c r="E41" s="4" t="s">
        <v>18</v>
      </c>
      <c r="F41" s="21" t="s">
        <v>2</v>
      </c>
    </row>
    <row r="42" spans="1:6" x14ac:dyDescent="0.15">
      <c r="A42" s="29" t="s">
        <v>10</v>
      </c>
      <c r="B42" s="15"/>
      <c r="C42" s="13">
        <v>140</v>
      </c>
      <c r="D42" s="12"/>
      <c r="E42" s="8"/>
      <c r="F42" s="23">
        <f>E42*C42</f>
        <v>0</v>
      </c>
    </row>
    <row r="43" spans="1:6" ht="14" thickBot="1" x14ac:dyDescent="0.2">
      <c r="A43" s="29" t="s">
        <v>11</v>
      </c>
      <c r="B43" s="15"/>
      <c r="C43" s="5">
        <v>5</v>
      </c>
      <c r="D43" s="12"/>
      <c r="E43" s="8"/>
      <c r="F43" s="23">
        <f>E43*C43</f>
        <v>0</v>
      </c>
    </row>
    <row r="44" spans="1:6" ht="14" thickBot="1" x14ac:dyDescent="0.2">
      <c r="A44" s="24"/>
      <c r="E44" s="11" t="s">
        <v>3</v>
      </c>
      <c r="F44" s="25">
        <f>SUM(F42:F43)</f>
        <v>0</v>
      </c>
    </row>
    <row r="45" spans="1:6" x14ac:dyDescent="0.15">
      <c r="A45" s="24"/>
      <c r="F45" s="26"/>
    </row>
    <row r="46" spans="1:6" ht="12.75" customHeight="1" x14ac:dyDescent="0.15">
      <c r="A46" s="27" t="s">
        <v>12</v>
      </c>
      <c r="B46" s="14"/>
      <c r="C46" s="4"/>
      <c r="D46" s="4"/>
      <c r="E46" s="4"/>
      <c r="F46" s="21" t="s">
        <v>4</v>
      </c>
    </row>
    <row r="47" spans="1:6" x14ac:dyDescent="0.15">
      <c r="A47" s="27"/>
      <c r="B47" s="4" t="s">
        <v>17</v>
      </c>
      <c r="C47" s="4" t="s">
        <v>8</v>
      </c>
      <c r="D47" s="4"/>
      <c r="E47" s="4" t="s">
        <v>18</v>
      </c>
      <c r="F47" s="21" t="s">
        <v>2</v>
      </c>
    </row>
    <row r="48" spans="1:6" x14ac:dyDescent="0.15">
      <c r="A48" s="29" t="s">
        <v>10</v>
      </c>
      <c r="B48" s="15"/>
      <c r="C48" s="13">
        <v>140</v>
      </c>
      <c r="D48" s="12"/>
      <c r="E48" s="8"/>
      <c r="F48" s="23">
        <f>E48*C48</f>
        <v>0</v>
      </c>
    </row>
    <row r="49" spans="1:6" ht="14" thickBot="1" x14ac:dyDescent="0.2">
      <c r="A49" s="29" t="s">
        <v>11</v>
      </c>
      <c r="B49" s="15"/>
      <c r="C49" s="5">
        <v>5</v>
      </c>
      <c r="D49" s="12"/>
      <c r="E49" s="8"/>
      <c r="F49" s="23">
        <f>E49*C49</f>
        <v>0</v>
      </c>
    </row>
    <row r="50" spans="1:6" ht="14" thickBot="1" x14ac:dyDescent="0.2">
      <c r="A50" s="24"/>
      <c r="E50" s="11" t="s">
        <v>3</v>
      </c>
      <c r="F50" s="25">
        <f>SUM(F48:F49)</f>
        <v>0</v>
      </c>
    </row>
    <row r="51" spans="1:6" x14ac:dyDescent="0.15">
      <c r="A51" s="24"/>
      <c r="E51" s="48"/>
      <c r="F51" s="49"/>
    </row>
  </sheetData>
  <sheetProtection algorithmName="SHA-512" hashValue="6qAHK75MwHXZorgG/WuOjJri/x26vGu78/AmU5JLnjR5y9Foow4Msmw/VVaKT1B2Sovh5ueJPbBTxihkMBdJXA==" saltValue="xym9u7qH9kW471WvYHkoew==" spinCount="100000" sheet="1" scenarios="1" selectLockedCells="1"/>
  <mergeCells count="3">
    <mergeCell ref="A1:F1"/>
    <mergeCell ref="A2:F5"/>
    <mergeCell ref="A6:F6"/>
  </mergeCells>
  <conditionalFormatting sqref="E19:E20">
    <cfRule type="cellIs" dxfId="5" priority="3" operator="lessThanOrEqual">
      <formula>0</formula>
    </cfRule>
  </conditionalFormatting>
  <conditionalFormatting sqref="E25">
    <cfRule type="cellIs" dxfId="4" priority="5" operator="lessThanOrEqual">
      <formula>0</formula>
    </cfRule>
  </conditionalFormatting>
  <conditionalFormatting sqref="E30:E32">
    <cfRule type="cellIs" dxfId="3" priority="7" operator="lessThanOrEqual">
      <formula>0</formula>
    </cfRule>
  </conditionalFormatting>
  <conditionalFormatting sqref="E37">
    <cfRule type="cellIs" dxfId="2" priority="1" operator="lessThanOrEqual">
      <formula>0</formula>
    </cfRule>
  </conditionalFormatting>
  <conditionalFormatting sqref="E42:E43">
    <cfRule type="cellIs" dxfId="1" priority="8" operator="lessThanOrEqual">
      <formula>0</formula>
    </cfRule>
  </conditionalFormatting>
  <conditionalFormatting sqref="E48:E49">
    <cfRule type="cellIs" dxfId="0" priority="2" operator="lessThanOrEqual">
      <formula>0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9D48B9456FD047A402E49A5D2AB0BA" ma:contentTypeVersion="4" ma:contentTypeDescription="Create a new document." ma:contentTypeScope="" ma:versionID="17e9f466b31e50e1af37b4d4d3173003">
  <xsd:schema xmlns:xsd="http://www.w3.org/2001/XMLSchema" xmlns:xs="http://www.w3.org/2001/XMLSchema" xmlns:p="http://schemas.microsoft.com/office/2006/metadata/properties" xmlns:ns2="d102039d-4fba-43f4-9268-62f5700d617d" targetNamespace="http://schemas.microsoft.com/office/2006/metadata/properties" ma:root="true" ma:fieldsID="027bb723e9b3ca14daa83c6d42a0a98e" ns2:_="">
    <xsd:import namespace="d102039d-4fba-43f4-9268-62f5700d61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2039d-4fba-43f4-9268-62f5700d6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6B6888-3464-43EA-9BF3-13D9495712AA}">
  <ds:schemaRefs>
    <ds:schemaRef ds:uri="http://schemas.microsoft.com/office/2006/metadata/properties"/>
    <ds:schemaRef ds:uri="98d63eca-897d-4652-b43f-f4b99aab61b4"/>
    <ds:schemaRef ds:uri="http://purl.org/dc/elements/1.1/"/>
    <ds:schemaRef ds:uri="http://purl.org/dc/terms/"/>
    <ds:schemaRef ds:uri="ecbdb45a-f934-4e98-b123-7d46c671921c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288CC40-FB14-4F38-AC98-D29788652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F8510D-164F-44C7-B03B-F5D3C7E0E8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</dc:creator>
  <cp:keywords/>
  <dc:description/>
  <cp:lastModifiedBy>Harrie Dahlmans</cp:lastModifiedBy>
  <cp:revision>1</cp:revision>
  <dcterms:created xsi:type="dcterms:W3CDTF">2019-06-17T21:41:25Z</dcterms:created>
  <dcterms:modified xsi:type="dcterms:W3CDTF">2024-09-18T13:31:38Z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0x010100089D48B9456FD047A402E49A5D2AB0BA</vt:lpwstr>
  </property>
  <property fmtid="{D5CDD505-2E9C-101B-9397-08002B2CF9AE}" pid="3" name="MSIP_Label_8d74371b-00bc-4f5f-bda4-767e2f169618_Enabled">
    <vt:lpwstr>true</vt:lpwstr>
  </property>
  <property fmtid="{D5CDD505-2E9C-101B-9397-08002B2CF9AE}" pid="4" name="MSIP_Label_8d74371b-00bc-4f5f-bda4-767e2f169618_SetDate">
    <vt:lpwstr>2023-09-04T13:55:37Z</vt:lpwstr>
  </property>
  <property fmtid="{D5CDD505-2E9C-101B-9397-08002B2CF9AE}" pid="5" name="MSIP_Label_8d74371b-00bc-4f5f-bda4-767e2f169618_Method">
    <vt:lpwstr>Standard</vt:lpwstr>
  </property>
  <property fmtid="{D5CDD505-2E9C-101B-9397-08002B2CF9AE}" pid="6" name="MSIP_Label_8d74371b-00bc-4f5f-bda4-767e2f169618_Name">
    <vt:lpwstr>defa4170-0d19-0005-0004-bc88714345d2</vt:lpwstr>
  </property>
  <property fmtid="{D5CDD505-2E9C-101B-9397-08002B2CF9AE}" pid="7" name="MSIP_Label_8d74371b-00bc-4f5f-bda4-767e2f169618_SiteId">
    <vt:lpwstr>8d5745e1-89d2-4419-8818-eed15ab2e79f</vt:lpwstr>
  </property>
  <property fmtid="{D5CDD505-2E9C-101B-9397-08002B2CF9AE}" pid="8" name="MSIP_Label_8d74371b-00bc-4f5f-bda4-767e2f169618_ActionId">
    <vt:lpwstr>a315cbe2-39d2-4c2b-ac3a-4681a424ea9b</vt:lpwstr>
  </property>
  <property fmtid="{D5CDD505-2E9C-101B-9397-08002B2CF9AE}" pid="9" name="MSIP_Label_8d74371b-00bc-4f5f-bda4-767e2f169618_ContentBits">
    <vt:lpwstr>0</vt:lpwstr>
  </property>
</Properties>
</file>