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engy-my.sharepoint.com/personal/h_dahlmans_telengy_nl/Documents/Meerssen/Aanbesteding hardware ICT-werkplekken/Publicatie/"/>
    </mc:Choice>
  </mc:AlternateContent>
  <xr:revisionPtr revIDLastSave="139" documentId="8_{9835E82B-DD88-3748-AE48-FCE226C8DB2D}" xr6:coauthVersionLast="47" xr6:coauthVersionMax="47" xr10:uidLastSave="{5045D61F-25CD-4840-B964-594D33364ABA}"/>
  <bookViews>
    <workbookView xWindow="-20" yWindow="780" windowWidth="30240" windowHeight="18880" tabRatio="500" xr2:uid="{00000000-000D-0000-FFFF-FFFF00000000}"/>
  </bookViews>
  <sheets>
    <sheet name="Prijzenblad" sheetId="1" r:id="rId1"/>
  </sheets>
  <externalReferences>
    <externalReference r:id="rId2"/>
  </externalReferences>
  <definedNames>
    <definedName name="Lijst_Leveranciers">OFFSET([1]Constanten!$I$8,0,0,COUNTA([1]Constanten!$I$8:$I$20),1)</definedName>
    <definedName name="LijstNogBeschikbaarToestel2">OFFSET([1]DDLijsten!$E$8,0,0,COUNT([1]DDLijsten!$E$8:$E$999))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4" i="1" l="1"/>
  <c r="B13" i="1"/>
  <c r="B12" i="1"/>
  <c r="B11" i="1"/>
  <c r="B10" i="1"/>
  <c r="B9" i="1"/>
  <c r="B8" i="1"/>
  <c r="F38" i="1"/>
  <c r="F39" i="1" s="1"/>
  <c r="C11" i="1" s="1"/>
  <c r="F50" i="1" l="1"/>
  <c r="F49" i="1"/>
  <c r="F66" i="1"/>
  <c r="F65" i="1"/>
  <c r="F64" i="1"/>
  <c r="F63" i="1"/>
  <c r="F62" i="1"/>
  <c r="F61" i="1"/>
  <c r="F60" i="1"/>
  <c r="F59" i="1"/>
  <c r="F58" i="1"/>
  <c r="F57" i="1"/>
  <c r="F56" i="1"/>
  <c r="F44" i="1"/>
  <c r="F43" i="1"/>
  <c r="F33" i="1"/>
  <c r="F32" i="1"/>
  <c r="F31" i="1"/>
  <c r="F26" i="1"/>
  <c r="F27" i="1" s="1"/>
  <c r="F21" i="1"/>
  <c r="F20" i="1"/>
  <c r="F22" i="1" l="1"/>
  <c r="C8" i="1" s="1"/>
  <c r="F67" i="1"/>
  <c r="C14" i="1" s="1"/>
  <c r="C9" i="1"/>
  <c r="F51" i="1"/>
  <c r="C13" i="1" s="1"/>
  <c r="F34" i="1"/>
  <c r="F45" i="1"/>
  <c r="C12" i="1" l="1"/>
  <c r="C10" i="1"/>
  <c r="C15" i="1" l="1"/>
</calcChain>
</file>

<file path=xl/sharedStrings.xml><?xml version="1.0" encoding="utf-8"?>
<sst xmlns="http://schemas.openxmlformats.org/spreadsheetml/2006/main" count="62" uniqueCount="27">
  <si>
    <t>Laptops</t>
  </si>
  <si>
    <t>Totaal</t>
  </si>
  <si>
    <t>kosten</t>
  </si>
  <si>
    <t>Totalen</t>
  </si>
  <si>
    <t>Totaal per jaar</t>
  </si>
  <si>
    <t>Dockingstations</t>
  </si>
  <si>
    <t>Toetsenbord &amp; Muis</t>
  </si>
  <si>
    <t>Kosten</t>
  </si>
  <si>
    <t xml:space="preserve">Aantal </t>
  </si>
  <si>
    <t>Bijbehorende Laptoptas</t>
  </si>
  <si>
    <t>Te leveren aantallen</t>
  </si>
  <si>
    <t>Mini-PC's</t>
  </si>
  <si>
    <t>Beeldscherm 24 inch</t>
  </si>
  <si>
    <t>Beeldscherm 27 Inch</t>
  </si>
  <si>
    <t>Beeldscherm</t>
  </si>
  <si>
    <t>Toetsenbord bedraad</t>
  </si>
  <si>
    <t>On-ear headsets</t>
  </si>
  <si>
    <t>Computermuis bedraad</t>
  </si>
  <si>
    <t>TCO</t>
  </si>
  <si>
    <t>Merk en type</t>
  </si>
  <si>
    <t>Prijs per stuk</t>
  </si>
  <si>
    <t>Totaal overige eenmalige kosten / kortingen</t>
  </si>
  <si>
    <t>Services / werkzaamheden / eenmalige kosten / diensten / kortingen</t>
  </si>
  <si>
    <t>Beeldscherm met geïntegreerd dockingstation</t>
  </si>
  <si>
    <t>Gemeente Meerssen - aanbesteding voor levering van ICT hardware, randapparatuur, accesoires en bijkomende dienstverlening voor digitale werkplekken</t>
  </si>
  <si>
    <r>
      <rPr>
        <b/>
        <sz val="26"/>
        <color rgb="FFFFFFFF"/>
        <rFont val="Arial"/>
        <family val="2"/>
      </rPr>
      <t>Prijzenblad</t>
    </r>
    <r>
      <rPr>
        <b/>
        <sz val="18"/>
        <color rgb="FFFFFFFF"/>
        <rFont val="Arial"/>
        <family val="2"/>
      </rPr>
      <t xml:space="preserve">
</t>
    </r>
  </si>
  <si>
    <t>Alleen de geel gearceerde velden zijn invulbaar.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</si>
</sst>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 € &quot;* #,##0.00\ ;&quot; € &quot;* \-#,##0.00\ ;&quot; € &quot;* \-#\ ;\ @\ "/>
    <numFmt numFmtId="165" formatCode="\ * #,##0.00\ ;\ * \-#,##0.00\ ;\ * \-#\ ;\ @\ "/>
    <numFmt numFmtId="166" formatCode="\ * #,##0\ ;\ * \-#,##0\ ;\ * \-#\ ;\ @\ "/>
  </numFmts>
  <fonts count="10" x14ac:knownFonts="1">
    <font>
      <sz val="10"/>
      <color rgb="FF000000"/>
      <name val="Arial"/>
      <family val="2"/>
    </font>
    <font>
      <b/>
      <sz val="18"/>
      <color rgb="FFFFFFFF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FFFF"/>
      <name val="Arial"/>
      <family val="2"/>
    </font>
    <font>
      <b/>
      <sz val="10"/>
      <color rgb="FFFF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6"/>
      <color rgb="FFFFFFFF"/>
      <name val="Arial"/>
      <family val="2"/>
    </font>
    <font>
      <b/>
      <sz val="16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44546A"/>
        <bgColor rgb="FF2F5597"/>
      </patternFill>
    </fill>
    <fill>
      <patternFill patternType="solid">
        <fgColor rgb="FF000000"/>
        <bgColor rgb="FF262626"/>
      </patternFill>
    </fill>
    <fill>
      <patternFill patternType="solid">
        <fgColor rgb="FFDAE3F3"/>
        <bgColor rgb="FFCCFFFF"/>
      </patternFill>
    </fill>
    <fill>
      <patternFill patternType="solid">
        <fgColor rgb="FFFFFFFF"/>
        <bgColor rgb="FFFFFFCC"/>
      </patternFill>
    </fill>
    <fill>
      <patternFill patternType="solid">
        <fgColor rgb="FF262626"/>
        <bgColor rgb="FF333300"/>
      </patternFill>
    </fill>
    <fill>
      <patternFill patternType="solid">
        <fgColor rgb="FFFFFF00"/>
        <bgColor rgb="FFFFFF00"/>
      </patternFill>
    </fill>
    <fill>
      <patternFill patternType="solid">
        <fgColor rgb="FF2F5597"/>
        <bgColor rgb="FF44546A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</borders>
  <cellStyleXfs count="3">
    <xf numFmtId="0" fontId="0" fillId="0" borderId="0"/>
    <xf numFmtId="165" fontId="7" fillId="0" borderId="0" applyBorder="0" applyProtection="0"/>
    <xf numFmtId="164" fontId="7" fillId="0" borderId="0" applyBorder="0" applyProtection="0"/>
  </cellStyleXfs>
  <cellXfs count="70">
    <xf numFmtId="0" fontId="0" fillId="0" borderId="0" xfId="0"/>
    <xf numFmtId="164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6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/>
    </xf>
    <xf numFmtId="0" fontId="6" fillId="4" borderId="1" xfId="0" applyFont="1" applyFill="1" applyBorder="1"/>
    <xf numFmtId="0" fontId="0" fillId="0" borderId="1" xfId="0" applyBorder="1"/>
    <xf numFmtId="166" fontId="7" fillId="5" borderId="1" xfId="1" applyNumberFormat="1" applyFill="1" applyBorder="1" applyProtection="1"/>
    <xf numFmtId="0" fontId="0" fillId="6" borderId="1" xfId="0" applyFill="1" applyBorder="1"/>
    <xf numFmtId="164" fontId="2" fillId="7" borderId="1" xfId="2" applyFont="1" applyFill="1" applyBorder="1" applyProtection="1">
      <protection locked="0"/>
    </xf>
    <xf numFmtId="166" fontId="0" fillId="5" borderId="1" xfId="0" applyNumberFormat="1" applyFill="1" applyBorder="1"/>
    <xf numFmtId="0" fontId="0" fillId="7" borderId="1" xfId="0" applyFill="1" applyBorder="1" applyProtection="1">
      <protection locked="0"/>
    </xf>
    <xf numFmtId="0" fontId="5" fillId="0" borderId="3" xfId="0" applyFont="1" applyBorder="1"/>
    <xf numFmtId="0" fontId="5" fillId="0" borderId="4" xfId="0" applyFont="1" applyBorder="1"/>
    <xf numFmtId="0" fontId="6" fillId="6" borderId="1" xfId="0" applyFont="1" applyFill="1" applyBorder="1"/>
    <xf numFmtId="0" fontId="0" fillId="5" borderId="1" xfId="0" applyFill="1" applyBorder="1"/>
    <xf numFmtId="0" fontId="6" fillId="4" borderId="1" xfId="0" applyFont="1" applyFill="1" applyBorder="1" applyAlignment="1">
      <alignment vertical="center"/>
    </xf>
    <xf numFmtId="0" fontId="5" fillId="0" borderId="5" xfId="0" applyFont="1" applyBorder="1"/>
    <xf numFmtId="0" fontId="0" fillId="9" borderId="1" xfId="0" applyFill="1" applyBorder="1" applyAlignment="1" applyProtection="1">
      <alignment horizontal="left" vertical="center"/>
      <protection locked="0"/>
    </xf>
    <xf numFmtId="0" fontId="0" fillId="9" borderId="1" xfId="0" applyFill="1" applyBorder="1" applyProtection="1">
      <protection locked="0"/>
    </xf>
    <xf numFmtId="0" fontId="2" fillId="0" borderId="0" xfId="0" applyFont="1" applyAlignment="1">
      <alignment horizontal="center" vertical="top"/>
    </xf>
    <xf numFmtId="0" fontId="5" fillId="0" borderId="0" xfId="0" applyFont="1" applyAlignment="1">
      <alignment horizontal="right" vertical="top"/>
    </xf>
    <xf numFmtId="164" fontId="5" fillId="0" borderId="0" xfId="0" applyNumberFormat="1" applyFont="1" applyAlignment="1">
      <alignment horizontal="center" vertical="center"/>
    </xf>
    <xf numFmtId="0" fontId="6" fillId="4" borderId="12" xfId="0" applyFont="1" applyFill="1" applyBorder="1"/>
    <xf numFmtId="0" fontId="6" fillId="4" borderId="13" xfId="0" applyFont="1" applyFill="1" applyBorder="1"/>
    <xf numFmtId="0" fontId="0" fillId="0" borderId="12" xfId="0" applyBorder="1"/>
    <xf numFmtId="164" fontId="7" fillId="0" borderId="13" xfId="2" applyBorder="1" applyProtection="1"/>
    <xf numFmtId="0" fontId="0" fillId="0" borderId="10" xfId="0" applyBorder="1"/>
    <xf numFmtId="164" fontId="5" fillId="0" borderId="14" xfId="0" applyNumberFormat="1" applyFont="1" applyBorder="1"/>
    <xf numFmtId="0" fontId="0" fillId="0" borderId="11" xfId="0" applyBorder="1"/>
    <xf numFmtId="0" fontId="6" fillId="4" borderId="12" xfId="0" applyFont="1" applyFill="1" applyBorder="1" applyAlignment="1">
      <alignment vertical="center"/>
    </xf>
    <xf numFmtId="164" fontId="7" fillId="5" borderId="13" xfId="2" applyFill="1" applyBorder="1" applyProtection="1"/>
    <xf numFmtId="0" fontId="0" fillId="0" borderId="12" xfId="0" applyBorder="1" applyAlignment="1">
      <alignment horizontal="left" vertical="center"/>
    </xf>
    <xf numFmtId="164" fontId="5" fillId="0" borderId="15" xfId="0" applyNumberFormat="1" applyFont="1" applyBorder="1"/>
    <xf numFmtId="0" fontId="0" fillId="3" borderId="0" xfId="0" applyFill="1" applyProtection="1">
      <protection locked="0"/>
    </xf>
    <xf numFmtId="164" fontId="7" fillId="0" borderId="19" xfId="2" applyBorder="1" applyProtection="1"/>
    <xf numFmtId="0" fontId="0" fillId="0" borderId="20" xfId="0" applyBorder="1"/>
    <xf numFmtId="0" fontId="0" fillId="0" borderId="21" xfId="0" applyBorder="1"/>
    <xf numFmtId="164" fontId="5" fillId="0" borderId="25" xfId="0" applyNumberFormat="1" applyFont="1" applyBorder="1"/>
    <xf numFmtId="0" fontId="4" fillId="3" borderId="0" xfId="0" applyFont="1" applyFill="1" applyAlignment="1">
      <alignment horizontal="center" vertical="center"/>
    </xf>
    <xf numFmtId="0" fontId="2" fillId="0" borderId="18" xfId="0" applyFont="1" applyBorder="1" applyAlignment="1">
      <alignment vertical="top"/>
    </xf>
    <xf numFmtId="0" fontId="2" fillId="0" borderId="26" xfId="0" applyFont="1" applyBorder="1" applyAlignment="1">
      <alignment vertical="top"/>
    </xf>
    <xf numFmtId="0" fontId="2" fillId="0" borderId="6" xfId="0" applyFont="1" applyBorder="1" applyAlignment="1">
      <alignment horizontal="right" vertical="top"/>
    </xf>
    <xf numFmtId="0" fontId="5" fillId="0" borderId="27" xfId="0" applyFont="1" applyBorder="1" applyAlignment="1">
      <alignment horizontal="right" vertical="top"/>
    </xf>
    <xf numFmtId="0" fontId="5" fillId="0" borderId="0" xfId="0" applyFont="1" applyAlignment="1">
      <alignment vertical="center" wrapText="1"/>
    </xf>
    <xf numFmtId="0" fontId="2" fillId="0" borderId="31" xfId="0" applyFont="1" applyBorder="1" applyAlignment="1">
      <alignment vertical="top"/>
    </xf>
    <xf numFmtId="0" fontId="2" fillId="0" borderId="32" xfId="0" applyFont="1" applyBorder="1" applyAlignment="1">
      <alignment horizontal="right" vertical="top"/>
    </xf>
    <xf numFmtId="164" fontId="3" fillId="0" borderId="33" xfId="0" applyNumberFormat="1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6" fillId="4" borderId="34" xfId="0" applyFont="1" applyFill="1" applyBorder="1"/>
    <xf numFmtId="0" fontId="6" fillId="4" borderId="33" xfId="0" applyFont="1" applyFill="1" applyBorder="1"/>
    <xf numFmtId="0" fontId="6" fillId="4" borderId="35" xfId="0" applyFont="1" applyFill="1" applyBorder="1"/>
    <xf numFmtId="0" fontId="0" fillId="7" borderId="18" xfId="0" applyFill="1" applyBorder="1" applyProtection="1">
      <protection locked="0"/>
    </xf>
    <xf numFmtId="0" fontId="0" fillId="7" borderId="6" xfId="0" applyFill="1" applyBorder="1" applyProtection="1">
      <protection locked="0"/>
    </xf>
    <xf numFmtId="0" fontId="5" fillId="0" borderId="22" xfId="0" applyFont="1" applyBorder="1" applyAlignment="1">
      <alignment horizontal="right"/>
    </xf>
    <xf numFmtId="0" fontId="5" fillId="0" borderId="23" xfId="0" applyFont="1" applyBorder="1" applyAlignment="1">
      <alignment horizontal="right"/>
    </xf>
    <xf numFmtId="0" fontId="5" fillId="0" borderId="24" xfId="0" applyFont="1" applyBorder="1" applyAlignment="1">
      <alignment horizontal="right"/>
    </xf>
    <xf numFmtId="0" fontId="4" fillId="8" borderId="1" xfId="0" applyFont="1" applyFill="1" applyBorder="1" applyAlignment="1">
      <alignment horizontal="left" vertical="center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 vertical="center" wrapText="1"/>
    </xf>
    <xf numFmtId="0" fontId="4" fillId="8" borderId="16" xfId="0" applyFont="1" applyFill="1" applyBorder="1" applyAlignment="1">
      <alignment horizontal="left" vertical="center"/>
    </xf>
    <xf numFmtId="0" fontId="4" fillId="8" borderId="7" xfId="0" applyFont="1" applyFill="1" applyBorder="1" applyAlignment="1">
      <alignment horizontal="left" vertical="center"/>
    </xf>
    <xf numFmtId="0" fontId="4" fillId="8" borderId="17" xfId="0" applyFont="1" applyFill="1" applyBorder="1" applyAlignment="1">
      <alignment horizontal="left" vertical="center"/>
    </xf>
    <xf numFmtId="0" fontId="4" fillId="8" borderId="8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4" fillId="8" borderId="13" xfId="0" applyFont="1" applyFill="1" applyBorder="1" applyAlignment="1">
      <alignment horizontal="left" vertical="center" wrapText="1"/>
    </xf>
  </cellXfs>
  <cellStyles count="3">
    <cellStyle name="Komma" xfId="1" builtinId="3"/>
    <cellStyle name="Standaard" xfId="0" builtinId="0"/>
    <cellStyle name="Valuta" xfId="2" builtinId="4"/>
  </cellStyles>
  <dxfs count="7">
    <dxf>
      <font>
        <b/>
        <i val="0"/>
        <color rgb="FFFF0000"/>
        <name val="Arial"/>
        <family val="2"/>
      </font>
    </dxf>
    <dxf>
      <font>
        <b/>
        <i val="0"/>
        <color rgb="FFFF0000"/>
        <name val="Arial"/>
        <family val="2"/>
      </font>
    </dxf>
    <dxf>
      <font>
        <b/>
        <i val="0"/>
        <color rgb="FFFF0000"/>
        <name val="Arial"/>
        <family val="2"/>
      </font>
    </dxf>
    <dxf>
      <font>
        <b/>
        <i val="0"/>
        <color rgb="FFFF0000"/>
        <name val="Arial"/>
        <family val="2"/>
      </font>
    </dxf>
    <dxf>
      <font>
        <b/>
        <i val="0"/>
        <color rgb="FFFF0000"/>
        <name val="Arial"/>
        <family val="2"/>
      </font>
    </dxf>
    <dxf>
      <font>
        <b/>
        <i val="0"/>
        <color rgb="FFFF0000"/>
        <name val="Arial"/>
        <family val="2"/>
      </font>
    </dxf>
    <dxf>
      <font>
        <b/>
        <i val="0"/>
        <color rgb="FFFF0000"/>
        <name val="Arial"/>
        <family val="2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4546A"/>
      <rgbColor rgb="FF969696"/>
      <rgbColor rgb="FF003366"/>
      <rgbColor rgb="FF339966"/>
      <rgbColor rgb="FF003300"/>
      <rgbColor rgb="FF333300"/>
      <rgbColor rgb="FF993300"/>
      <rgbColor rgb="FF993366"/>
      <rgbColor rgb="FF2F5597"/>
      <rgbColor rgb="FF26262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https://berkelland.sharepoint.com/sites/O365GRP_Aanbest797_GemeenteBerkelland_TeamICT-automatisering/Gedeelde%20documenten/TEMP/AppData/Local/Microsoft/Windows/Temporary%20Internet%20Files/Content.Outlook/ORNX4K2F/Nummeradministratie_Mobiel.xlsm?A1C9A103" TargetMode="External"/><Relationship Id="rId1" Type="http://schemas.openxmlformats.org/officeDocument/2006/relationships/externalLinkPath" Target="file:///A1C9A103/Nummeradministratie_Mobie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DLijsten"/>
      <sheetName val="Constanten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"/>
  <sheetViews>
    <sheetView tabSelected="1" zoomScale="120" zoomScaleNormal="120" workbookViewId="0">
      <selection activeCell="A57" sqref="A57:B57"/>
    </sheetView>
  </sheetViews>
  <sheetFormatPr baseColWidth="10" defaultColWidth="8.83203125" defaultRowHeight="13" x14ac:dyDescent="0.15"/>
  <cols>
    <col min="1" max="1" width="31.6640625" customWidth="1"/>
    <col min="2" max="2" width="47.33203125" customWidth="1"/>
    <col min="3" max="3" width="20.83203125" customWidth="1"/>
    <col min="4" max="4" width="0.6640625" customWidth="1"/>
    <col min="5" max="5" width="18.6640625" customWidth="1"/>
    <col min="6" max="6" width="15.5" customWidth="1"/>
  </cols>
  <sheetData>
    <row r="1" spans="1:6" x14ac:dyDescent="0.15">
      <c r="A1" s="64" t="s">
        <v>24</v>
      </c>
      <c r="B1" s="64"/>
      <c r="C1" s="64"/>
      <c r="D1" s="64"/>
      <c r="E1" s="64"/>
      <c r="F1" s="64"/>
    </row>
    <row r="2" spans="1:6" ht="23" customHeight="1" x14ac:dyDescent="0.15">
      <c r="A2" s="65" t="s">
        <v>25</v>
      </c>
      <c r="B2" s="65"/>
      <c r="C2" s="65"/>
      <c r="D2" s="65"/>
      <c r="E2" s="65"/>
      <c r="F2" s="65"/>
    </row>
    <row r="3" spans="1:6" ht="23" customHeight="1" x14ac:dyDescent="0.15">
      <c r="A3" s="65"/>
      <c r="B3" s="65"/>
      <c r="C3" s="65"/>
      <c r="D3" s="65"/>
      <c r="E3" s="65"/>
      <c r="F3" s="65"/>
    </row>
    <row r="4" spans="1:6" ht="23" customHeight="1" x14ac:dyDescent="0.15">
      <c r="A4" s="65"/>
      <c r="B4" s="65"/>
      <c r="C4" s="65"/>
      <c r="D4" s="65"/>
      <c r="E4" s="65"/>
      <c r="F4" s="65"/>
    </row>
    <row r="5" spans="1:6" ht="23" customHeight="1" x14ac:dyDescent="0.15">
      <c r="A5" s="65"/>
      <c r="B5" s="65"/>
      <c r="C5" s="65"/>
      <c r="D5" s="65"/>
      <c r="E5" s="65"/>
      <c r="F5" s="65"/>
    </row>
    <row r="6" spans="1:6" ht="40" customHeight="1" thickBot="1" x14ac:dyDescent="0.2">
      <c r="A6" s="66" t="s">
        <v>26</v>
      </c>
      <c r="B6" s="67"/>
      <c r="C6" s="67"/>
      <c r="D6" s="67"/>
      <c r="E6" s="67"/>
      <c r="F6" s="68"/>
    </row>
    <row r="7" spans="1:6" ht="40" customHeight="1" thickBot="1" x14ac:dyDescent="0.2">
      <c r="A7" s="20"/>
      <c r="B7" s="21"/>
      <c r="C7" s="22"/>
      <c r="D7" s="22"/>
      <c r="E7" s="44"/>
      <c r="F7" s="44"/>
    </row>
    <row r="8" spans="1:6" ht="14" thickTop="1" x14ac:dyDescent="0.15">
      <c r="A8" s="45"/>
      <c r="B8" s="46" t="str">
        <f>A18</f>
        <v>Laptops</v>
      </c>
      <c r="C8" s="47">
        <f>F22</f>
        <v>0</v>
      </c>
      <c r="D8" s="48"/>
    </row>
    <row r="9" spans="1:6" x14ac:dyDescent="0.15">
      <c r="A9" s="40"/>
      <c r="B9" s="42" t="str">
        <f>A24</f>
        <v>Mini-PC's</v>
      </c>
      <c r="C9" s="1">
        <f>F27</f>
        <v>0</v>
      </c>
      <c r="D9" s="39"/>
    </row>
    <row r="10" spans="1:6" x14ac:dyDescent="0.15">
      <c r="A10" s="40"/>
      <c r="B10" s="42" t="str">
        <f>A29</f>
        <v>Toetsenbord &amp; Muis</v>
      </c>
      <c r="C10" s="1">
        <f>F34</f>
        <v>0</v>
      </c>
      <c r="D10" s="39"/>
    </row>
    <row r="11" spans="1:6" ht="12.75" customHeight="1" x14ac:dyDescent="0.15">
      <c r="A11" s="40"/>
      <c r="B11" s="42" t="str">
        <f>A36</f>
        <v>Dockingstations</v>
      </c>
      <c r="C11" s="1">
        <f>F39</f>
        <v>0</v>
      </c>
      <c r="D11" s="39"/>
    </row>
    <row r="12" spans="1:6" x14ac:dyDescent="0.15">
      <c r="A12" s="40"/>
      <c r="B12" s="42" t="str">
        <f>A41</f>
        <v>Beeldscherm met geïntegreerd dockingstation</v>
      </c>
      <c r="C12" s="1">
        <f>F45</f>
        <v>0</v>
      </c>
      <c r="D12" s="39"/>
    </row>
    <row r="13" spans="1:6" x14ac:dyDescent="0.15">
      <c r="A13" s="40"/>
      <c r="B13" s="42" t="str">
        <f>A47</f>
        <v>Beeldscherm</v>
      </c>
      <c r="C13" s="1">
        <f>F51</f>
        <v>0</v>
      </c>
      <c r="D13" s="39"/>
    </row>
    <row r="14" spans="1:6" x14ac:dyDescent="0.15">
      <c r="A14" s="40"/>
      <c r="B14" s="42" t="str">
        <f>A54</f>
        <v>Services / werkzaamheden / eenmalige kosten / diensten / kortingen</v>
      </c>
      <c r="C14" s="3">
        <f>F67</f>
        <v>0</v>
      </c>
      <c r="D14" s="39"/>
    </row>
    <row r="15" spans="1:6" ht="14" thickBot="1" x14ac:dyDescent="0.2">
      <c r="A15" s="41"/>
      <c r="B15" s="43" t="s">
        <v>18</v>
      </c>
      <c r="C15" s="4">
        <f>SUM(C8:C14)</f>
        <v>0</v>
      </c>
      <c r="D15" s="39"/>
    </row>
    <row r="16" spans="1:6" x14ac:dyDescent="0.15">
      <c r="A16" s="21"/>
      <c r="B16" s="22"/>
      <c r="C16" s="22"/>
      <c r="D16" s="2"/>
    </row>
    <row r="17" spans="1:6" ht="14" thickBot="1" x14ac:dyDescent="0.2"/>
    <row r="18" spans="1:6" ht="14" thickTop="1" x14ac:dyDescent="0.15">
      <c r="A18" s="49" t="s">
        <v>0</v>
      </c>
      <c r="B18" s="50"/>
      <c r="C18" s="50"/>
      <c r="D18" s="50"/>
      <c r="E18" s="50"/>
      <c r="F18" s="51" t="s">
        <v>1</v>
      </c>
    </row>
    <row r="19" spans="1:6" x14ac:dyDescent="0.15">
      <c r="A19" s="23"/>
      <c r="B19" s="5" t="s">
        <v>19</v>
      </c>
      <c r="C19" s="5" t="s">
        <v>10</v>
      </c>
      <c r="D19" s="5"/>
      <c r="E19" s="5" t="s">
        <v>20</v>
      </c>
      <c r="F19" s="24" t="s">
        <v>2</v>
      </c>
    </row>
    <row r="20" spans="1:6" x14ac:dyDescent="0.15">
      <c r="A20" s="25" t="s">
        <v>0</v>
      </c>
      <c r="B20" s="19"/>
      <c r="C20" s="10">
        <v>200</v>
      </c>
      <c r="D20" s="8"/>
      <c r="E20" s="9"/>
      <c r="F20" s="26">
        <f>C20*E20</f>
        <v>0</v>
      </c>
    </row>
    <row r="21" spans="1:6" ht="14" thickBot="1" x14ac:dyDescent="0.2">
      <c r="A21" s="25" t="s">
        <v>9</v>
      </c>
      <c r="B21" s="19"/>
      <c r="C21" s="10">
        <v>200</v>
      </c>
      <c r="D21" s="8"/>
      <c r="E21" s="9"/>
      <c r="F21" s="26">
        <f>C21*E21</f>
        <v>0</v>
      </c>
    </row>
    <row r="22" spans="1:6" ht="14" thickBot="1" x14ac:dyDescent="0.2">
      <c r="A22" s="27"/>
      <c r="E22" s="12" t="s">
        <v>3</v>
      </c>
      <c r="F22" s="28">
        <f>SUM(F20:F21)</f>
        <v>0</v>
      </c>
    </row>
    <row r="23" spans="1:6" x14ac:dyDescent="0.15">
      <c r="A23" s="27"/>
      <c r="F23" s="29"/>
    </row>
    <row r="24" spans="1:6" x14ac:dyDescent="0.15">
      <c r="A24" s="23" t="s">
        <v>11</v>
      </c>
      <c r="B24" s="5"/>
      <c r="C24" s="5"/>
      <c r="D24" s="5"/>
      <c r="E24" s="5"/>
      <c r="F24" s="24" t="s">
        <v>1</v>
      </c>
    </row>
    <row r="25" spans="1:6" x14ac:dyDescent="0.15">
      <c r="A25" s="23"/>
      <c r="B25" s="5" t="s">
        <v>19</v>
      </c>
      <c r="C25" s="5" t="s">
        <v>10</v>
      </c>
      <c r="D25" s="5"/>
      <c r="E25" s="5" t="s">
        <v>20</v>
      </c>
      <c r="F25" s="24" t="s">
        <v>2</v>
      </c>
    </row>
    <row r="26" spans="1:6" ht="14" thickBot="1" x14ac:dyDescent="0.2">
      <c r="A26" s="25" t="s">
        <v>11</v>
      </c>
      <c r="B26" s="19"/>
      <c r="C26" s="7">
        <v>11</v>
      </c>
      <c r="D26" s="8"/>
      <c r="E26" s="9"/>
      <c r="F26" s="26">
        <f>C26*E26</f>
        <v>0</v>
      </c>
    </row>
    <row r="27" spans="1:6" ht="14" thickBot="1" x14ac:dyDescent="0.2">
      <c r="A27" s="27"/>
      <c r="E27" s="13" t="s">
        <v>3</v>
      </c>
      <c r="F27" s="28">
        <f>SUM(F26:F26)</f>
        <v>0</v>
      </c>
    </row>
    <row r="28" spans="1:6" x14ac:dyDescent="0.15">
      <c r="A28" s="27"/>
      <c r="F28" s="29"/>
    </row>
    <row r="29" spans="1:6" x14ac:dyDescent="0.15">
      <c r="A29" s="30" t="s">
        <v>6</v>
      </c>
      <c r="B29" s="16"/>
      <c r="C29" s="5"/>
      <c r="D29" s="5"/>
      <c r="E29" s="5"/>
      <c r="F29" s="24" t="s">
        <v>1</v>
      </c>
    </row>
    <row r="30" spans="1:6" x14ac:dyDescent="0.15">
      <c r="A30" s="30"/>
      <c r="B30" s="5" t="s">
        <v>19</v>
      </c>
      <c r="C30" s="5" t="s">
        <v>10</v>
      </c>
      <c r="D30" s="5"/>
      <c r="E30" s="5" t="s">
        <v>20</v>
      </c>
      <c r="F30" s="24" t="s">
        <v>2</v>
      </c>
    </row>
    <row r="31" spans="1:6" x14ac:dyDescent="0.15">
      <c r="A31" s="32" t="s">
        <v>15</v>
      </c>
      <c r="B31" s="18"/>
      <c r="C31" s="15">
        <v>200</v>
      </c>
      <c r="D31" s="14"/>
      <c r="E31" s="9"/>
      <c r="F31" s="26">
        <f>E31*C31</f>
        <v>0</v>
      </c>
    </row>
    <row r="32" spans="1:6" x14ac:dyDescent="0.15">
      <c r="A32" s="32" t="s">
        <v>17</v>
      </c>
      <c r="B32" s="18"/>
      <c r="C32" s="15">
        <v>400</v>
      </c>
      <c r="D32" s="14"/>
      <c r="E32" s="9"/>
      <c r="F32" s="26">
        <f>E32*C32</f>
        <v>0</v>
      </c>
    </row>
    <row r="33" spans="1:6" ht="14" thickBot="1" x14ac:dyDescent="0.2">
      <c r="A33" s="32" t="s">
        <v>16</v>
      </c>
      <c r="B33" s="18"/>
      <c r="C33" s="6">
        <v>200</v>
      </c>
      <c r="D33" s="14"/>
      <c r="E33" s="9"/>
      <c r="F33" s="26">
        <f>E33*C33</f>
        <v>0</v>
      </c>
    </row>
    <row r="34" spans="1:6" ht="14" thickBot="1" x14ac:dyDescent="0.2">
      <c r="A34" s="27"/>
      <c r="E34" s="13" t="s">
        <v>3</v>
      </c>
      <c r="F34" s="28">
        <f>SUM(F31:F33)</f>
        <v>0</v>
      </c>
    </row>
    <row r="36" spans="1:6" x14ac:dyDescent="0.15">
      <c r="A36" s="30" t="s">
        <v>5</v>
      </c>
      <c r="B36" s="16"/>
      <c r="C36" s="5"/>
      <c r="D36" s="5"/>
      <c r="E36" s="5"/>
      <c r="F36" s="24" t="s">
        <v>1</v>
      </c>
    </row>
    <row r="37" spans="1:6" x14ac:dyDescent="0.15">
      <c r="A37" s="30"/>
      <c r="B37" s="5" t="s">
        <v>19</v>
      </c>
      <c r="C37" s="5" t="s">
        <v>10</v>
      </c>
      <c r="D37" s="5"/>
      <c r="E37" s="5" t="s">
        <v>20</v>
      </c>
      <c r="F37" s="24" t="s">
        <v>2</v>
      </c>
    </row>
    <row r="38" spans="1:6" ht="14" thickBot="1" x14ac:dyDescent="0.2">
      <c r="A38" s="25" t="s">
        <v>5</v>
      </c>
      <c r="B38" s="19"/>
      <c r="C38" s="7">
        <v>104</v>
      </c>
      <c r="D38" s="14"/>
      <c r="E38" s="9"/>
      <c r="F38" s="31">
        <f>C38*E38</f>
        <v>0</v>
      </c>
    </row>
    <row r="39" spans="1:6" ht="14" thickBot="1" x14ac:dyDescent="0.2">
      <c r="A39" s="27"/>
      <c r="E39" s="13" t="s">
        <v>3</v>
      </c>
      <c r="F39" s="28">
        <f>SUM(F38:F38)</f>
        <v>0</v>
      </c>
    </row>
    <row r="40" spans="1:6" x14ac:dyDescent="0.15">
      <c r="A40" s="27"/>
      <c r="F40" s="29"/>
    </row>
    <row r="41" spans="1:6" x14ac:dyDescent="0.15">
      <c r="A41" s="30" t="s">
        <v>23</v>
      </c>
      <c r="B41" s="16"/>
      <c r="C41" s="5"/>
      <c r="D41" s="5"/>
      <c r="E41" s="5"/>
      <c r="F41" s="24" t="s">
        <v>4</v>
      </c>
    </row>
    <row r="42" spans="1:6" x14ac:dyDescent="0.15">
      <c r="A42" s="30"/>
      <c r="B42" s="5" t="s">
        <v>19</v>
      </c>
      <c r="C42" s="5" t="s">
        <v>10</v>
      </c>
      <c r="D42" s="5"/>
      <c r="E42" s="5" t="s">
        <v>20</v>
      </c>
      <c r="F42" s="24" t="s">
        <v>2</v>
      </c>
    </row>
    <row r="43" spans="1:6" x14ac:dyDescent="0.15">
      <c r="A43" s="32" t="s">
        <v>12</v>
      </c>
      <c r="B43" s="18"/>
      <c r="C43" s="15">
        <v>140</v>
      </c>
      <c r="D43" s="14"/>
      <c r="E43" s="9"/>
      <c r="F43" s="26">
        <f>E43*C43</f>
        <v>0</v>
      </c>
    </row>
    <row r="44" spans="1:6" ht="14" thickBot="1" x14ac:dyDescent="0.2">
      <c r="A44" s="32" t="s">
        <v>13</v>
      </c>
      <c r="B44" s="18"/>
      <c r="C44" s="6">
        <v>5</v>
      </c>
      <c r="D44" s="14"/>
      <c r="E44" s="9"/>
      <c r="F44" s="26">
        <f>E44*C44</f>
        <v>0</v>
      </c>
    </row>
    <row r="45" spans="1:6" ht="14" thickBot="1" x14ac:dyDescent="0.2">
      <c r="A45" s="27"/>
      <c r="E45" s="13" t="s">
        <v>3</v>
      </c>
      <c r="F45" s="28">
        <f>SUM(F43:F44)</f>
        <v>0</v>
      </c>
    </row>
    <row r="46" spans="1:6" x14ac:dyDescent="0.15">
      <c r="A46" s="27"/>
      <c r="F46" s="29"/>
    </row>
    <row r="47" spans="1:6" ht="12.75" customHeight="1" x14ac:dyDescent="0.15">
      <c r="A47" s="30" t="s">
        <v>14</v>
      </c>
      <c r="B47" s="16"/>
      <c r="C47" s="5"/>
      <c r="D47" s="5"/>
      <c r="E47" s="5"/>
      <c r="F47" s="24" t="s">
        <v>4</v>
      </c>
    </row>
    <row r="48" spans="1:6" x14ac:dyDescent="0.15">
      <c r="A48" s="30"/>
      <c r="B48" s="5" t="s">
        <v>19</v>
      </c>
      <c r="C48" s="5" t="s">
        <v>10</v>
      </c>
      <c r="D48" s="5"/>
      <c r="E48" s="5" t="s">
        <v>20</v>
      </c>
      <c r="F48" s="24" t="s">
        <v>2</v>
      </c>
    </row>
    <row r="49" spans="1:6" x14ac:dyDescent="0.15">
      <c r="A49" s="32" t="s">
        <v>12</v>
      </c>
      <c r="B49" s="18"/>
      <c r="C49" s="15">
        <v>140</v>
      </c>
      <c r="D49" s="14"/>
      <c r="E49" s="9"/>
      <c r="F49" s="26">
        <f>E49*C49</f>
        <v>0</v>
      </c>
    </row>
    <row r="50" spans="1:6" ht="14" thickBot="1" x14ac:dyDescent="0.2">
      <c r="A50" s="32" t="s">
        <v>13</v>
      </c>
      <c r="B50" s="18"/>
      <c r="C50" s="6">
        <v>5</v>
      </c>
      <c r="D50" s="14"/>
      <c r="E50" s="9"/>
      <c r="F50" s="26">
        <f>E50*C50</f>
        <v>0</v>
      </c>
    </row>
    <row r="51" spans="1:6" ht="14" thickBot="1" x14ac:dyDescent="0.2">
      <c r="A51" s="27"/>
      <c r="E51" s="13" t="s">
        <v>3</v>
      </c>
      <c r="F51" s="28">
        <f>SUM(F49:F50)</f>
        <v>0</v>
      </c>
    </row>
    <row r="52" spans="1:6" x14ac:dyDescent="0.15">
      <c r="A52" s="27"/>
      <c r="E52" s="17"/>
      <c r="F52" s="33"/>
    </row>
    <row r="53" spans="1:6" x14ac:dyDescent="0.15">
      <c r="A53" s="27"/>
      <c r="E53" s="17"/>
      <c r="F53" s="33"/>
    </row>
    <row r="54" spans="1:6" x14ac:dyDescent="0.15">
      <c r="A54" s="60" t="s">
        <v>22</v>
      </c>
      <c r="B54" s="61"/>
      <c r="C54" s="57" t="s">
        <v>8</v>
      </c>
      <c r="D54" s="58"/>
      <c r="E54" s="59" t="s">
        <v>7</v>
      </c>
      <c r="F54" s="69" t="s">
        <v>1</v>
      </c>
    </row>
    <row r="55" spans="1:6" x14ac:dyDescent="0.15">
      <c r="A55" s="62"/>
      <c r="B55" s="63"/>
      <c r="C55" s="57"/>
      <c r="D55" s="58"/>
      <c r="E55" s="59"/>
      <c r="F55" s="69"/>
    </row>
    <row r="56" spans="1:6" x14ac:dyDescent="0.15">
      <c r="A56" s="52"/>
      <c r="B56" s="53"/>
      <c r="C56" s="11"/>
      <c r="D56" s="34"/>
      <c r="E56" s="9"/>
      <c r="F56" s="26">
        <f t="shared" ref="F56" si="0">E56*C56</f>
        <v>0</v>
      </c>
    </row>
    <row r="57" spans="1:6" x14ac:dyDescent="0.15">
      <c r="A57" s="52"/>
      <c r="B57" s="53"/>
      <c r="C57" s="11"/>
      <c r="D57" s="34"/>
      <c r="E57" s="9"/>
      <c r="F57" s="26">
        <f>E57*C57</f>
        <v>0</v>
      </c>
    </row>
    <row r="58" spans="1:6" x14ac:dyDescent="0.15">
      <c r="A58" s="52"/>
      <c r="B58" s="53"/>
      <c r="C58" s="11"/>
      <c r="D58" s="34"/>
      <c r="E58" s="9"/>
      <c r="F58" s="26">
        <f t="shared" ref="F58:F61" si="1">E58*C58</f>
        <v>0</v>
      </c>
    </row>
    <row r="59" spans="1:6" x14ac:dyDescent="0.15">
      <c r="A59" s="52"/>
      <c r="B59" s="53"/>
      <c r="C59" s="11"/>
      <c r="D59" s="34"/>
      <c r="E59" s="9"/>
      <c r="F59" s="26">
        <f t="shared" si="1"/>
        <v>0</v>
      </c>
    </row>
    <row r="60" spans="1:6" x14ac:dyDescent="0.15">
      <c r="A60" s="52"/>
      <c r="B60" s="53"/>
      <c r="C60" s="11"/>
      <c r="D60" s="34"/>
      <c r="E60" s="9"/>
      <c r="F60" s="26">
        <f t="shared" si="1"/>
        <v>0</v>
      </c>
    </row>
    <row r="61" spans="1:6" x14ac:dyDescent="0.15">
      <c r="A61" s="52"/>
      <c r="B61" s="53"/>
      <c r="C61" s="11"/>
      <c r="D61" s="34"/>
      <c r="E61" s="9"/>
      <c r="F61" s="26">
        <f t="shared" si="1"/>
        <v>0</v>
      </c>
    </row>
    <row r="62" spans="1:6" x14ac:dyDescent="0.15">
      <c r="A62" s="52"/>
      <c r="B62" s="53"/>
      <c r="C62" s="11"/>
      <c r="D62" s="34"/>
      <c r="E62" s="9"/>
      <c r="F62" s="26">
        <f>E62*C62</f>
        <v>0</v>
      </c>
    </row>
    <row r="63" spans="1:6" x14ac:dyDescent="0.15">
      <c r="A63" s="52"/>
      <c r="B63" s="53"/>
      <c r="C63" s="11"/>
      <c r="D63" s="34"/>
      <c r="E63" s="9"/>
      <c r="F63" s="26">
        <f>E63*C63</f>
        <v>0</v>
      </c>
    </row>
    <row r="64" spans="1:6" x14ac:dyDescent="0.15">
      <c r="A64" s="52"/>
      <c r="B64" s="53"/>
      <c r="C64" s="11"/>
      <c r="D64" s="34"/>
      <c r="E64" s="9"/>
      <c r="F64" s="26">
        <f>E64*C64</f>
        <v>0</v>
      </c>
    </row>
    <row r="65" spans="1:6" x14ac:dyDescent="0.15">
      <c r="A65" s="52"/>
      <c r="B65" s="53"/>
      <c r="C65" s="11"/>
      <c r="D65" s="34"/>
      <c r="E65" s="9"/>
      <c r="F65" s="26">
        <f>E65*C65</f>
        <v>0</v>
      </c>
    </row>
    <row r="66" spans="1:6" ht="14" thickBot="1" x14ac:dyDescent="0.2">
      <c r="A66" s="52"/>
      <c r="B66" s="53"/>
      <c r="C66" s="11"/>
      <c r="D66" s="34"/>
      <c r="E66" s="9"/>
      <c r="F66" s="35">
        <f>E66*C66</f>
        <v>0</v>
      </c>
    </row>
    <row r="67" spans="1:6" ht="14" thickBot="1" x14ac:dyDescent="0.2">
      <c r="A67" s="36"/>
      <c r="B67" s="37"/>
      <c r="C67" s="54" t="s">
        <v>21</v>
      </c>
      <c r="D67" s="55"/>
      <c r="E67" s="56"/>
      <c r="F67" s="38">
        <f>SUM(F56:F66)</f>
        <v>0</v>
      </c>
    </row>
    <row r="68" spans="1:6" ht="14" thickTop="1" x14ac:dyDescent="0.15"/>
  </sheetData>
  <sheetProtection algorithmName="SHA-512" hashValue="wRHhcy7WW8r/q58AxWn4jCcdVscz+OhSErZBxoAYJRlfIcZAokaNCzCAUWo/2uipFgEel6OKi+ZNrH7tv9ayGw==" saltValue="gpkUXZC2As9IXQwIFGqCqQ==" spinCount="100000" sheet="1" scenarios="1" selectLockedCells="1"/>
  <mergeCells count="20">
    <mergeCell ref="A1:F1"/>
    <mergeCell ref="A2:F5"/>
    <mergeCell ref="A6:F6"/>
    <mergeCell ref="A62:B62"/>
    <mergeCell ref="A63:B63"/>
    <mergeCell ref="F54:F55"/>
    <mergeCell ref="A66:B66"/>
    <mergeCell ref="C67:E67"/>
    <mergeCell ref="C54:C55"/>
    <mergeCell ref="D54:D55"/>
    <mergeCell ref="E54:E55"/>
    <mergeCell ref="A56:B56"/>
    <mergeCell ref="A54:B55"/>
    <mergeCell ref="A64:B64"/>
    <mergeCell ref="A65:B65"/>
    <mergeCell ref="A57:B57"/>
    <mergeCell ref="A58:B58"/>
    <mergeCell ref="A59:B59"/>
    <mergeCell ref="A60:B60"/>
    <mergeCell ref="A61:B61"/>
  </mergeCells>
  <conditionalFormatting sqref="E20:E21">
    <cfRule type="cellIs" dxfId="6" priority="3" operator="lessThanOrEqual">
      <formula>0</formula>
    </cfRule>
  </conditionalFormatting>
  <conditionalFormatting sqref="E26">
    <cfRule type="cellIs" dxfId="5" priority="5" operator="lessThanOrEqual">
      <formula>0</formula>
    </cfRule>
  </conditionalFormatting>
  <conditionalFormatting sqref="E31:E33">
    <cfRule type="cellIs" dxfId="4" priority="7" operator="lessThanOrEqual">
      <formula>0</formula>
    </cfRule>
  </conditionalFormatting>
  <conditionalFormatting sqref="E38">
    <cfRule type="cellIs" dxfId="3" priority="1" operator="lessThanOrEqual">
      <formula>0</formula>
    </cfRule>
  </conditionalFormatting>
  <conditionalFormatting sqref="E43:E44">
    <cfRule type="cellIs" dxfId="2" priority="8" operator="lessThanOrEqual">
      <formula>0</formula>
    </cfRule>
  </conditionalFormatting>
  <conditionalFormatting sqref="E49:E50">
    <cfRule type="cellIs" dxfId="1" priority="2" operator="lessThanOrEqual">
      <formula>0</formula>
    </cfRule>
  </conditionalFormatting>
  <conditionalFormatting sqref="E56:E66">
    <cfRule type="cellIs" dxfId="0" priority="10" operator="lessThanOrEqual">
      <formula>0</formula>
    </cfRule>
  </conditionalFormatting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5DBED94BC7A9479943C80365F9ECB6" ma:contentTypeVersion="6" ma:contentTypeDescription="Create a new document." ma:contentTypeScope="" ma:versionID="8d522a9b6a8298c80c91290bc17f96f0">
  <xsd:schema xmlns:xsd="http://www.w3.org/2001/XMLSchema" xmlns:xs="http://www.w3.org/2001/XMLSchema" xmlns:p="http://schemas.microsoft.com/office/2006/metadata/properties" xmlns:ns2="98d63eca-897d-4652-b43f-f4b99aab61b4" xmlns:ns3="ecbdb45a-f934-4e98-b123-7d46c671921c" targetNamespace="http://schemas.microsoft.com/office/2006/metadata/properties" ma:root="true" ma:fieldsID="8467e5bb7faf86b90f4ce7ed16783d5f" ns2:_="" ns3:_="">
    <xsd:import namespace="98d63eca-897d-4652-b43f-f4b99aab61b4"/>
    <xsd:import namespace="ecbdb45a-f934-4e98-b123-7d46c6719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d63eca-897d-4652-b43f-f4b99aab61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bdb45a-f934-4e98-b123-7d46c6719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6B6888-3464-43EA-9BF3-13D9495712AA}">
  <ds:schemaRefs>
    <ds:schemaRef ds:uri="http://schemas.openxmlformats.org/package/2006/metadata/core-properties"/>
    <ds:schemaRef ds:uri="http://schemas.microsoft.com/office/2006/metadata/properties"/>
    <ds:schemaRef ds:uri="98d63eca-897d-4652-b43f-f4b99aab61b4"/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ecbdb45a-f934-4e98-b123-7d46c671921c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0DA13DD-8494-4FFF-B48A-BB8205DFE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d63eca-897d-4652-b43f-f4b99aab61b4"/>
    <ds:schemaRef ds:uri="ecbdb45a-f934-4e98-b123-7d46c6719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88CC40-FB14-4F38-AC98-D29788652E5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evert</dc:creator>
  <cp:keywords/>
  <dc:description/>
  <cp:lastModifiedBy>Harrie Dahlmans</cp:lastModifiedBy>
  <cp:revision>1</cp:revision>
  <dcterms:created xsi:type="dcterms:W3CDTF">2019-06-17T21:41:25Z</dcterms:created>
  <dcterms:modified xsi:type="dcterms:W3CDTF">2024-08-26T08:04:07Z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0x010100C45DBED94BC7A9479943C80365F9ECB6</vt:lpwstr>
  </property>
  <property fmtid="{D5CDD505-2E9C-101B-9397-08002B2CF9AE}" pid="3" name="MSIP_Label_8d74371b-00bc-4f5f-bda4-767e2f169618_Enabled">
    <vt:lpwstr>true</vt:lpwstr>
  </property>
  <property fmtid="{D5CDD505-2E9C-101B-9397-08002B2CF9AE}" pid="4" name="MSIP_Label_8d74371b-00bc-4f5f-bda4-767e2f169618_SetDate">
    <vt:lpwstr>2023-09-04T13:55:37Z</vt:lpwstr>
  </property>
  <property fmtid="{D5CDD505-2E9C-101B-9397-08002B2CF9AE}" pid="5" name="MSIP_Label_8d74371b-00bc-4f5f-bda4-767e2f169618_Method">
    <vt:lpwstr>Standard</vt:lpwstr>
  </property>
  <property fmtid="{D5CDD505-2E9C-101B-9397-08002B2CF9AE}" pid="6" name="MSIP_Label_8d74371b-00bc-4f5f-bda4-767e2f169618_Name">
    <vt:lpwstr>defa4170-0d19-0005-0004-bc88714345d2</vt:lpwstr>
  </property>
  <property fmtid="{D5CDD505-2E9C-101B-9397-08002B2CF9AE}" pid="7" name="MSIP_Label_8d74371b-00bc-4f5f-bda4-767e2f169618_SiteId">
    <vt:lpwstr>8d5745e1-89d2-4419-8818-eed15ab2e79f</vt:lpwstr>
  </property>
  <property fmtid="{D5CDD505-2E9C-101B-9397-08002B2CF9AE}" pid="8" name="MSIP_Label_8d74371b-00bc-4f5f-bda4-767e2f169618_ActionId">
    <vt:lpwstr>a315cbe2-39d2-4c2b-ac3a-4681a424ea9b</vt:lpwstr>
  </property>
  <property fmtid="{D5CDD505-2E9C-101B-9397-08002B2CF9AE}" pid="9" name="MSIP_Label_8d74371b-00bc-4f5f-bda4-767e2f169618_ContentBits">
    <vt:lpwstr>0</vt:lpwstr>
  </property>
</Properties>
</file>