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De Fryske Marren\Brand\04) Definitieve aanbestedings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1" l="1"/>
  <c r="H25" i="1"/>
  <c r="H26" i="1"/>
  <c r="H24" i="1"/>
  <c r="H19" i="1" l="1"/>
  <c r="G19" i="1"/>
  <c r="F19" i="1"/>
  <c r="E19" i="1"/>
  <c r="D19" i="1"/>
  <c r="C19" i="1"/>
  <c r="H13" i="1"/>
  <c r="G13" i="1"/>
  <c r="F13" i="1"/>
  <c r="E13" i="1"/>
  <c r="D13" i="1"/>
  <c r="C13" i="1"/>
  <c r="F36" i="1" l="1"/>
  <c r="E36" i="1"/>
  <c r="D36" i="1"/>
  <c r="C36" i="1"/>
  <c r="F27" i="1"/>
  <c r="E27" i="1"/>
  <c r="D27" i="1"/>
  <c r="C27" i="1"/>
  <c r="G36" i="1" l="1"/>
  <c r="H36" i="1" l="1"/>
  <c r="G27" i="1"/>
  <c r="H27" i="1" l="1"/>
</calcChain>
</file>

<file path=xl/sharedStrings.xml><?xml version="1.0" encoding="utf-8"?>
<sst xmlns="http://schemas.openxmlformats.org/spreadsheetml/2006/main" count="56" uniqueCount="27">
  <si>
    <t>Datum</t>
  </si>
  <si>
    <t>Omschrijving</t>
  </si>
  <si>
    <t>Schade</t>
  </si>
  <si>
    <t>Eigen risico</t>
  </si>
  <si>
    <t xml:space="preserve">Kosten </t>
  </si>
  <si>
    <t>Betaald</t>
  </si>
  <si>
    <t xml:space="preserve">Reserve </t>
  </si>
  <si>
    <t>Totaal</t>
  </si>
  <si>
    <t>Gemeente De Fryske Marren</t>
  </si>
  <si>
    <t>Stormschade Herema State 1 te Joure</t>
  </si>
  <si>
    <t>Diefstal camera's toiletgebouw strand Ulesprong</t>
  </si>
  <si>
    <t>Bibliotheek aangereden De Merk 31 Joure</t>
  </si>
  <si>
    <t>Bijlage C.4</t>
  </si>
  <si>
    <t>Schadestatistieken Brandverzekering</t>
  </si>
  <si>
    <t>2020</t>
  </si>
  <si>
    <t>Geen schades</t>
  </si>
  <si>
    <t>2021</t>
  </si>
  <si>
    <t>02-09-2021</t>
  </si>
  <si>
    <t>2022</t>
  </si>
  <si>
    <t>27-03-2023</t>
  </si>
  <si>
    <t>11-02-2024</t>
  </si>
  <si>
    <t>Brandschade 'blower whirlpool' - Swimfun Joure</t>
  </si>
  <si>
    <t>18-02-2022</t>
  </si>
  <si>
    <t>Stormschade, Heerenwal 48, Sloten</t>
  </si>
  <si>
    <t>Schaftkeet afgebrand binnen gemeente</t>
  </si>
  <si>
    <t>Regres op veroorzaker</t>
  </si>
  <si>
    <t>Periode: 01-01-2020 tot 12-09-2024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</si>
</sst>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3" fontId="3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Font="1" applyAlignment="1"/>
    <xf numFmtId="44" fontId="0" fillId="0" borderId="0" xfId="0" applyNumberFormat="1" applyFont="1" applyAlignment="1"/>
    <xf numFmtId="3" fontId="7" fillId="0" borderId="0" xfId="0" applyNumberFormat="1" applyFont="1" applyAlignment="1">
      <alignment horizontal="right"/>
    </xf>
    <xf numFmtId="0" fontId="2" fillId="0" borderId="1" xfId="0" applyFont="1" applyBorder="1" applyAlignment="1"/>
    <xf numFmtId="0" fontId="2" fillId="0" borderId="2" xfId="0" applyFont="1" applyBorder="1" applyAlignment="1"/>
    <xf numFmtId="44" fontId="2" fillId="0" borderId="2" xfId="0" applyNumberFormat="1" applyFont="1" applyBorder="1" applyAlignment="1"/>
    <xf numFmtId="44" fontId="2" fillId="0" borderId="2" xfId="0" applyNumberFormat="1" applyFont="1" applyFill="1" applyBorder="1" applyAlignment="1"/>
    <xf numFmtId="44" fontId="2" fillId="0" borderId="3" xfId="0" applyNumberFormat="1" applyFont="1" applyFill="1" applyBorder="1" applyAlignment="1"/>
    <xf numFmtId="0" fontId="4" fillId="0" borderId="4" xfId="0" applyFont="1" applyBorder="1" applyAlignment="1"/>
    <xf numFmtId="44" fontId="4" fillId="0" borderId="4" xfId="0" applyNumberFormat="1" applyFont="1" applyBorder="1" applyAlignment="1"/>
    <xf numFmtId="44" fontId="4" fillId="0" borderId="4" xfId="0" applyNumberFormat="1" applyFont="1" applyFill="1" applyBorder="1" applyAlignment="1"/>
    <xf numFmtId="0" fontId="0" fillId="0" borderId="5" xfId="0" applyFont="1" applyBorder="1" applyAlignment="1"/>
    <xf numFmtId="44" fontId="0" fillId="0" borderId="5" xfId="0" applyNumberFormat="1" applyFont="1" applyBorder="1" applyAlignment="1"/>
    <xf numFmtId="0" fontId="0" fillId="0" borderId="4" xfId="0" applyFont="1" applyBorder="1" applyAlignment="1"/>
    <xf numFmtId="44" fontId="0" fillId="0" borderId="4" xfId="0" applyNumberFormat="1" applyFont="1" applyBorder="1" applyAlignment="1"/>
    <xf numFmtId="0" fontId="5" fillId="0" borderId="6" xfId="0" applyFont="1" applyBorder="1" applyAlignment="1"/>
    <xf numFmtId="44" fontId="5" fillId="0" borderId="7" xfId="0" applyNumberFormat="1" applyFont="1" applyBorder="1" applyAlignment="1"/>
    <xf numFmtId="44" fontId="5" fillId="0" borderId="8" xfId="0" applyNumberFormat="1" applyFont="1" applyBorder="1" applyAlignment="1"/>
    <xf numFmtId="0" fontId="5" fillId="0" borderId="10" xfId="0" applyFont="1" applyBorder="1" applyAlignment="1"/>
    <xf numFmtId="44" fontId="5" fillId="0" borderId="11" xfId="0" applyNumberFormat="1" applyFont="1" applyBorder="1" applyAlignment="1"/>
    <xf numFmtId="44" fontId="5" fillId="0" borderId="12" xfId="0" applyNumberFormat="1" applyFont="1" applyBorder="1" applyAlignment="1"/>
    <xf numFmtId="3" fontId="8" fillId="0" borderId="0" xfId="0" applyNumberFormat="1" applyFont="1" applyAlignment="1">
      <alignment horizontal="left"/>
    </xf>
    <xf numFmtId="0" fontId="5" fillId="0" borderId="0" xfId="0" applyFont="1" applyAlignment="1"/>
    <xf numFmtId="14" fontId="0" fillId="0" borderId="4" xfId="0" applyNumberFormat="1" applyFont="1" applyBorder="1" applyAlignment="1">
      <alignment horizontal="left"/>
    </xf>
    <xf numFmtId="14" fontId="4" fillId="0" borderId="4" xfId="0" quotePrefix="1" applyNumberFormat="1" applyFont="1" applyBorder="1" applyAlignment="1">
      <alignment horizontal="left"/>
    </xf>
    <xf numFmtId="14" fontId="0" fillId="0" borderId="4" xfId="0" quotePrefix="1" applyNumberFormat="1" applyFont="1" applyBorder="1" applyAlignment="1"/>
    <xf numFmtId="3" fontId="2" fillId="0" borderId="0" xfId="0" applyNumberFormat="1" applyFont="1" applyAlignment="1">
      <alignment horizontal="right"/>
    </xf>
    <xf numFmtId="3" fontId="7" fillId="0" borderId="0" xfId="0" quotePrefix="1" applyNumberFormat="1" applyFont="1" applyAlignment="1">
      <alignment horizontal="left"/>
    </xf>
    <xf numFmtId="3" fontId="4" fillId="0" borderId="4" xfId="0" quotePrefix="1" applyNumberFormat="1" applyFont="1" applyBorder="1" applyAlignment="1">
      <alignment horizontal="left"/>
    </xf>
    <xf numFmtId="0" fontId="5" fillId="0" borderId="13" xfId="0" applyFont="1" applyBorder="1" applyAlignment="1"/>
    <xf numFmtId="44" fontId="5" fillId="0" borderId="14" xfId="0" applyNumberFormat="1" applyFont="1" applyBorder="1" applyAlignment="1"/>
    <xf numFmtId="44" fontId="5" fillId="0" borderId="15" xfId="0" applyNumberFormat="1" applyFont="1" applyBorder="1" applyAlignment="1"/>
    <xf numFmtId="0" fontId="5" fillId="0" borderId="0" xfId="0" applyFont="1" applyBorder="1" applyAlignment="1"/>
    <xf numFmtId="44" fontId="5" fillId="0" borderId="0" xfId="0" applyNumberFormat="1" applyFont="1" applyBorder="1" applyAlignment="1"/>
    <xf numFmtId="3" fontId="7" fillId="2" borderId="9" xfId="0" quotePrefix="1" applyNumberFormat="1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9" fillId="0" borderId="0" xfId="0" applyFont="1" applyAlignment="1"/>
    <xf numFmtId="3" fontId="7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K9" sqref="K9"/>
    </sheetView>
  </sheetViews>
  <sheetFormatPr defaultRowHeight="15" x14ac:dyDescent="0.25"/>
  <cols>
    <col min="1" max="1" width="11" style="4" customWidth="1"/>
    <col min="2" max="2" width="50.5703125" style="4" customWidth="1"/>
    <col min="3" max="3" width="15.42578125" style="5" customWidth="1"/>
    <col min="4" max="4" width="12" style="5" bestFit="1" customWidth="1"/>
    <col min="5" max="5" width="13.28515625" style="5" customWidth="1"/>
    <col min="6" max="6" width="12.85546875" style="5" bestFit="1" customWidth="1"/>
    <col min="7" max="7" width="12.85546875" style="5" customWidth="1"/>
    <col min="8" max="8" width="12.85546875" style="5" bestFit="1" customWidth="1"/>
    <col min="9" max="9" width="9.140625" style="4"/>
    <col min="10" max="10" width="21" style="4" bestFit="1" customWidth="1"/>
    <col min="11" max="16384" width="9.140625" style="4"/>
  </cols>
  <sheetData>
    <row r="1" spans="1:8" ht="18.75" x14ac:dyDescent="0.3">
      <c r="A1" s="3" t="s">
        <v>12</v>
      </c>
    </row>
    <row r="2" spans="1:8" ht="18.75" x14ac:dyDescent="0.3">
      <c r="A2" s="1" t="s">
        <v>13</v>
      </c>
    </row>
    <row r="3" spans="1:8" ht="18.75" x14ac:dyDescent="0.3">
      <c r="A3" s="1" t="s">
        <v>8</v>
      </c>
      <c r="B3" s="2"/>
    </row>
    <row r="4" spans="1:8" ht="15.75" x14ac:dyDescent="0.25">
      <c r="A4" s="41" t="s">
        <v>26</v>
      </c>
    </row>
    <row r="5" spans="1:8" ht="15.75" x14ac:dyDescent="0.25">
      <c r="A5" s="25"/>
    </row>
    <row r="6" spans="1:8" ht="16.5" thickBot="1" x14ac:dyDescent="0.3">
      <c r="A6" s="6"/>
    </row>
    <row r="7" spans="1:8" ht="16.5" thickBot="1" x14ac:dyDescent="0.3">
      <c r="A7" s="38" t="s">
        <v>14</v>
      </c>
      <c r="B7" s="26" t="s">
        <v>15</v>
      </c>
    </row>
    <row r="8" spans="1:8" ht="15.75" x14ac:dyDescent="0.25">
      <c r="A8" s="31"/>
      <c r="B8" s="26"/>
    </row>
    <row r="9" spans="1:8" ht="16.5" thickBot="1" x14ac:dyDescent="0.3">
      <c r="A9" s="6"/>
    </row>
    <row r="10" spans="1:8" ht="16.5" thickBot="1" x14ac:dyDescent="0.3">
      <c r="A10" s="38" t="s">
        <v>16</v>
      </c>
    </row>
    <row r="11" spans="1:8" x14ac:dyDescent="0.25">
      <c r="A11" s="7" t="s">
        <v>0</v>
      </c>
      <c r="B11" s="8" t="s">
        <v>1</v>
      </c>
      <c r="C11" s="9" t="s">
        <v>2</v>
      </c>
      <c r="D11" s="10" t="s">
        <v>3</v>
      </c>
      <c r="E11" s="10" t="s">
        <v>4</v>
      </c>
      <c r="F11" s="10" t="s">
        <v>5</v>
      </c>
      <c r="G11" s="10" t="s">
        <v>6</v>
      </c>
      <c r="H11" s="11" t="s">
        <v>7</v>
      </c>
    </row>
    <row r="12" spans="1:8" ht="15.75" thickBot="1" x14ac:dyDescent="0.3">
      <c r="A12" s="28" t="s">
        <v>17</v>
      </c>
      <c r="B12" s="15" t="s">
        <v>21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</row>
    <row r="13" spans="1:8" ht="16.5" thickBot="1" x14ac:dyDescent="0.3">
      <c r="A13" s="6"/>
      <c r="B13" s="22" t="s">
        <v>7</v>
      </c>
      <c r="C13" s="23">
        <f t="shared" ref="C13:H13" si="0">SUM(C9:C12)</f>
        <v>0</v>
      </c>
      <c r="D13" s="23">
        <f t="shared" si="0"/>
        <v>0</v>
      </c>
      <c r="E13" s="23">
        <f t="shared" si="0"/>
        <v>0</v>
      </c>
      <c r="F13" s="23">
        <f t="shared" si="0"/>
        <v>0</v>
      </c>
      <c r="G13" s="23">
        <f t="shared" si="0"/>
        <v>0</v>
      </c>
      <c r="H13" s="24">
        <f t="shared" si="0"/>
        <v>0</v>
      </c>
    </row>
    <row r="14" spans="1:8" ht="15.75" x14ac:dyDescent="0.25">
      <c r="A14" s="6"/>
      <c r="B14" s="36"/>
      <c r="C14" s="37"/>
      <c r="D14" s="37"/>
      <c r="E14" s="37"/>
      <c r="F14" s="37"/>
      <c r="G14" s="37"/>
      <c r="H14" s="37"/>
    </row>
    <row r="15" spans="1:8" ht="16.5" thickBot="1" x14ac:dyDescent="0.3">
      <c r="A15" s="6"/>
    </row>
    <row r="16" spans="1:8" ht="16.5" thickBot="1" x14ac:dyDescent="0.3">
      <c r="A16" s="38" t="s">
        <v>18</v>
      </c>
      <c r="B16" s="26" t="s">
        <v>15</v>
      </c>
    </row>
    <row r="17" spans="1:10" x14ac:dyDescent="0.25">
      <c r="A17" s="7" t="s">
        <v>0</v>
      </c>
      <c r="B17" s="8" t="s">
        <v>1</v>
      </c>
      <c r="C17" s="9" t="s">
        <v>2</v>
      </c>
      <c r="D17" s="10" t="s">
        <v>3</v>
      </c>
      <c r="E17" s="10" t="s">
        <v>4</v>
      </c>
      <c r="F17" s="10" t="s">
        <v>5</v>
      </c>
      <c r="G17" s="10" t="s">
        <v>6</v>
      </c>
      <c r="H17" s="11" t="s">
        <v>7</v>
      </c>
    </row>
    <row r="18" spans="1:10" ht="15.75" thickBot="1" x14ac:dyDescent="0.3">
      <c r="A18" s="32" t="s">
        <v>22</v>
      </c>
      <c r="B18" s="15" t="s">
        <v>23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</row>
    <row r="19" spans="1:10" ht="15.75" thickBot="1" x14ac:dyDescent="0.3">
      <c r="A19" s="30"/>
      <c r="B19" s="33" t="s">
        <v>7</v>
      </c>
      <c r="C19" s="34">
        <f t="shared" ref="C19:H19" si="1">SUM(C15:C18)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5">
        <f t="shared" si="1"/>
        <v>0</v>
      </c>
    </row>
    <row r="20" spans="1:10" x14ac:dyDescent="0.25">
      <c r="A20" s="30"/>
    </row>
    <row r="21" spans="1:10" ht="15.75" thickBot="1" x14ac:dyDescent="0.3">
      <c r="A21" s="30"/>
    </row>
    <row r="22" spans="1:10" ht="16.5" thickBot="1" x14ac:dyDescent="0.3">
      <c r="A22" s="39">
        <v>2023</v>
      </c>
    </row>
    <row r="23" spans="1:10" x14ac:dyDescent="0.25">
      <c r="A23" s="7" t="s">
        <v>0</v>
      </c>
      <c r="B23" s="8" t="s">
        <v>1</v>
      </c>
      <c r="C23" s="9" t="s">
        <v>2</v>
      </c>
      <c r="D23" s="10" t="s">
        <v>3</v>
      </c>
      <c r="E23" s="10" t="s">
        <v>4</v>
      </c>
      <c r="F23" s="10" t="s">
        <v>5</v>
      </c>
      <c r="G23" s="10" t="s">
        <v>6</v>
      </c>
      <c r="H23" s="11" t="s">
        <v>7</v>
      </c>
    </row>
    <row r="24" spans="1:10" x14ac:dyDescent="0.25">
      <c r="A24" s="28" t="s">
        <v>19</v>
      </c>
      <c r="B24" s="12" t="s">
        <v>10</v>
      </c>
      <c r="C24" s="13">
        <v>4931.96</v>
      </c>
      <c r="D24" s="14">
        <v>2500</v>
      </c>
      <c r="E24" s="14">
        <v>24.32</v>
      </c>
      <c r="F24" s="14">
        <v>0</v>
      </c>
      <c r="G24" s="14">
        <v>0</v>
      </c>
      <c r="H24" s="18">
        <f>C24-D24+E24</f>
        <v>2456.2800000000002</v>
      </c>
    </row>
    <row r="25" spans="1:10" x14ac:dyDescent="0.25">
      <c r="A25" s="27">
        <v>45257</v>
      </c>
      <c r="B25" s="17" t="s">
        <v>24</v>
      </c>
      <c r="C25" s="18">
        <v>12830</v>
      </c>
      <c r="D25" s="18">
        <v>2500</v>
      </c>
      <c r="E25" s="18">
        <v>103.3</v>
      </c>
      <c r="F25" s="18">
        <v>0</v>
      </c>
      <c r="G25" s="18">
        <v>0</v>
      </c>
      <c r="H25" s="18">
        <f>C25-D25+E25</f>
        <v>10433.299999999999</v>
      </c>
    </row>
    <row r="26" spans="1:10" ht="15.75" thickBot="1" x14ac:dyDescent="0.3">
      <c r="A26" s="27">
        <v>45281</v>
      </c>
      <c r="B26" s="15" t="s">
        <v>9</v>
      </c>
      <c r="C26" s="16">
        <v>29973.42</v>
      </c>
      <c r="D26" s="16">
        <v>2500</v>
      </c>
      <c r="E26" s="16">
        <v>1491.41</v>
      </c>
      <c r="F26" s="16">
        <v>0</v>
      </c>
      <c r="G26" s="16">
        <v>0</v>
      </c>
      <c r="H26" s="18">
        <f>C26-D26+E26</f>
        <v>28964.829999999998</v>
      </c>
    </row>
    <row r="27" spans="1:10" ht="15.75" thickBot="1" x14ac:dyDescent="0.3">
      <c r="B27" s="22" t="s">
        <v>7</v>
      </c>
      <c r="C27" s="23">
        <f t="shared" ref="C27:H27" si="2">SUM(C24:C26)</f>
        <v>47735.38</v>
      </c>
      <c r="D27" s="23">
        <f t="shared" si="2"/>
        <v>7500</v>
      </c>
      <c r="E27" s="23">
        <f t="shared" si="2"/>
        <v>1619.0300000000002</v>
      </c>
      <c r="F27" s="23">
        <f t="shared" si="2"/>
        <v>0</v>
      </c>
      <c r="G27" s="23">
        <f t="shared" si="2"/>
        <v>0</v>
      </c>
      <c r="H27" s="24">
        <f t="shared" si="2"/>
        <v>41854.409999999996</v>
      </c>
    </row>
    <row r="29" spans="1:10" ht="15.75" thickBot="1" x14ac:dyDescent="0.3"/>
    <row r="30" spans="1:10" ht="16.5" thickBot="1" x14ac:dyDescent="0.3">
      <c r="A30" s="39">
        <v>2024</v>
      </c>
    </row>
    <row r="31" spans="1:10" x14ac:dyDescent="0.25">
      <c r="A31" s="7" t="s">
        <v>0</v>
      </c>
      <c r="B31" s="8" t="s">
        <v>1</v>
      </c>
      <c r="C31" s="9" t="s">
        <v>2</v>
      </c>
      <c r="D31" s="10" t="s">
        <v>3</v>
      </c>
      <c r="E31" s="10" t="s">
        <v>4</v>
      </c>
      <c r="F31" s="10" t="s">
        <v>5</v>
      </c>
      <c r="G31" s="10" t="s">
        <v>6</v>
      </c>
      <c r="H31" s="11" t="s">
        <v>7</v>
      </c>
    </row>
    <row r="32" spans="1:10" x14ac:dyDescent="0.25">
      <c r="A32" s="29" t="s">
        <v>20</v>
      </c>
      <c r="B32" s="17" t="s">
        <v>11</v>
      </c>
      <c r="C32" s="18">
        <v>3550.5</v>
      </c>
      <c r="D32" s="18">
        <v>2500</v>
      </c>
      <c r="E32" s="18">
        <v>1568.99</v>
      </c>
      <c r="F32" s="18">
        <v>0</v>
      </c>
      <c r="G32" s="18">
        <v>0</v>
      </c>
      <c r="H32" s="18">
        <f>C32-D32+E32</f>
        <v>2619.4899999999998</v>
      </c>
      <c r="J32" s="40" t="s">
        <v>25</v>
      </c>
    </row>
    <row r="33" spans="1:8" x14ac:dyDescent="0.25">
      <c r="A33" s="17"/>
      <c r="B33" s="17"/>
      <c r="C33" s="18"/>
      <c r="D33" s="18"/>
      <c r="E33" s="18"/>
      <c r="F33" s="18"/>
      <c r="G33" s="18"/>
      <c r="H33" s="18"/>
    </row>
    <row r="34" spans="1:8" x14ac:dyDescent="0.25">
      <c r="A34" s="17"/>
      <c r="B34" s="17"/>
      <c r="C34" s="18"/>
      <c r="D34" s="18"/>
      <c r="E34" s="18"/>
      <c r="F34" s="18"/>
      <c r="G34" s="18"/>
      <c r="H34" s="18"/>
    </row>
    <row r="35" spans="1:8" x14ac:dyDescent="0.25">
      <c r="A35" s="17"/>
      <c r="B35" s="17"/>
      <c r="C35" s="18"/>
      <c r="D35" s="18"/>
      <c r="E35" s="18"/>
      <c r="F35" s="18"/>
      <c r="G35" s="18"/>
      <c r="H35" s="18"/>
    </row>
    <row r="36" spans="1:8" ht="15.75" thickBot="1" x14ac:dyDescent="0.3">
      <c r="B36" s="19" t="s">
        <v>7</v>
      </c>
      <c r="C36" s="20">
        <f t="shared" ref="C36:H36" si="3">SUM(C32:C35)</f>
        <v>3550.5</v>
      </c>
      <c r="D36" s="20">
        <f t="shared" si="3"/>
        <v>2500</v>
      </c>
      <c r="E36" s="20">
        <f t="shared" si="3"/>
        <v>1568.99</v>
      </c>
      <c r="F36" s="20">
        <f t="shared" si="3"/>
        <v>0</v>
      </c>
      <c r="G36" s="20">
        <f t="shared" si="3"/>
        <v>0</v>
      </c>
      <c r="H36" s="21">
        <f t="shared" si="3"/>
        <v>2619.4899999999998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Hollenberg</dc:creator>
  <cp:lastModifiedBy>John van der Woude</cp:lastModifiedBy>
  <dcterms:created xsi:type="dcterms:W3CDTF">2024-01-04T10:41:11Z</dcterms:created>
  <dcterms:modified xsi:type="dcterms:W3CDTF">2024-09-12T08:25:33Z</dcterms:modified>
</cp:coreProperties>
</file>