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https://darnl.sharepoint.com/sites/Inkoop/Inkoop/02. Aanbestedingen/99. Aanbestedingen Ruud/2024 - Bouw- en Sloopafval (BSA)/1. Aanbestedingsdocumenten/"/>
    </mc:Choice>
  </mc:AlternateContent>
  <xr:revisionPtr revIDLastSave="350" documentId="11_3FFEDBAA6B063BD0FE7E888FC8676D95ED8ECBBE" xr6:coauthVersionLast="47" xr6:coauthVersionMax="47" xr10:uidLastSave="{3FE33631-0B19-43B3-8B22-83419B354424}"/>
  <bookViews>
    <workbookView xWindow="-28920" yWindow="-60" windowWidth="29040" windowHeight="15840" xr2:uid="{00000000-000D-0000-FFFF-FFFF00000000}"/>
  </bookViews>
  <sheets>
    <sheet name="Prijzenblad BS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15" i="1"/>
  <c r="F14" i="1"/>
  <c r="F11" i="1"/>
  <c r="F16" i="1"/>
  <c r="F17" i="1"/>
  <c r="F18" i="1"/>
  <c r="F20" i="1" l="1"/>
  <c r="F22" i="1"/>
  <c r="F24" i="1" l="1"/>
</calcChain>
</file>

<file path=xl/sharedStrings.xml><?xml version="1.0" encoding="utf-8"?>
<sst xmlns="http://schemas.openxmlformats.org/spreadsheetml/2006/main" count="31" uniqueCount="27">
  <si>
    <t>Naam inschrijver:</t>
  </si>
  <si>
    <t xml:space="preserve">Inschrijver wordt gevraagd de geel gearceerde velden in te vullen. </t>
  </si>
  <si>
    <t xml:space="preserve">Omschrijving </t>
  </si>
  <si>
    <t>Eenheid</t>
  </si>
  <si>
    <t xml:space="preserve">Verwerking BSA: </t>
  </si>
  <si>
    <t>Bijlage 5 Prijzenblad Bouw- en Sloopafval (BSA)</t>
  </si>
  <si>
    <t>Aantal /jaar (#1)</t>
  </si>
  <si>
    <t xml:space="preserve">Prijs /eenheid 
2025 (excl. btw) </t>
  </si>
  <si>
    <t>Ton</t>
  </si>
  <si>
    <t>Verwerkingskosten BSA per ton (inclusief afvalstoffenbelasting (Wbm))</t>
  </si>
  <si>
    <t>Transportkosten:</t>
  </si>
  <si>
    <t xml:space="preserve">Huur 20m3 containers: </t>
  </si>
  <si>
    <t xml:space="preserve">Huur 20m3 containers milieustraten  </t>
  </si>
  <si>
    <t>Combi Rit</t>
  </si>
  <si>
    <t xml:space="preserve">Enkel Rit </t>
  </si>
  <si>
    <r>
      <rPr>
        <b/>
        <sz val="11"/>
        <color theme="1"/>
        <rFont val="Verdana"/>
        <family val="2"/>
      </rPr>
      <t>Combi Rit</t>
    </r>
    <r>
      <rPr>
        <sz val="11"/>
        <color theme="1"/>
        <rFont val="Verdana"/>
        <family val="2"/>
      </rPr>
      <t xml:space="preserve"> betekent het vervoeren van 2 containers</t>
    </r>
  </si>
  <si>
    <r>
      <rPr>
        <b/>
        <sz val="11"/>
        <color theme="1"/>
        <rFont val="Verdana"/>
        <family val="2"/>
      </rPr>
      <t>Enkel Rit</t>
    </r>
    <r>
      <rPr>
        <sz val="11"/>
        <color theme="1"/>
        <rFont val="Verdana"/>
        <family val="2"/>
      </rPr>
      <t xml:space="preserve"> betekent het vervoeren van 1 container</t>
    </r>
  </si>
  <si>
    <t xml:space="preserve">(fictieve) totale transportkosten: </t>
  </si>
  <si>
    <t>vanaf Milieustation Nijmegen (Kanaalstraat 401 te Nijmegen)</t>
  </si>
  <si>
    <t>vanaf Milieustation Bijsterhuizen (Bijsterhuizen 24-06 te Wijchen)</t>
  </si>
  <si>
    <t>vanaf Milieustation Heumen (Ambachtsweg 10 te Malden)</t>
  </si>
  <si>
    <t xml:space="preserve">Maand </t>
  </si>
  <si>
    <t>Kosten per jaar</t>
  </si>
  <si>
    <r>
      <rPr>
        <b/>
        <sz val="12"/>
        <color theme="1"/>
        <rFont val="Verdana"/>
        <family val="2"/>
      </rPr>
      <t>(#2)</t>
    </r>
    <r>
      <rPr>
        <i/>
        <sz val="12"/>
        <color theme="1"/>
        <rFont val="Verdana"/>
        <family val="2"/>
      </rPr>
      <t xml:space="preserve"> Plafondbedrag: De aanbestedingsprocedure kent bij inschrijving een plafondbedrag ter hoogte van € 300.000,- excl. Btw.  </t>
    </r>
  </si>
  <si>
    <t xml:space="preserve">(Fictieve) Inschrijfsom per jaar (#2): </t>
  </si>
  <si>
    <r>
      <rPr>
        <b/>
        <sz val="12"/>
        <color theme="1"/>
        <rFont val="Verdana"/>
        <family val="2"/>
      </rPr>
      <t xml:space="preserve">(#1) </t>
    </r>
    <r>
      <rPr>
        <b/>
        <i/>
        <sz val="12"/>
        <color theme="1"/>
        <rFont val="Verdana"/>
        <family val="2"/>
      </rPr>
      <t xml:space="preserve"> </t>
    </r>
    <r>
      <rPr>
        <i/>
        <sz val="12"/>
        <color theme="1"/>
        <rFont val="Verdana"/>
        <family val="2"/>
      </rPr>
      <t xml:space="preserve">De genoemde aantallen containers, ritten en vermelde tonnage zijn gebaseerd op het verleden. Inschrijver kan hier geen rechten aan ontlenen. De werkelijk uitgevoerde aantallen en verwerkte tonnage BSA komen voor verrekening in aanmerking tegen de door inschrijver ingediende prijzen. </t>
    </r>
  </si>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</sst>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0"/>
      <color theme="1"/>
      <name val="Arial"/>
      <family val="2"/>
    </font>
    <font>
      <sz val="10"/>
      <color theme="1"/>
      <name val="Arial"/>
      <family val="2"/>
    </font>
    <font>
      <sz val="10"/>
      <name val="Arial"/>
      <family val="2"/>
    </font>
    <font>
      <sz val="10"/>
      <color theme="1"/>
      <name val="Verdana"/>
      <family val="2"/>
    </font>
    <font>
      <sz val="14"/>
      <name val="Verdana"/>
      <family val="2"/>
    </font>
    <font>
      <sz val="14"/>
      <color theme="1"/>
      <name val="Verdana"/>
      <family val="2"/>
    </font>
    <font>
      <sz val="11"/>
      <color theme="1"/>
      <name val="Verdana"/>
      <family val="2"/>
    </font>
    <font>
      <sz val="18"/>
      <color theme="1"/>
      <name val="Verdana"/>
      <family val="2"/>
    </font>
    <font>
      <sz val="12"/>
      <color theme="1"/>
      <name val="Verdana"/>
      <family val="2"/>
    </font>
    <font>
      <b/>
      <sz val="12"/>
      <color theme="1"/>
      <name val="Verdana"/>
      <family val="2"/>
    </font>
    <font>
      <i/>
      <sz val="12"/>
      <color theme="1"/>
      <name val="Verdana"/>
      <family val="2"/>
    </font>
    <font>
      <b/>
      <i/>
      <sz val="12"/>
      <color theme="1"/>
      <name val="Verdana"/>
      <family val="2"/>
    </font>
    <font>
      <b/>
      <sz val="11"/>
      <color theme="1"/>
      <name val="Verdana"/>
      <family val="2"/>
    </font>
    <font>
      <sz val="20"/>
      <color theme="1"/>
      <name val="Verdana"/>
      <family val="2"/>
    </font>
    <font>
      <b/>
      <sz val="18"/>
      <color theme="1"/>
      <name val="Verdana"/>
      <family val="2"/>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0" fontId="3" fillId="0" borderId="0" xfId="0" applyFont="1"/>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horizontal="center" vertical="center"/>
    </xf>
    <xf numFmtId="44" fontId="6" fillId="0" borderId="0" xfId="5" applyFont="1" applyBorder="1" applyAlignment="1">
      <alignment horizontal="center" vertical="center"/>
    </xf>
    <xf numFmtId="0" fontId="7" fillId="0" borderId="2" xfId="0" applyFont="1" applyFill="1" applyBorder="1" applyAlignment="1">
      <alignment horizontal="right" vertical="center"/>
    </xf>
    <xf numFmtId="0" fontId="6" fillId="0" borderId="0" xfId="0" applyFont="1" applyFill="1" applyBorder="1" applyAlignment="1">
      <alignment vertical="center"/>
    </xf>
    <xf numFmtId="0" fontId="8" fillId="0" borderId="0" xfId="0" applyFont="1" applyFill="1" applyBorder="1" applyAlignment="1">
      <alignment horizontal="left" vertical="center" wrapText="1"/>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44" fontId="9" fillId="4" borderId="2" xfId="5" applyFont="1" applyFill="1" applyBorder="1" applyAlignment="1">
      <alignment horizontal="center" vertical="center" wrapText="1"/>
    </xf>
    <xf numFmtId="0" fontId="6" fillId="0" borderId="0" xfId="0" applyFont="1" applyFill="1" applyBorder="1" applyAlignment="1">
      <alignment horizontal="left" vertical="center" wrapText="1"/>
    </xf>
    <xf numFmtId="0" fontId="8" fillId="0" borderId="0" xfId="0" applyFont="1"/>
    <xf numFmtId="0" fontId="6" fillId="0" borderId="2" xfId="0" applyFont="1" applyBorder="1" applyAlignment="1">
      <alignment horizontal="left" vertical="center" wrapText="1"/>
    </xf>
    <xf numFmtId="3" fontId="6" fillId="0" borderId="2" xfId="0" applyNumberFormat="1" applyFont="1" applyBorder="1" applyAlignment="1">
      <alignment horizontal="center" vertical="center" wrapText="1"/>
    </xf>
    <xf numFmtId="3" fontId="6" fillId="0" borderId="2" xfId="0" applyNumberFormat="1" applyFont="1" applyBorder="1" applyAlignment="1">
      <alignment horizontal="left" vertical="center"/>
    </xf>
    <xf numFmtId="44" fontId="12" fillId="0" borderId="2" xfId="5" applyFont="1" applyBorder="1" applyAlignment="1">
      <alignment vertical="center"/>
    </xf>
    <xf numFmtId="44" fontId="6" fillId="0" borderId="2" xfId="5"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wrapText="1"/>
    </xf>
    <xf numFmtId="9"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left" vertical="center"/>
    </xf>
    <xf numFmtId="44" fontId="6" fillId="0" borderId="4" xfId="5" applyFont="1" applyFill="1" applyBorder="1" applyAlignment="1">
      <alignment vertical="center"/>
    </xf>
    <xf numFmtId="44" fontId="6" fillId="0" borderId="4" xfId="5" applyFont="1" applyBorder="1" applyAlignment="1">
      <alignment vertical="center"/>
    </xf>
    <xf numFmtId="44" fontId="12" fillId="5" borderId="4" xfId="5" applyFont="1" applyFill="1" applyBorder="1" applyAlignment="1">
      <alignment vertical="center"/>
    </xf>
    <xf numFmtId="0" fontId="6" fillId="6" borderId="2" xfId="0" applyFont="1" applyFill="1" applyBorder="1" applyAlignment="1">
      <alignment horizontal="left" vertical="center"/>
    </xf>
    <xf numFmtId="0" fontId="5" fillId="6" borderId="2"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Fill="1" applyBorder="1" applyAlignment="1">
      <alignment horizontal="left" vertical="center"/>
    </xf>
    <xf numFmtId="0" fontId="9" fillId="0" borderId="1" xfId="0" applyFont="1" applyFill="1" applyBorder="1" applyAlignment="1">
      <alignment horizontal="left" vertical="center"/>
    </xf>
    <xf numFmtId="0" fontId="9" fillId="0" borderId="4" xfId="0" applyFont="1" applyFill="1" applyBorder="1" applyAlignment="1">
      <alignment horizontal="left" vertical="center"/>
    </xf>
    <xf numFmtId="0" fontId="12" fillId="0" borderId="3" xfId="0" applyFont="1" applyBorder="1" applyAlignment="1">
      <alignment horizontal="right" vertical="center" wrapText="1"/>
    </xf>
    <xf numFmtId="0" fontId="12" fillId="0" borderId="1" xfId="0" applyFont="1" applyBorder="1" applyAlignment="1">
      <alignment horizontal="right" vertical="center" wrapText="1"/>
    </xf>
    <xf numFmtId="0" fontId="12" fillId="0" borderId="4" xfId="0" applyFont="1" applyBorder="1" applyAlignment="1">
      <alignment horizontal="righ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3" xfId="0" applyFont="1" applyBorder="1" applyAlignment="1">
      <alignment horizontal="left" vertical="center" wrapText="1"/>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9" fillId="2" borderId="3" xfId="0" applyFont="1" applyFill="1" applyBorder="1" applyAlignment="1">
      <alignment horizontal="right" vertical="center"/>
    </xf>
    <xf numFmtId="0" fontId="9" fillId="2" borderId="1" xfId="0" applyFont="1" applyFill="1" applyBorder="1" applyAlignment="1">
      <alignment horizontal="right" vertical="center"/>
    </xf>
    <xf numFmtId="0" fontId="9" fillId="2" borderId="4" xfId="0" applyFont="1" applyFill="1" applyBorder="1" applyAlignment="1">
      <alignment horizontal="right" vertical="center"/>
    </xf>
    <xf numFmtId="0" fontId="14" fillId="3" borderId="3"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4" xfId="0" applyFont="1" applyFill="1" applyBorder="1" applyAlignment="1">
      <alignment horizontal="center" vertical="center"/>
    </xf>
    <xf numFmtId="44" fontId="12" fillId="3" borderId="2" xfId="5" applyFont="1" applyFill="1" applyBorder="1" applyAlignment="1">
      <alignment vertical="center"/>
    </xf>
  </cellXfs>
  <cellStyles count="6">
    <cellStyle name="Euro" xfId="2" xr:uid="{00000000-0005-0000-0000-000000000000}"/>
    <cellStyle name="Procent 2" xfId="3" xr:uid="{00000000-0005-0000-0000-000001000000}"/>
    <cellStyle name="Standaard" xfId="0" builtinId="0"/>
    <cellStyle name="Standaard 2" xfId="1" xr:uid="{00000000-0005-0000-0000-000003000000}"/>
    <cellStyle name="Valuta 2" xfId="4" xr:uid="{00000000-0005-0000-0000-000004000000}"/>
    <cellStyle name="Valuta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1457325</xdr:colOff>
      <xdr:row>3</xdr:row>
      <xdr:rowOff>180975</xdr:rowOff>
    </xdr:to>
    <xdr:pic>
      <xdr:nvPicPr>
        <xdr:cNvPr id="2" name="Afbeelding 1" descr="dar_logo_groen">
          <a:extLst>
            <a:ext uri="{FF2B5EF4-FFF2-40B4-BE49-F238E27FC236}">
              <a16:creationId xmlns:a16="http://schemas.microsoft.com/office/drawing/2014/main" id="{EEE38149-B30A-2D03-152D-3931D3D93E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77700" y="333375"/>
          <a:ext cx="1457325" cy="6477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9"/>
  <sheetViews>
    <sheetView tabSelected="1" workbookViewId="0">
      <selection activeCell="H26" sqref="H26"/>
    </sheetView>
  </sheetViews>
  <sheetFormatPr defaultRowHeight="12.75" x14ac:dyDescent="0.2"/>
  <cols>
    <col min="1" max="1" width="15.7109375" style="1" customWidth="1"/>
    <col min="2" max="2" width="78.140625" style="1" customWidth="1"/>
    <col min="3" max="3" width="14.140625" style="1" customWidth="1"/>
    <col min="4" max="4" width="15.5703125" style="1" customWidth="1"/>
    <col min="5" max="5" width="22.5703125" style="1" customWidth="1"/>
    <col min="6" max="6" width="25.85546875" style="1" customWidth="1"/>
    <col min="7" max="7" width="9.140625" style="1"/>
    <col min="8" max="8" width="57.7109375" style="1" customWidth="1"/>
    <col min="9" max="16384" width="9.140625" style="1"/>
  </cols>
  <sheetData>
    <row r="2" spans="1:11" ht="13.5" thickBot="1" x14ac:dyDescent="0.25"/>
    <row r="3" spans="1:11" ht="36.75" customHeight="1" thickBot="1" x14ac:dyDescent="0.25">
      <c r="B3" s="45" t="s">
        <v>5</v>
      </c>
      <c r="C3" s="46"/>
      <c r="D3" s="46"/>
      <c r="E3" s="46"/>
      <c r="F3" s="47"/>
    </row>
    <row r="4" spans="1:11" ht="18" x14ac:dyDescent="0.2">
      <c r="B4" s="2"/>
      <c r="C4" s="3"/>
      <c r="I4" s="4"/>
      <c r="J4" s="4"/>
      <c r="K4" s="5"/>
    </row>
    <row r="5" spans="1:11" ht="14.25" x14ac:dyDescent="0.2">
      <c r="I5" s="4"/>
      <c r="J5" s="4"/>
      <c r="K5" s="5"/>
    </row>
    <row r="6" spans="1:11" ht="22.5" x14ac:dyDescent="0.2">
      <c r="B6" s="6" t="s">
        <v>0</v>
      </c>
      <c r="C6" s="51" t="s">
        <v>26</v>
      </c>
      <c r="D6" s="52"/>
      <c r="E6" s="52"/>
      <c r="F6" s="53"/>
      <c r="H6" s="27" t="s">
        <v>1</v>
      </c>
      <c r="I6" s="4"/>
      <c r="J6" s="4"/>
      <c r="K6" s="5"/>
    </row>
    <row r="7" spans="1:11" x14ac:dyDescent="0.2">
      <c r="H7" s="27"/>
    </row>
    <row r="8" spans="1:11" ht="15" x14ac:dyDescent="0.2">
      <c r="A8" s="7"/>
      <c r="B8" s="8"/>
      <c r="C8" s="7"/>
      <c r="D8" s="7"/>
      <c r="H8" s="27"/>
    </row>
    <row r="9" spans="1:11" ht="45" x14ac:dyDescent="0.2">
      <c r="A9" s="4"/>
      <c r="B9" s="9" t="s">
        <v>2</v>
      </c>
      <c r="C9" s="10" t="s">
        <v>6</v>
      </c>
      <c r="D9" s="10" t="s">
        <v>3</v>
      </c>
      <c r="E9" s="11" t="s">
        <v>7</v>
      </c>
      <c r="F9" s="11" t="s">
        <v>22</v>
      </c>
      <c r="G9" s="4"/>
      <c r="H9" s="12"/>
      <c r="I9" s="4"/>
      <c r="J9" s="4"/>
      <c r="K9" s="5"/>
    </row>
    <row r="10" spans="1:11" ht="20.100000000000001" customHeight="1" x14ac:dyDescent="0.2">
      <c r="A10" s="4"/>
      <c r="B10" s="31" t="s">
        <v>11</v>
      </c>
      <c r="C10" s="32"/>
      <c r="D10" s="32"/>
      <c r="E10" s="32"/>
      <c r="F10" s="33"/>
      <c r="G10" s="4"/>
      <c r="H10" s="12"/>
      <c r="I10" s="4"/>
      <c r="J10" s="4"/>
      <c r="K10" s="5"/>
    </row>
    <row r="11" spans="1:11" ht="20.100000000000001" customHeight="1" x14ac:dyDescent="0.2">
      <c r="B11" s="14" t="s">
        <v>12</v>
      </c>
      <c r="C11" s="15">
        <v>10</v>
      </c>
      <c r="D11" s="16" t="s">
        <v>21</v>
      </c>
      <c r="E11" s="54">
        <v>0</v>
      </c>
      <c r="F11" s="17">
        <f>C11*E11*12</f>
        <v>0</v>
      </c>
    </row>
    <row r="12" spans="1:11" ht="20.100000000000001" customHeight="1" x14ac:dyDescent="0.2">
      <c r="B12" s="37"/>
      <c r="C12" s="38"/>
      <c r="D12" s="38"/>
      <c r="E12" s="38"/>
      <c r="F12" s="39"/>
    </row>
    <row r="13" spans="1:11" ht="20.100000000000001" customHeight="1" x14ac:dyDescent="0.2">
      <c r="A13" s="4"/>
      <c r="B13" s="31" t="s">
        <v>10</v>
      </c>
      <c r="C13" s="32"/>
      <c r="D13" s="32"/>
      <c r="E13" s="32"/>
      <c r="F13" s="33"/>
      <c r="G13" s="4"/>
      <c r="H13" s="12"/>
      <c r="I13" s="4"/>
      <c r="J13" s="4"/>
      <c r="K13" s="5"/>
    </row>
    <row r="14" spans="1:11" ht="20.100000000000001" customHeight="1" x14ac:dyDescent="0.2">
      <c r="B14" s="14" t="s">
        <v>18</v>
      </c>
      <c r="C14" s="15">
        <v>180</v>
      </c>
      <c r="D14" s="16" t="s">
        <v>13</v>
      </c>
      <c r="E14" s="54">
        <v>0</v>
      </c>
      <c r="F14" s="18">
        <f>C14*E14</f>
        <v>0</v>
      </c>
      <c r="H14" s="26" t="s">
        <v>15</v>
      </c>
    </row>
    <row r="15" spans="1:11" ht="20.100000000000001" customHeight="1" x14ac:dyDescent="0.2">
      <c r="B15" s="14"/>
      <c r="C15" s="15">
        <v>20</v>
      </c>
      <c r="D15" s="16" t="s">
        <v>14</v>
      </c>
      <c r="E15" s="54">
        <v>0</v>
      </c>
      <c r="F15" s="18">
        <f>C15*E15</f>
        <v>0</v>
      </c>
      <c r="H15" s="26" t="s">
        <v>16</v>
      </c>
    </row>
    <row r="16" spans="1:11" ht="20.100000000000001" customHeight="1" x14ac:dyDescent="0.2">
      <c r="B16" s="14" t="s">
        <v>19</v>
      </c>
      <c r="C16" s="15">
        <v>50</v>
      </c>
      <c r="D16" s="16" t="s">
        <v>13</v>
      </c>
      <c r="E16" s="54">
        <v>0</v>
      </c>
      <c r="F16" s="18">
        <f t="shared" ref="F16:F18" si="0">C16*E16</f>
        <v>0</v>
      </c>
    </row>
    <row r="17" spans="2:8" ht="20.100000000000001" customHeight="1" x14ac:dyDescent="0.2">
      <c r="B17" s="14"/>
      <c r="C17" s="15">
        <v>5</v>
      </c>
      <c r="D17" s="16" t="s">
        <v>14</v>
      </c>
      <c r="E17" s="54">
        <v>0</v>
      </c>
      <c r="F17" s="18">
        <f t="shared" si="0"/>
        <v>0</v>
      </c>
    </row>
    <row r="18" spans="2:8" ht="20.100000000000001" customHeight="1" x14ac:dyDescent="0.2">
      <c r="B18" s="14" t="s">
        <v>20</v>
      </c>
      <c r="C18" s="15">
        <v>10</v>
      </c>
      <c r="D18" s="16" t="s">
        <v>13</v>
      </c>
      <c r="E18" s="54">
        <v>0</v>
      </c>
      <c r="F18" s="18">
        <f t="shared" si="0"/>
        <v>0</v>
      </c>
    </row>
    <row r="19" spans="2:8" ht="20.100000000000001" customHeight="1" x14ac:dyDescent="0.2">
      <c r="B19" s="14"/>
      <c r="C19" s="15">
        <v>5</v>
      </c>
      <c r="D19" s="16" t="s">
        <v>14</v>
      </c>
      <c r="E19" s="54">
        <v>0</v>
      </c>
      <c r="F19" s="18">
        <f>C19*E19</f>
        <v>0</v>
      </c>
    </row>
    <row r="20" spans="2:8" ht="20.100000000000001" customHeight="1" x14ac:dyDescent="0.2">
      <c r="B20" s="34" t="s">
        <v>17</v>
      </c>
      <c r="C20" s="35"/>
      <c r="D20" s="35"/>
      <c r="E20" s="36"/>
      <c r="F20" s="17">
        <f>SUM(F14:F19)</f>
        <v>0</v>
      </c>
    </row>
    <row r="21" spans="2:8" ht="20.100000000000001" customHeight="1" x14ac:dyDescent="0.2">
      <c r="B21" s="28" t="s">
        <v>4</v>
      </c>
      <c r="C21" s="29"/>
      <c r="D21" s="29"/>
      <c r="E21" s="29"/>
      <c r="F21" s="30"/>
    </row>
    <row r="22" spans="2:8" ht="20.100000000000001" customHeight="1" x14ac:dyDescent="0.2">
      <c r="B22" s="19" t="s">
        <v>9</v>
      </c>
      <c r="C22" s="15">
        <v>1640</v>
      </c>
      <c r="D22" s="16" t="s">
        <v>8</v>
      </c>
      <c r="E22" s="54">
        <v>0</v>
      </c>
      <c r="F22" s="17">
        <f>C22*E22</f>
        <v>0</v>
      </c>
    </row>
    <row r="23" spans="2:8" ht="14.25" x14ac:dyDescent="0.2">
      <c r="B23" s="20"/>
      <c r="C23" s="21"/>
      <c r="D23" s="22"/>
      <c r="E23" s="23"/>
      <c r="F23" s="24"/>
    </row>
    <row r="24" spans="2:8" ht="29.25" customHeight="1" x14ac:dyDescent="0.2">
      <c r="B24" s="48" t="s">
        <v>24</v>
      </c>
      <c r="C24" s="49"/>
      <c r="D24" s="49"/>
      <c r="E24" s="50"/>
      <c r="F24" s="25">
        <f>F11+F20+F22</f>
        <v>0</v>
      </c>
    </row>
    <row r="27" spans="2:8" s="13" customFormat="1" ht="48.75" customHeight="1" x14ac:dyDescent="0.2">
      <c r="B27" s="40" t="s">
        <v>25</v>
      </c>
      <c r="C27" s="43"/>
      <c r="D27" s="43"/>
      <c r="E27" s="43"/>
      <c r="F27" s="44"/>
      <c r="H27" s="1"/>
    </row>
    <row r="28" spans="2:8" ht="16.5" customHeight="1" x14ac:dyDescent="0.2"/>
    <row r="29" spans="2:8" ht="24.75" customHeight="1" x14ac:dyDescent="0.2">
      <c r="B29" s="40" t="s">
        <v>23</v>
      </c>
      <c r="C29" s="41"/>
      <c r="D29" s="41"/>
      <c r="E29" s="41"/>
      <c r="F29" s="42"/>
    </row>
  </sheetData>
  <sheetProtection algorithmName="SHA-512" hashValue="ZXR9skmXcYdP479O/CAmWT6ZAhCaO1cQ+7QuaE8gBG78SEY3OsCcsf+eNd5IeBYPRvk5TdV7b4/Vbmp1l1N4ZQ==" saltValue="xRZ8N61AXY4JmejRYevQSA==" spinCount="100000" sheet="1" objects="1" scenarios="1"/>
  <protectedRanges>
    <protectedRange sqref="E11 E14 E15 E16 E17 E18 E19 E22" name="Bereik2"/>
    <protectedRange sqref="C6:F6" name="Bereik1"/>
  </protectedRanges>
  <mergeCells count="11">
    <mergeCell ref="B29:F29"/>
    <mergeCell ref="B27:F27"/>
    <mergeCell ref="B3:F3"/>
    <mergeCell ref="C6:F6"/>
    <mergeCell ref="B24:E24"/>
    <mergeCell ref="H6:H8"/>
    <mergeCell ref="B21:F21"/>
    <mergeCell ref="B13:F13"/>
    <mergeCell ref="B10:F10"/>
    <mergeCell ref="B20:E20"/>
    <mergeCell ref="B12:F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d0f349-2f38-4a4d-b0ad-01c571a1bd04">
      <Terms xmlns="http://schemas.microsoft.com/office/infopath/2007/PartnerControls"/>
    </lcf76f155ced4ddcb4097134ff3c332f>
    <TaxCatchAll xmlns="b39bece0-a7b1-41ec-8ba2-55de2f9c48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7" ma:contentTypeDescription="Een nieuw document maken." ma:contentTypeScope="" ma:versionID="46321d92fcaf7db4d850a930003632b5">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b0a35f281491010ef63f87e37b4a57ed"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686269-48A9-4F20-941A-4C276C6CBA3E}">
  <ds:schemaRefs>
    <ds:schemaRef ds:uri="http://schemas.microsoft.com/sharepoint/v3/contenttype/forms"/>
  </ds:schemaRefs>
</ds:datastoreItem>
</file>

<file path=customXml/itemProps2.xml><?xml version="1.0" encoding="utf-8"?>
<ds:datastoreItem xmlns:ds="http://schemas.openxmlformats.org/officeDocument/2006/customXml" ds:itemID="{EC2567E2-A74B-43E6-91B2-7D5221F25891}">
  <ds:schemaRefs>
    <ds:schemaRef ds:uri="http://purl.org/dc/terms/"/>
    <ds:schemaRef ds:uri="19d0f349-2f38-4a4d-b0ad-01c571a1bd04"/>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b39bece0-a7b1-41ec-8ba2-55de2f9c483c"/>
    <ds:schemaRef ds:uri="http://purl.org/dc/elements/1.1/"/>
  </ds:schemaRefs>
</ds:datastoreItem>
</file>

<file path=customXml/itemProps3.xml><?xml version="1.0" encoding="utf-8"?>
<ds:datastoreItem xmlns:ds="http://schemas.openxmlformats.org/officeDocument/2006/customXml" ds:itemID="{9323F758-848D-47D3-81E5-B03AF709E4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0f349-2f38-4a4d-b0ad-01c571a1bd04"/>
    <ds:schemaRef ds:uri="b39bece0-a7b1-41ec-8ba2-55de2f9c4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BSA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 Linders</dc:creator>
  <cp:lastModifiedBy>Ruud Sassen</cp:lastModifiedBy>
  <dcterms:created xsi:type="dcterms:W3CDTF">2022-03-21T15:10:30Z</dcterms:created>
  <dcterms:modified xsi:type="dcterms:W3CDTF">2024-09-24T12:02:25Z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MediaServiceImageTags">
    <vt:lpwstr/>
  </property>
</Properties>
</file>