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Oost Gelre\2) Risico info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10" i="1"/>
  <c r="G10" i="1" s="1"/>
  <c r="J10" i="1" s="1"/>
  <c r="G5" i="1"/>
  <c r="J5" i="1" s="1"/>
  <c r="G4" i="1"/>
  <c r="J4" i="1" s="1"/>
</calcChain>
</file>

<file path=xl/sharedStrings.xml><?xml version="1.0" encoding="utf-8"?>
<sst xmlns="http://schemas.openxmlformats.org/spreadsheetml/2006/main" count="24" uniqueCount="14">
  <si>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</si>
  <si>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</si>
  <si>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</si>
  <si>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</si>
  <si>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</si>
  <si>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</si>
  <si>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</si>
  <si>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</si>
  <si>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</si>
  <si>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</si>
  <si>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Blikseminslag</t>
  </si>
  <si>
    <t>Stormschade Brede school Varsseveldseweg Lichtenvoorde</t>
  </si>
  <si>
    <t>Aanrijding Het Gele Park</t>
  </si>
  <si>
    <t>Bijlage C.3.9 Schadeoverzicht Oost Gelre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</si>
</sst>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4" fontId="2" fillId="0" borderId="2" xfId="0" applyNumberFormat="1" applyFont="1" applyBorder="1"/>
    <xf numFmtId="44" fontId="2" fillId="0" borderId="2" xfId="0" applyNumberFormat="1" applyFont="1" applyFill="1" applyBorder="1"/>
    <xf numFmtId="44" fontId="2" fillId="0" borderId="2" xfId="1" applyNumberFormat="1" applyFont="1" applyBorder="1"/>
    <xf numFmtId="44" fontId="2" fillId="0" borderId="3" xfId="1" applyNumberFormat="1" applyFont="1" applyBorder="1"/>
    <xf numFmtId="14" fontId="0" fillId="0" borderId="4" xfId="0" applyNumberFormat="1" applyBorder="1"/>
    <xf numFmtId="0" fontId="0" fillId="0" borderId="4" xfId="0" applyBorder="1"/>
    <xf numFmtId="44" fontId="0" fillId="0" borderId="4" xfId="0" applyNumberFormat="1" applyBorder="1"/>
    <xf numFmtId="44" fontId="3" fillId="0" borderId="5" xfId="1" applyNumberFormat="1" applyFont="1" applyBorder="1"/>
    <xf numFmtId="44" fontId="3" fillId="0" borderId="6" xfId="1" applyNumberFormat="1" applyFont="1" applyBorder="1"/>
    <xf numFmtId="44" fontId="3" fillId="0" borderId="4" xfId="1" applyNumberFormat="1" applyFont="1" applyBorder="1"/>
    <xf numFmtId="44" fontId="3" fillId="0" borderId="7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2" sqref="A2"/>
    </sheetView>
  </sheetViews>
  <sheetFormatPr defaultRowHeight="15" x14ac:dyDescent="0.25"/>
  <cols>
    <col min="1" max="1" width="9.42578125" bestFit="1" customWidth="1"/>
    <col min="2" max="2" width="9.7109375" bestFit="1" customWidth="1"/>
    <col min="3" max="3" width="54.85546875" bestFit="1" customWidth="1"/>
    <col min="4" max="4" width="10.42578125" bestFit="1" customWidth="1"/>
    <col min="5" max="5" width="12.7109375" bestFit="1" customWidth="1"/>
    <col min="6" max="6" width="8.85546875" bestFit="1" customWidth="1"/>
    <col min="7" max="7" width="10.85546875" bestFit="1" customWidth="1"/>
    <col min="8" max="8" width="10.42578125" bestFit="1" customWidth="1"/>
    <col min="9" max="9" width="10" bestFit="1" customWidth="1"/>
    <col min="10" max="10" width="10.85546875" bestFit="1" customWidth="1"/>
  </cols>
  <sheetData>
    <row r="1" spans="1:10" x14ac:dyDescent="0.25">
      <c r="A1" t="s">
        <v>13</v>
      </c>
    </row>
    <row r="2" spans="1:10" ht="15.75" thickBot="1" x14ac:dyDescent="0.3">
      <c r="D2" s="1"/>
      <c r="E2" s="1"/>
      <c r="F2" s="1"/>
      <c r="G2" s="1"/>
      <c r="H2" s="1"/>
      <c r="I2" s="1"/>
      <c r="J2" s="1"/>
    </row>
    <row r="3" spans="1:10" x14ac:dyDescent="0.25">
      <c r="A3" s="2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0" x14ac:dyDescent="0.25">
      <c r="A4" s="8">
        <v>44764</v>
      </c>
      <c r="B4" s="9">
        <v>2205593</v>
      </c>
      <c r="C4" s="9" t="s">
        <v>10</v>
      </c>
      <c r="D4" s="10">
        <v>4914</v>
      </c>
      <c r="E4" s="10">
        <v>2500</v>
      </c>
      <c r="F4" s="10">
        <v>24.14</v>
      </c>
      <c r="G4" s="11">
        <f>+D4-E4+F4</f>
        <v>2438.14</v>
      </c>
      <c r="H4" s="10">
        <v>0</v>
      </c>
      <c r="I4" s="10">
        <v>0</v>
      </c>
      <c r="J4" s="12">
        <f>+G4</f>
        <v>2438.14</v>
      </c>
    </row>
    <row r="5" spans="1:10" x14ac:dyDescent="0.25">
      <c r="A5" s="8">
        <v>44700</v>
      </c>
      <c r="B5" s="9">
        <v>2205204</v>
      </c>
      <c r="C5" s="9" t="s">
        <v>11</v>
      </c>
      <c r="D5" s="10">
        <v>7352.88</v>
      </c>
      <c r="E5" s="10">
        <v>2500</v>
      </c>
      <c r="F5" s="10">
        <v>48.53</v>
      </c>
      <c r="G5" s="11">
        <f>+D5-E5+F5</f>
        <v>4901.41</v>
      </c>
      <c r="H5" s="10">
        <v>0</v>
      </c>
      <c r="I5" s="10">
        <v>0</v>
      </c>
      <c r="J5" s="12">
        <f>+G5</f>
        <v>4901.41</v>
      </c>
    </row>
    <row r="6" spans="1:10" x14ac:dyDescent="0.25">
      <c r="A6" s="8"/>
      <c r="B6" s="9"/>
      <c r="C6" s="9"/>
      <c r="D6" s="10"/>
      <c r="E6" s="10"/>
      <c r="F6" s="10"/>
      <c r="G6" s="10"/>
      <c r="H6" s="10"/>
      <c r="I6" s="10"/>
      <c r="J6" s="10"/>
    </row>
    <row r="7" spans="1:10" x14ac:dyDescent="0.25">
      <c r="D7" s="1"/>
      <c r="E7" s="1"/>
      <c r="F7" s="1"/>
      <c r="G7" s="1"/>
      <c r="H7" s="1"/>
      <c r="I7" s="1"/>
      <c r="J7" s="1"/>
    </row>
    <row r="8" spans="1:10" ht="15.75" thickBot="1" x14ac:dyDescent="0.3">
      <c r="D8" s="1"/>
      <c r="E8" s="1"/>
      <c r="F8" s="1"/>
      <c r="G8" s="1"/>
      <c r="H8" s="1"/>
      <c r="I8" s="1"/>
      <c r="J8" s="1"/>
    </row>
    <row r="9" spans="1:10" x14ac:dyDescent="0.25">
      <c r="A9" s="2" t="s">
        <v>0</v>
      </c>
      <c r="B9" s="3" t="s">
        <v>1</v>
      </c>
      <c r="C9" s="3" t="s">
        <v>2</v>
      </c>
      <c r="D9" s="4" t="s">
        <v>3</v>
      </c>
      <c r="E9" s="5" t="s">
        <v>4</v>
      </c>
      <c r="F9" s="5" t="s">
        <v>5</v>
      </c>
      <c r="G9" s="6" t="s">
        <v>6</v>
      </c>
      <c r="H9" s="5" t="s">
        <v>7</v>
      </c>
      <c r="I9" s="5" t="s">
        <v>8</v>
      </c>
      <c r="J9" s="7" t="s">
        <v>9</v>
      </c>
    </row>
    <row r="10" spans="1:10" x14ac:dyDescent="0.25">
      <c r="A10" s="8">
        <v>45027</v>
      </c>
      <c r="B10" s="9">
        <v>2301402</v>
      </c>
      <c r="C10" s="9" t="s">
        <v>12</v>
      </c>
      <c r="D10" s="10">
        <v>2939.83</v>
      </c>
      <c r="E10" s="10">
        <v>2500</v>
      </c>
      <c r="F10" s="10">
        <f>4.4+64.83</f>
        <v>69.23</v>
      </c>
      <c r="G10" s="13">
        <f>+D10-E10+F10</f>
        <v>509.05999999999995</v>
      </c>
      <c r="H10" s="10">
        <f>2939.83-2500</f>
        <v>439.82999999999993</v>
      </c>
      <c r="I10" s="10">
        <v>0</v>
      </c>
      <c r="J10" s="14">
        <f>+G10-H10+I10</f>
        <v>69.230000000000018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2024-08-12T12:39:16Z</dcterms:created>
  <dcterms:modified xsi:type="dcterms:W3CDTF">2024-08-12T12:40:42Z</dcterms:modified>
</cp:coreProperties>
</file>