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Montferland\3) Concept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s="1"/>
  <c r="I7" i="1"/>
  <c r="H7" i="1"/>
  <c r="F7" i="1"/>
  <c r="E7" i="1"/>
  <c r="D7" i="1"/>
  <c r="F4" i="1"/>
  <c r="G4" i="1" s="1"/>
  <c r="J4" i="1" l="1"/>
  <c r="J7" i="1" s="1"/>
  <c r="G7" i="1"/>
</calcChain>
</file>

<file path=xl/sharedStrings.xml><?xml version="1.0" encoding="utf-8"?>
<sst xmlns="http://schemas.openxmlformats.org/spreadsheetml/2006/main" count="24" uniqueCount="13">
  <si>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</si>
  <si>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</si>
  <si>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</si>
  <si>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</si>
  <si>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</si>
  <si>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</si>
  <si>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</si>
  <si>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</si>
  <si>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</si>
  <si>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</si>
  <si>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2x diefstal na braak gemeentewerf, Leijgraaf 9, Beek (2x eigen risico)</t>
  </si>
  <si>
    <t>Roldeur kazerne aangereden door bw auto</t>
  </si>
  <si>
    <t>Bijlage C.3.7 Schadeoverzicht Montferland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</si>
</sst>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14" fontId="2" fillId="0" borderId="0" xfId="0" applyNumberFormat="1" applyFont="1" applyBorder="1"/>
    <xf numFmtId="0" fontId="2" fillId="0" borderId="0" xfId="0" applyFont="1" applyBorder="1"/>
    <xf numFmtId="44" fontId="2" fillId="0" borderId="0" xfId="1" applyNumberFormat="1" applyFont="1" applyBorder="1"/>
    <xf numFmtId="0" fontId="2" fillId="0" borderId="0" xfId="0" applyFont="1"/>
    <xf numFmtId="4" fontId="0" fillId="0" borderId="0" xfId="0" applyNumberFormat="1"/>
    <xf numFmtId="3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2" xfId="0" applyFont="1" applyFill="1" applyBorder="1"/>
    <xf numFmtId="44" fontId="2" fillId="0" borderId="2" xfId="1" applyFont="1" applyBorder="1"/>
    <xf numFmtId="44" fontId="2" fillId="0" borderId="3" xfId="1" applyFont="1" applyBorder="1"/>
    <xf numFmtId="14" fontId="0" fillId="0" borderId="4" xfId="0" applyNumberFormat="1" applyBorder="1"/>
    <xf numFmtId="0" fontId="0" fillId="0" borderId="5" xfId="0" applyBorder="1"/>
    <xf numFmtId="0" fontId="3" fillId="0" borderId="5" xfId="0" applyFont="1" applyBorder="1"/>
    <xf numFmtId="44" fontId="3" fillId="0" borderId="5" xfId="1" applyNumberFormat="1" applyFont="1" applyBorder="1"/>
    <xf numFmtId="44" fontId="0" fillId="0" borderId="5" xfId="1" applyNumberFormat="1" applyFont="1" applyBorder="1"/>
    <xf numFmtId="44" fontId="0" fillId="2" borderId="5" xfId="1" applyNumberFormat="1" applyFont="1" applyFill="1" applyBorder="1"/>
    <xf numFmtId="44" fontId="0" fillId="2" borderId="6" xfId="1" applyFont="1" applyFill="1" applyBorder="1"/>
    <xf numFmtId="0" fontId="3" fillId="0" borderId="5" xfId="0" applyFont="1" applyFill="1" applyBorder="1"/>
    <xf numFmtId="14" fontId="2" fillId="0" borderId="7" xfId="0" applyNumberFormat="1" applyFont="1" applyBorder="1"/>
    <xf numFmtId="0" fontId="2" fillId="0" borderId="8" xfId="0" applyFont="1" applyBorder="1"/>
    <xf numFmtId="0" fontId="0" fillId="0" borderId="8" xfId="0" applyBorder="1"/>
    <xf numFmtId="44" fontId="2" fillId="0" borderId="8" xfId="1" applyFont="1" applyBorder="1"/>
    <xf numFmtId="44" fontId="2" fillId="0" borderId="9" xfId="1" applyFont="1" applyBorder="1"/>
    <xf numFmtId="14" fontId="0" fillId="0" borderId="5" xfId="0" applyNumberFormat="1" applyBorder="1"/>
    <xf numFmtId="44" fontId="0" fillId="0" borderId="5" xfId="0" applyNumberForma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24" bestFit="1" customWidth="1"/>
    <col min="2" max="2" width="9.7109375" bestFit="1" customWidth="1"/>
    <col min="3" max="3" width="59.5703125" bestFit="1" customWidth="1"/>
    <col min="4" max="5" width="11.85546875" bestFit="1" customWidth="1"/>
    <col min="6" max="6" width="10.85546875" bestFit="1" customWidth="1"/>
    <col min="7" max="7" width="11.85546875" bestFit="1" customWidth="1"/>
    <col min="8" max="8" width="9.28515625" bestFit="1" customWidth="1"/>
    <col min="9" max="9" width="8.85546875" bestFit="1" customWidth="1"/>
    <col min="10" max="10" width="11.85546875" bestFit="1" customWidth="1"/>
  </cols>
  <sheetData>
    <row r="1" spans="1:10" s="4" customFormat="1" ht="12.75" x14ac:dyDescent="0.2">
      <c r="A1" s="1" t="s">
        <v>12</v>
      </c>
      <c r="B1" s="2"/>
      <c r="C1" s="2"/>
      <c r="D1" s="3"/>
      <c r="E1" s="3"/>
      <c r="F1" s="3"/>
      <c r="G1" s="3"/>
      <c r="H1" s="3"/>
      <c r="I1" s="3"/>
      <c r="J1" s="3"/>
    </row>
    <row r="2" spans="1:10" ht="15.75" thickBot="1" x14ac:dyDescent="0.3">
      <c r="D2" s="5"/>
      <c r="E2" s="6"/>
      <c r="F2" s="6"/>
      <c r="G2" s="6"/>
      <c r="H2" s="6"/>
      <c r="I2" s="6"/>
    </row>
    <row r="3" spans="1:10" x14ac:dyDescent="0.25">
      <c r="A3" s="7" t="s">
        <v>0</v>
      </c>
      <c r="B3" s="8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11" t="s">
        <v>6</v>
      </c>
      <c r="H3" s="10" t="s">
        <v>7</v>
      </c>
      <c r="I3" s="10" t="s">
        <v>8</v>
      </c>
      <c r="J3" s="12" t="s">
        <v>9</v>
      </c>
    </row>
    <row r="4" spans="1:10" x14ac:dyDescent="0.25">
      <c r="A4" s="13">
        <v>43914</v>
      </c>
      <c r="B4" s="14">
        <v>2002473</v>
      </c>
      <c r="C4" s="15" t="s">
        <v>10</v>
      </c>
      <c r="D4" s="16">
        <v>29300.7</v>
      </c>
      <c r="E4" s="17">
        <v>10000</v>
      </c>
      <c r="F4" s="17">
        <f>1524.37+193.01</f>
        <v>1717.3799999999999</v>
      </c>
      <c r="G4" s="17">
        <f>D4-E4+F4</f>
        <v>21018.080000000002</v>
      </c>
      <c r="H4" s="17">
        <v>0</v>
      </c>
      <c r="I4" s="18">
        <v>0</v>
      </c>
      <c r="J4" s="19">
        <f>G4-H4+I4</f>
        <v>21018.080000000002</v>
      </c>
    </row>
    <row r="5" spans="1:10" x14ac:dyDescent="0.25">
      <c r="A5" s="13"/>
      <c r="B5" s="14"/>
      <c r="C5" s="15"/>
      <c r="D5" s="16"/>
      <c r="E5" s="17"/>
      <c r="F5" s="17"/>
      <c r="G5" s="17"/>
      <c r="H5" s="17"/>
      <c r="I5" s="18"/>
      <c r="J5" s="19"/>
    </row>
    <row r="6" spans="1:10" ht="15.75" thickBot="1" x14ac:dyDescent="0.3">
      <c r="A6" s="13"/>
      <c r="B6" s="14"/>
      <c r="C6" s="20"/>
      <c r="D6" s="16"/>
      <c r="E6" s="17"/>
      <c r="F6" s="17"/>
      <c r="G6" s="17"/>
      <c r="H6" s="17"/>
      <c r="I6" s="18"/>
      <c r="J6" s="19"/>
    </row>
    <row r="7" spans="1:10" ht="15.75" thickBot="1" x14ac:dyDescent="0.3">
      <c r="A7" s="21" t="s">
        <v>9</v>
      </c>
      <c r="B7" s="22"/>
      <c r="C7" s="23"/>
      <c r="D7" s="24">
        <f t="shared" ref="D7:J7" si="0">SUM(D4:D6)</f>
        <v>29300.7</v>
      </c>
      <c r="E7" s="24">
        <f t="shared" si="0"/>
        <v>10000</v>
      </c>
      <c r="F7" s="24">
        <f t="shared" si="0"/>
        <v>1717.3799999999999</v>
      </c>
      <c r="G7" s="24">
        <f t="shared" si="0"/>
        <v>21018.080000000002</v>
      </c>
      <c r="H7" s="24">
        <f t="shared" si="0"/>
        <v>0</v>
      </c>
      <c r="I7" s="24">
        <f t="shared" si="0"/>
        <v>0</v>
      </c>
      <c r="J7" s="25">
        <f t="shared" si="0"/>
        <v>21018.080000000002</v>
      </c>
    </row>
    <row r="8" spans="1:10" x14ac:dyDescent="0.25">
      <c r="D8" s="5"/>
      <c r="E8" s="6"/>
      <c r="F8" s="6"/>
      <c r="G8" s="6"/>
      <c r="H8" s="6"/>
      <c r="I8" s="6"/>
    </row>
    <row r="9" spans="1:10" x14ac:dyDescent="0.25">
      <c r="D9" s="5"/>
      <c r="E9" s="6"/>
      <c r="F9" s="6"/>
      <c r="G9" s="6"/>
      <c r="H9" s="6"/>
      <c r="I9" s="6"/>
    </row>
    <row r="10" spans="1:10" ht="15.75" thickBot="1" x14ac:dyDescent="0.3">
      <c r="D10" s="5"/>
      <c r="E10" s="6"/>
      <c r="F10" s="6"/>
      <c r="G10" s="6"/>
      <c r="H10" s="6"/>
      <c r="I10" s="6"/>
    </row>
    <row r="11" spans="1:10" x14ac:dyDescent="0.25">
      <c r="A11" s="7" t="s">
        <v>0</v>
      </c>
      <c r="B11" s="8" t="s">
        <v>1</v>
      </c>
      <c r="C11" s="8" t="s">
        <v>2</v>
      </c>
      <c r="D11" s="9" t="s">
        <v>3</v>
      </c>
      <c r="E11" s="10" t="s">
        <v>4</v>
      </c>
      <c r="F11" s="10" t="s">
        <v>5</v>
      </c>
      <c r="G11" s="11" t="s">
        <v>6</v>
      </c>
      <c r="H11" s="10" t="s">
        <v>7</v>
      </c>
      <c r="I11" s="10" t="s">
        <v>8</v>
      </c>
      <c r="J11" s="12" t="s">
        <v>9</v>
      </c>
    </row>
    <row r="12" spans="1:10" x14ac:dyDescent="0.25">
      <c r="A12" s="26">
        <v>44934</v>
      </c>
      <c r="B12" s="14">
        <v>2300401</v>
      </c>
      <c r="C12" s="14" t="s">
        <v>11</v>
      </c>
      <c r="D12" s="27">
        <v>5626.5</v>
      </c>
      <c r="E12" s="27">
        <v>5000</v>
      </c>
      <c r="F12" s="27">
        <v>6.27</v>
      </c>
      <c r="G12" s="27">
        <f>D12-E12+F12</f>
        <v>632.77</v>
      </c>
      <c r="H12" s="27">
        <v>626.5</v>
      </c>
      <c r="I12" s="27">
        <v>0</v>
      </c>
      <c r="J12" s="27">
        <f>G12-H12+I12</f>
        <v>6.2699999999999818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2024-08-12T12:21:39Z</dcterms:created>
  <dcterms:modified xsi:type="dcterms:W3CDTF">2024-08-12T12:23:54Z</dcterms:modified>
</cp:coreProperties>
</file>