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rijnijssel-my.sharepoint.com/personal/m_peelen_rijnijssel_nl/Documents/Inkoop/Aanbesteding Inhuur personeel 2024/Aanbesteding 2024/Aanbesteding 2024/Gepubliceerde aanbestedingsdocumenten/"/>
    </mc:Choice>
  </mc:AlternateContent>
  <xr:revisionPtr revIDLastSave="11" documentId="8_{170DB18B-C0B3-45A3-9DCB-2EA207BC7240}" xr6:coauthVersionLast="47" xr6:coauthVersionMax="47" xr10:uidLastSave="{6D0EE825-E16A-434B-96D6-FD8AF7A41468}"/>
  <bookViews>
    <workbookView xWindow="-120" yWindow="-120" windowWidth="29040" windowHeight="15840" xr2:uid="{1C456216-770E-4123-BF29-15813A9744D8}"/>
  </bookViews>
  <sheets>
    <sheet name="Toelichting" sheetId="2" r:id="rId1"/>
    <sheet name="Prijzenblad_aangepast 230924" sheetId="4"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3" i="4" l="1"/>
  <c r="C43" i="4"/>
  <c r="H39" i="4"/>
  <c r="C39" i="4"/>
  <c r="H23" i="4"/>
  <c r="C23" i="4"/>
  <c r="H18" i="4"/>
  <c r="I19" i="4" s="1"/>
  <c r="I24" i="4" s="1"/>
  <c r="I40" i="4" s="1"/>
  <c r="I44" i="4" s="1"/>
  <c r="I48" i="4" s="1"/>
  <c r="I50" i="4" s="1"/>
  <c r="C18" i="4"/>
  <c r="D19" i="4" s="1"/>
  <c r="D24" i="4" s="1"/>
  <c r="D40" i="4" s="1"/>
  <c r="D44" i="4" s="1"/>
  <c r="D48" i="4" s="1"/>
  <c r="D50" i="4" s="1"/>
  <c r="I53" i="4" l="1"/>
</calcChain>
</file>

<file path=xl/sharedStrings.xml><?xml version="1.0" encoding="utf-8"?>
<sst xmlns="http://schemas.openxmlformats.org/spreadsheetml/2006/main" count="81" uniqueCount="48">
  <si>
    <t>Naam inschrijver</t>
  </si>
  <si>
    <t>Uitzenden - Fase A (NBBU Fase 1,2)</t>
  </si>
  <si>
    <t>Blok 1</t>
  </si>
  <si>
    <t>Bruto loon</t>
  </si>
  <si>
    <t>Eindejaarsuitkering</t>
  </si>
  <si>
    <t>Blok 2</t>
  </si>
  <si>
    <t>Vakantiedagen</t>
  </si>
  <si>
    <t>Erkende feestdagen</t>
  </si>
  <si>
    <t>Opleidingsdagen</t>
  </si>
  <si>
    <t>Buitengewoon verlof</t>
  </si>
  <si>
    <t>Reguliere leegloop</t>
  </si>
  <si>
    <t>Reservering leegloop</t>
  </si>
  <si>
    <t>Reservering ziekteverzuim</t>
  </si>
  <si>
    <t>Blok 3</t>
  </si>
  <si>
    <t>WW (awf)</t>
  </si>
  <si>
    <t>WW Sectorfonds</t>
  </si>
  <si>
    <t>Werkhervattingskas</t>
  </si>
  <si>
    <t>- ZW-premie</t>
  </si>
  <si>
    <t>- WGA-flex</t>
  </si>
  <si>
    <t>WAO/WIA Basispremie</t>
  </si>
  <si>
    <t>Pensioenpremie StiPP</t>
  </si>
  <si>
    <t>Opleidingen</t>
  </si>
  <si>
    <t>Transitievergoeding incl. sociale lasten</t>
  </si>
  <si>
    <t>Aanvullende Ziektewet/Arbeidsongeschiktheid</t>
  </si>
  <si>
    <t>Sociaal Fonds &amp; Calamiteitenfonds</t>
  </si>
  <si>
    <t>Blok 4</t>
  </si>
  <si>
    <t>PAWW</t>
  </si>
  <si>
    <t>Kostprijs</t>
  </si>
  <si>
    <t>Bureaumarge</t>
  </si>
  <si>
    <t>Omrekenfactor</t>
  </si>
  <si>
    <t>Detacheren - Fase B (NBBU Fase 3)</t>
  </si>
  <si>
    <t>Gewogen omrekenfactor</t>
  </si>
  <si>
    <t xml:space="preserve">B. De bureaumarge is niet afhankelijk van het uurloon &amp; loonsomfactor; </t>
  </si>
  <si>
    <t>C. De bureaumarge staat gedurende de gehele contractperiode vast.</t>
  </si>
  <si>
    <t>Op het eerste tabblad 'Toelichting' worden eisen beschreven met betrekking tot dit prijzenblad</t>
  </si>
  <si>
    <t>Eisen met betrekking tot het prijzenblad</t>
  </si>
  <si>
    <t>*</t>
  </si>
  <si>
    <t>Overige directe lasten*</t>
  </si>
  <si>
    <t xml:space="preserve">Wijzigingen in of gevolg van wettelijke regelingen en percentages die opdrachtnemer verplicht is om te volgen, worden halfjaarlijks geëvalueerd en mogen conform de wettelijke wijzigingen aangepast worden na het evaluatiemoment. Binnen dit halfjaar staan de tarieven vast. </t>
  </si>
  <si>
    <t>Vergoedingen die niet in het prijzenblad zijn opgenomen, maar vanwege wet- en regelgeving door opdrachtnemer wel aan een flexibele arbeidskracht vergoed moeten worden, mogen separaat bij Rijn IJssel in rekening worden gebracht. Voordat dergelijke vergoedingen bij Rijn IJssel in rekening worden gebracht, wordt zij hierover geïnformeerd met een onderbouwing van de kosten den de toepasselijke wet- en regelgeving</t>
  </si>
  <si>
    <t>Als bij Blok 4 'Overige directe lasten' een percentage wordt ingevuld dan bij de  asterisk (*) een toelichting geven om welke overige directe lasten het gaat</t>
  </si>
  <si>
    <t xml:space="preserve">A. De bureaumarge is niet afhankelijk van de afname van het aantal uren door Rijn IJssel; </t>
  </si>
  <si>
    <t>Inschrijver dient alle gele velden in het prijzenblad in te vullen. Het tarief dient te worden uitgedrukt in omrekenfactoren voor uitzenden in de fasen A en B. De omrekenfactoren worden omgerekend naar een gewogen omrekenfactor. De offerte met de laagste gewogen omrekenfactor zal hiervoor de maximale score ontvangen. De overige offertes worden in verhouding doorberekend ten opzichte van de laagste prijsaanbieder met behulp van onderstaande formule: (laagste gewogen omrekenfactor : te beoordelen gewogen omrekenfactor) x maximaal aantal punten = score</t>
  </si>
  <si>
    <t>Met betrekking tot de bureaumarge stelt Rijn IJssel de volgende eisen:</t>
  </si>
  <si>
    <t>Alleen indien ontwikkelingen in de kostprijzen aanleiding geven tot een (noodzakelijke) aanpassing van de bureaumarge, treden opdrachtnemer en Rijn IJssel in overleg over een aanpassing van de bureaumarge. De eerste mogelijkheid hiervoor is 1 januari 2026.</t>
  </si>
  <si>
    <t>ZVW premie</t>
  </si>
  <si>
    <t>Vakantieuitkering</t>
  </si>
  <si>
    <t>Kort verzuim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</si>
</sst>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11"/>
      <color rgb="FF000000"/>
      <name val="Calibri"/>
      <family val="2"/>
    </font>
    <font>
      <sz val="11"/>
      <color theme="1"/>
      <name val="Calibri"/>
      <family val="2"/>
      <scheme val="minor"/>
    </font>
  </fonts>
  <fills count="5">
    <fill>
      <patternFill patternType="none"/>
    </fill>
    <fill>
      <patternFill patternType="gray125"/>
    </fill>
    <fill>
      <patternFill patternType="solid">
        <fgColor theme="9" tint="0.79998168889431442"/>
        <bgColor indexed="64"/>
      </patternFill>
    </fill>
    <fill>
      <patternFill patternType="solid">
        <fgColor rgb="FFFFFF00"/>
        <bgColor indexed="64"/>
      </patternFill>
    </fill>
    <fill>
      <patternFill patternType="solid">
        <fgColor theme="0" tint="-0.14999847407452621"/>
        <bgColor indexed="64"/>
      </patternFill>
    </fill>
  </fills>
  <borders count="12">
    <border>
      <left/>
      <right/>
      <top/>
      <bottom/>
      <diagonal/>
    </border>
    <border>
      <left/>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3" fillId="0" borderId="0"/>
  </cellStyleXfs>
  <cellXfs count="39">
    <xf numFmtId="0" fontId="0" fillId="0" borderId="0" xfId="0"/>
    <xf numFmtId="0" fontId="1" fillId="0" borderId="0" xfId="0" applyFont="1"/>
    <xf numFmtId="0" fontId="0" fillId="0" borderId="0" xfId="0" applyAlignment="1">
      <alignment wrapText="1"/>
    </xf>
    <xf numFmtId="0" fontId="0" fillId="0" borderId="0" xfId="0" applyAlignment="1">
      <alignment horizontal="right"/>
    </xf>
    <xf numFmtId="0" fontId="1" fillId="0" borderId="0" xfId="0" applyFont="1" applyAlignment="1">
      <alignment horizontal="right"/>
    </xf>
    <xf numFmtId="0" fontId="1" fillId="0" borderId="0" xfId="0" applyFont="1" applyAlignment="1">
      <alignment horizontal="right" vertical="top"/>
    </xf>
    <xf numFmtId="0" fontId="0" fillId="0" borderId="0" xfId="0" applyAlignment="1">
      <alignment vertical="top" wrapText="1"/>
    </xf>
    <xf numFmtId="0" fontId="2" fillId="0" borderId="0" xfId="0" applyFont="1" applyAlignment="1">
      <alignment vertical="center" wrapText="1"/>
    </xf>
    <xf numFmtId="0" fontId="1" fillId="0" borderId="0" xfId="0" applyFont="1" applyAlignment="1">
      <alignment vertical="top"/>
    </xf>
    <xf numFmtId="0" fontId="3" fillId="0" borderId="0" xfId="1"/>
    <xf numFmtId="0" fontId="3" fillId="0" borderId="0" xfId="1" applyAlignment="1">
      <alignment horizontal="right"/>
    </xf>
    <xf numFmtId="0" fontId="3" fillId="0" borderId="0" xfId="1" applyAlignment="1">
      <alignment horizontal="center"/>
    </xf>
    <xf numFmtId="0" fontId="1" fillId="0" borderId="0" xfId="1" applyFont="1"/>
    <xf numFmtId="0" fontId="3" fillId="0" borderId="3" xfId="1" applyBorder="1"/>
    <xf numFmtId="0" fontId="3" fillId="0" borderId="6" xfId="1" applyBorder="1"/>
    <xf numFmtId="0" fontId="3" fillId="0" borderId="7" xfId="1" applyBorder="1"/>
    <xf numFmtId="2" fontId="3" fillId="0" borderId="7" xfId="1" applyNumberFormat="1" applyBorder="1"/>
    <xf numFmtId="10" fontId="3" fillId="3" borderId="0" xfId="1" applyNumberFormat="1" applyFill="1"/>
    <xf numFmtId="10" fontId="3" fillId="3" borderId="1" xfId="1" applyNumberFormat="1" applyFill="1" applyBorder="1"/>
    <xf numFmtId="10" fontId="3" fillId="0" borderId="0" xfId="1" applyNumberFormat="1"/>
    <xf numFmtId="0" fontId="3" fillId="4" borderId="0" xfId="1" applyFill="1"/>
    <xf numFmtId="0" fontId="3" fillId="0" borderId="0" xfId="1" quotePrefix="1"/>
    <xf numFmtId="2" fontId="1" fillId="0" borderId="7" xfId="1" applyNumberFormat="1" applyFont="1" applyBorder="1"/>
    <xf numFmtId="0" fontId="3" fillId="0" borderId="8" xfId="1" applyBorder="1"/>
    <xf numFmtId="0" fontId="1" fillId="0" borderId="1" xfId="1" applyFont="1" applyBorder="1" applyAlignment="1">
      <alignment horizontal="right"/>
    </xf>
    <xf numFmtId="0" fontId="1" fillId="0" borderId="1" xfId="1" applyFont="1" applyBorder="1"/>
    <xf numFmtId="2" fontId="1" fillId="0" borderId="11" xfId="1" applyNumberFormat="1" applyFont="1" applyBorder="1"/>
    <xf numFmtId="0" fontId="1" fillId="0" borderId="0" xfId="1" applyFont="1" applyAlignment="1">
      <alignment horizontal="right" vertical="top"/>
    </xf>
    <xf numFmtId="0" fontId="3" fillId="0" borderId="0" xfId="1" applyAlignment="1">
      <alignment wrapText="1"/>
    </xf>
    <xf numFmtId="0" fontId="1" fillId="2" borderId="9" xfId="1" applyFont="1" applyFill="1" applyBorder="1"/>
    <xf numFmtId="0" fontId="3" fillId="2" borderId="10" xfId="1" applyFill="1" applyBorder="1"/>
    <xf numFmtId="2" fontId="1" fillId="2" borderId="5" xfId="1" applyNumberFormat="1" applyFont="1" applyFill="1" applyBorder="1"/>
    <xf numFmtId="0" fontId="3" fillId="0" borderId="2" xfId="1" applyBorder="1" applyAlignment="1">
      <alignment horizontal="right"/>
    </xf>
    <xf numFmtId="0" fontId="3" fillId="0" borderId="3" xfId="1" applyBorder="1" applyAlignment="1">
      <alignment horizontal="right"/>
    </xf>
    <xf numFmtId="0" fontId="3" fillId="3" borderId="2" xfId="1" applyFill="1" applyBorder="1" applyAlignment="1">
      <alignment horizontal="center"/>
    </xf>
    <xf numFmtId="0" fontId="3" fillId="3" borderId="4" xfId="1" applyFill="1" applyBorder="1" applyAlignment="1">
      <alignment horizontal="center"/>
    </xf>
    <xf numFmtId="0" fontId="3" fillId="3" borderId="3" xfId="1" applyFill="1" applyBorder="1" applyAlignment="1">
      <alignment horizontal="center"/>
    </xf>
    <xf numFmtId="0" fontId="3" fillId="0" borderId="2" xfId="1" applyBorder="1" applyAlignment="1">
      <alignment horizontal="center"/>
    </xf>
    <xf numFmtId="0" fontId="3" fillId="0" borderId="4" xfId="1" applyBorder="1" applyAlignment="1">
      <alignment horizontal="center"/>
    </xf>
  </cellXfs>
  <cellStyles count="2">
    <cellStyle name="Standaard" xfId="0" builtinId="0"/>
    <cellStyle name="Standaard 2" xfId="1" xr:uid="{A3BFC202-5992-4C39-97D1-FB2FB725B1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46276-BF0D-475B-8C48-BCC673DEC8C7}">
  <dimension ref="A1:B19"/>
  <sheetViews>
    <sheetView tabSelected="1" workbookViewId="0"/>
  </sheetViews>
  <sheetFormatPr defaultRowHeight="15" x14ac:dyDescent="0.25"/>
  <cols>
    <col min="1" max="1" width="6.140625" customWidth="1"/>
    <col min="2" max="2" width="100.7109375" customWidth="1"/>
  </cols>
  <sheetData>
    <row r="1" spans="1:2" x14ac:dyDescent="0.25">
      <c r="B1" s="1" t="s">
        <v>35</v>
      </c>
    </row>
    <row r="3" spans="1:2" ht="90" x14ac:dyDescent="0.25">
      <c r="A3" s="8">
        <v>1</v>
      </c>
      <c r="B3" s="7" t="s">
        <v>42</v>
      </c>
    </row>
    <row r="5" spans="1:2" x14ac:dyDescent="0.25">
      <c r="A5" s="4">
        <v>2</v>
      </c>
      <c r="B5" t="s">
        <v>43</v>
      </c>
    </row>
    <row r="6" spans="1:2" x14ac:dyDescent="0.25">
      <c r="A6" s="3"/>
      <c r="B6" t="s">
        <v>41</v>
      </c>
    </row>
    <row r="7" spans="1:2" x14ac:dyDescent="0.25">
      <c r="A7" s="3"/>
      <c r="B7" t="s">
        <v>32</v>
      </c>
    </row>
    <row r="8" spans="1:2" x14ac:dyDescent="0.25">
      <c r="A8" s="3"/>
      <c r="B8" t="s">
        <v>33</v>
      </c>
    </row>
    <row r="9" spans="1:2" x14ac:dyDescent="0.25">
      <c r="A9" s="3"/>
    </row>
    <row r="10" spans="1:2" ht="45" x14ac:dyDescent="0.25">
      <c r="B10" s="2" t="s">
        <v>44</v>
      </c>
    </row>
    <row r="11" spans="1:2" x14ac:dyDescent="0.25">
      <c r="B11" s="2"/>
    </row>
    <row r="12" spans="1:2" ht="45" x14ac:dyDescent="0.25">
      <c r="A12" s="5">
        <v>3</v>
      </c>
      <c r="B12" s="2" t="s">
        <v>38</v>
      </c>
    </row>
    <row r="13" spans="1:2" x14ac:dyDescent="0.25">
      <c r="A13" s="5"/>
      <c r="B13" s="2"/>
    </row>
    <row r="14" spans="1:2" ht="75" x14ac:dyDescent="0.25">
      <c r="A14" s="5">
        <v>4</v>
      </c>
      <c r="B14" s="6" t="s">
        <v>39</v>
      </c>
    </row>
    <row r="16" spans="1:2" ht="30" x14ac:dyDescent="0.25">
      <c r="A16" s="5">
        <v>5</v>
      </c>
      <c r="B16" s="2" t="s">
        <v>40</v>
      </c>
    </row>
    <row r="19" spans="2:2" x14ac:dyDescent="0.25">
      <c r="B19" s="6"/>
    </row>
  </sheetData>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34FB6-E6FD-4719-B9F4-E93B00E16C46}">
  <sheetPr>
    <pageSetUpPr fitToPage="1"/>
  </sheetPr>
  <dimension ref="A1:M53"/>
  <sheetViews>
    <sheetView topLeftCell="A6" zoomScaleNormal="100" workbookViewId="0">
      <selection activeCell="A6" sqref="A6:C6"/>
    </sheetView>
  </sheetViews>
  <sheetFormatPr defaultColWidth="9.140625" defaultRowHeight="15" x14ac:dyDescent="0.25"/>
  <cols>
    <col min="1" max="1" width="7" style="9" customWidth="1"/>
    <col min="2" max="2" width="44.28515625" style="9" bestFit="1" customWidth="1"/>
    <col min="3" max="3" width="14.85546875" style="9" customWidth="1"/>
    <col min="4" max="4" width="14.42578125" style="9" customWidth="1"/>
    <col min="5" max="5" width="2.5703125" style="9" customWidth="1"/>
    <col min="6" max="6" width="7" style="9" customWidth="1"/>
    <col min="7" max="7" width="44.28515625" style="9" bestFit="1" customWidth="1"/>
    <col min="8" max="8" width="14.5703125" style="9" bestFit="1" customWidth="1"/>
    <col min="9" max="9" width="13.42578125" style="9" customWidth="1"/>
    <col min="10" max="16384" width="9.140625" style="9"/>
  </cols>
  <sheetData>
    <row r="1" spans="1:9" ht="15.75" thickBot="1" x14ac:dyDescent="0.3"/>
    <row r="2" spans="1:9" ht="15.75" thickBot="1" x14ac:dyDescent="0.3">
      <c r="A2" s="32" t="s">
        <v>0</v>
      </c>
      <c r="B2" s="33"/>
      <c r="C2" s="34"/>
      <c r="D2" s="35"/>
      <c r="E2" s="36"/>
    </row>
    <row r="3" spans="1:9" x14ac:dyDescent="0.25">
      <c r="A3" s="10"/>
      <c r="B3" s="10"/>
      <c r="C3" s="11"/>
      <c r="D3" s="11"/>
      <c r="E3" s="11"/>
    </row>
    <row r="4" spans="1:9" x14ac:dyDescent="0.25">
      <c r="A4" s="12" t="s">
        <v>34</v>
      </c>
      <c r="B4" s="10"/>
      <c r="C4" s="11"/>
      <c r="D4" s="11"/>
      <c r="E4" s="11"/>
    </row>
    <row r="5" spans="1:9" ht="15.75" thickBot="1" x14ac:dyDescent="0.3"/>
    <row r="6" spans="1:9" ht="15.75" thickBot="1" x14ac:dyDescent="0.3">
      <c r="A6" s="37" t="s">
        <v>1</v>
      </c>
      <c r="B6" s="38"/>
      <c r="C6" s="38"/>
      <c r="D6" s="13"/>
      <c r="F6" s="37" t="s">
        <v>30</v>
      </c>
      <c r="G6" s="38"/>
      <c r="H6" s="38"/>
      <c r="I6" s="13"/>
    </row>
    <row r="7" spans="1:9" x14ac:dyDescent="0.25">
      <c r="A7" s="14"/>
      <c r="D7" s="15"/>
      <c r="F7" s="14"/>
      <c r="I7" s="15"/>
    </row>
    <row r="8" spans="1:9" x14ac:dyDescent="0.25">
      <c r="A8" s="14" t="s">
        <v>2</v>
      </c>
      <c r="B8" s="9" t="s">
        <v>3</v>
      </c>
      <c r="D8" s="16">
        <v>100</v>
      </c>
      <c r="F8" s="14" t="s">
        <v>2</v>
      </c>
      <c r="G8" s="9" t="s">
        <v>3</v>
      </c>
      <c r="I8" s="16">
        <v>100</v>
      </c>
    </row>
    <row r="9" spans="1:9" x14ac:dyDescent="0.25">
      <c r="A9" s="14"/>
      <c r="D9" s="16"/>
      <c r="F9" s="14"/>
      <c r="I9" s="16"/>
    </row>
    <row r="10" spans="1:9" x14ac:dyDescent="0.25">
      <c r="A10" s="14" t="s">
        <v>5</v>
      </c>
      <c r="B10" s="9" t="s">
        <v>6</v>
      </c>
      <c r="C10" s="17">
        <v>0</v>
      </c>
      <c r="D10" s="16"/>
      <c r="F10" s="14" t="s">
        <v>5</v>
      </c>
      <c r="G10" s="9" t="s">
        <v>6</v>
      </c>
      <c r="H10" s="17">
        <v>0</v>
      </c>
      <c r="I10" s="16"/>
    </row>
    <row r="11" spans="1:9" x14ac:dyDescent="0.25">
      <c r="A11" s="14"/>
      <c r="B11" s="9" t="s">
        <v>7</v>
      </c>
      <c r="C11" s="17">
        <v>0</v>
      </c>
      <c r="D11" s="16"/>
      <c r="F11" s="14"/>
      <c r="G11" s="9" t="s">
        <v>7</v>
      </c>
      <c r="H11" s="17">
        <v>0</v>
      </c>
      <c r="I11" s="16"/>
    </row>
    <row r="12" spans="1:9" x14ac:dyDescent="0.25">
      <c r="A12" s="14"/>
      <c r="B12" s="9" t="s">
        <v>8</v>
      </c>
      <c r="C12" s="17">
        <v>0</v>
      </c>
      <c r="D12" s="16"/>
      <c r="F12" s="14"/>
      <c r="G12" s="9" t="s">
        <v>8</v>
      </c>
      <c r="H12" s="17">
        <v>0</v>
      </c>
      <c r="I12" s="16"/>
    </row>
    <row r="13" spans="1:9" x14ac:dyDescent="0.25">
      <c r="A13" s="14"/>
      <c r="B13" s="9" t="s">
        <v>47</v>
      </c>
      <c r="C13" s="17">
        <v>0</v>
      </c>
      <c r="D13" s="16"/>
      <c r="F13" s="14"/>
      <c r="G13" s="9" t="s">
        <v>47</v>
      </c>
      <c r="H13" s="17">
        <v>0</v>
      </c>
      <c r="I13" s="16"/>
    </row>
    <row r="14" spans="1:9" x14ac:dyDescent="0.25">
      <c r="A14" s="14"/>
      <c r="B14" s="9" t="s">
        <v>9</v>
      </c>
      <c r="C14" s="17">
        <v>0</v>
      </c>
      <c r="D14" s="16"/>
      <c r="F14" s="14"/>
      <c r="G14" s="9" t="s">
        <v>9</v>
      </c>
      <c r="H14" s="17">
        <v>0</v>
      </c>
      <c r="I14" s="16"/>
    </row>
    <row r="15" spans="1:9" x14ac:dyDescent="0.25">
      <c r="A15" s="14"/>
      <c r="B15" s="9" t="s">
        <v>10</v>
      </c>
      <c r="C15" s="17">
        <v>0</v>
      </c>
      <c r="D15" s="16"/>
      <c r="F15" s="14"/>
      <c r="G15" s="9" t="s">
        <v>10</v>
      </c>
      <c r="H15" s="17">
        <v>0</v>
      </c>
      <c r="I15" s="16"/>
    </row>
    <row r="16" spans="1:9" x14ac:dyDescent="0.25">
      <c r="A16" s="14"/>
      <c r="B16" s="9" t="s">
        <v>11</v>
      </c>
      <c r="C16" s="17">
        <v>0</v>
      </c>
      <c r="D16" s="16"/>
      <c r="F16" s="14"/>
      <c r="G16" s="9" t="s">
        <v>11</v>
      </c>
      <c r="H16" s="17">
        <v>0</v>
      </c>
      <c r="I16" s="16"/>
    </row>
    <row r="17" spans="1:13" x14ac:dyDescent="0.25">
      <c r="A17" s="14"/>
      <c r="B17" s="9" t="s">
        <v>12</v>
      </c>
      <c r="C17" s="18">
        <v>0</v>
      </c>
      <c r="D17" s="16"/>
      <c r="F17" s="14"/>
      <c r="G17" s="9" t="s">
        <v>12</v>
      </c>
      <c r="H17" s="18">
        <v>0</v>
      </c>
      <c r="I17" s="16"/>
    </row>
    <row r="18" spans="1:13" x14ac:dyDescent="0.25">
      <c r="A18" s="14"/>
      <c r="C18" s="19">
        <f>SUM(C10:C17)</f>
        <v>0</v>
      </c>
      <c r="D18" s="16"/>
      <c r="F18" s="14"/>
      <c r="H18" s="19">
        <f>SUM(H10:H17)</f>
        <v>0</v>
      </c>
      <c r="I18" s="16"/>
    </row>
    <row r="19" spans="1:13" x14ac:dyDescent="0.25">
      <c r="A19" s="14"/>
      <c r="B19" s="12"/>
      <c r="D19" s="16">
        <f>D8+(D8*C18)</f>
        <v>100</v>
      </c>
      <c r="F19" s="14"/>
      <c r="G19" s="12"/>
      <c r="I19" s="16">
        <f>I8+(I8*H18)</f>
        <v>100</v>
      </c>
    </row>
    <row r="20" spans="1:13" x14ac:dyDescent="0.25">
      <c r="A20" s="14"/>
      <c r="D20" s="16"/>
      <c r="F20" s="14"/>
      <c r="I20" s="16"/>
    </row>
    <row r="21" spans="1:13" x14ac:dyDescent="0.25">
      <c r="A21" s="14"/>
      <c r="B21" s="9" t="s">
        <v>46</v>
      </c>
      <c r="C21" s="17">
        <v>0</v>
      </c>
      <c r="D21" s="16"/>
      <c r="F21" s="14"/>
      <c r="G21" s="9" t="s">
        <v>46</v>
      </c>
      <c r="H21" s="17">
        <v>0</v>
      </c>
      <c r="I21" s="16"/>
      <c r="M21" s="19"/>
    </row>
    <row r="22" spans="1:13" x14ac:dyDescent="0.25">
      <c r="A22" s="14"/>
      <c r="B22" s="9" t="s">
        <v>4</v>
      </c>
      <c r="C22" s="18">
        <v>0</v>
      </c>
      <c r="D22" s="16"/>
      <c r="F22" s="14"/>
      <c r="G22" s="9" t="s">
        <v>4</v>
      </c>
      <c r="H22" s="18">
        <v>0</v>
      </c>
      <c r="I22" s="16"/>
    </row>
    <row r="23" spans="1:13" x14ac:dyDescent="0.25">
      <c r="A23" s="14"/>
      <c r="C23" s="19">
        <f>SUM(C21:C22)</f>
        <v>0</v>
      </c>
      <c r="D23" s="16"/>
      <c r="F23" s="14"/>
      <c r="H23" s="19">
        <f>SUM(H21:H22)</f>
        <v>0</v>
      </c>
      <c r="I23" s="16"/>
    </row>
    <row r="24" spans="1:13" x14ac:dyDescent="0.25">
      <c r="A24" s="14"/>
      <c r="D24" s="16">
        <f>D19+(D19*C23)</f>
        <v>100</v>
      </c>
      <c r="F24" s="14"/>
      <c r="I24" s="16">
        <f>I19+(I19*H23)</f>
        <v>100</v>
      </c>
    </row>
    <row r="25" spans="1:13" x14ac:dyDescent="0.25">
      <c r="A25" s="14"/>
      <c r="D25" s="15"/>
      <c r="F25" s="14"/>
      <c r="I25" s="15"/>
    </row>
    <row r="26" spans="1:13" x14ac:dyDescent="0.25">
      <c r="A26" s="14" t="s">
        <v>13</v>
      </c>
      <c r="B26" s="9" t="s">
        <v>14</v>
      </c>
      <c r="C26" s="17">
        <v>0</v>
      </c>
      <c r="D26" s="16"/>
      <c r="F26" s="14" t="s">
        <v>13</v>
      </c>
      <c r="G26" s="9" t="s">
        <v>14</v>
      </c>
      <c r="H26" s="17">
        <v>0</v>
      </c>
      <c r="I26" s="16"/>
    </row>
    <row r="27" spans="1:13" x14ac:dyDescent="0.25">
      <c r="A27" s="14"/>
      <c r="B27" s="9" t="s">
        <v>15</v>
      </c>
      <c r="C27" s="17">
        <v>0</v>
      </c>
      <c r="D27" s="16"/>
      <c r="F27" s="14"/>
      <c r="G27" s="9" t="s">
        <v>15</v>
      </c>
      <c r="H27" s="17">
        <v>0</v>
      </c>
      <c r="I27" s="16"/>
    </row>
    <row r="28" spans="1:13" x14ac:dyDescent="0.25">
      <c r="A28" s="14"/>
      <c r="B28" s="9" t="s">
        <v>16</v>
      </c>
      <c r="C28" s="20"/>
      <c r="D28" s="15"/>
      <c r="F28" s="14"/>
      <c r="G28" s="9" t="s">
        <v>16</v>
      </c>
      <c r="H28" s="20"/>
      <c r="I28" s="15"/>
    </row>
    <row r="29" spans="1:13" x14ac:dyDescent="0.25">
      <c r="A29" s="14"/>
      <c r="B29" s="21" t="s">
        <v>17</v>
      </c>
      <c r="C29" s="17">
        <v>0</v>
      </c>
      <c r="D29" s="16"/>
      <c r="F29" s="14"/>
      <c r="G29" s="21" t="s">
        <v>17</v>
      </c>
      <c r="H29" s="17">
        <v>0</v>
      </c>
      <c r="I29" s="16"/>
    </row>
    <row r="30" spans="1:13" x14ac:dyDescent="0.25">
      <c r="A30" s="14"/>
      <c r="B30" s="21" t="s">
        <v>18</v>
      </c>
      <c r="C30" s="17">
        <v>0</v>
      </c>
      <c r="D30" s="16"/>
      <c r="F30" s="14"/>
      <c r="G30" s="21" t="s">
        <v>18</v>
      </c>
      <c r="H30" s="17">
        <v>0</v>
      </c>
      <c r="I30" s="16"/>
    </row>
    <row r="31" spans="1:13" x14ac:dyDescent="0.25">
      <c r="A31" s="14"/>
      <c r="B31" s="9" t="s">
        <v>19</v>
      </c>
      <c r="C31" s="17">
        <v>0</v>
      </c>
      <c r="D31" s="16"/>
      <c r="F31" s="14"/>
      <c r="G31" s="9" t="s">
        <v>19</v>
      </c>
      <c r="H31" s="17">
        <v>0</v>
      </c>
      <c r="I31" s="16"/>
    </row>
    <row r="32" spans="1:13" x14ac:dyDescent="0.25">
      <c r="A32" s="14"/>
      <c r="B32" s="9" t="s">
        <v>45</v>
      </c>
      <c r="C32" s="17">
        <v>0</v>
      </c>
      <c r="D32" s="16"/>
      <c r="F32" s="14"/>
      <c r="G32" s="9" t="s">
        <v>45</v>
      </c>
      <c r="H32" s="17">
        <v>0</v>
      </c>
      <c r="I32" s="16"/>
    </row>
    <row r="33" spans="1:9" x14ac:dyDescent="0.25">
      <c r="A33" s="14"/>
      <c r="B33" s="9" t="s">
        <v>20</v>
      </c>
      <c r="C33" s="17">
        <v>0</v>
      </c>
      <c r="D33" s="16"/>
      <c r="F33" s="14"/>
      <c r="G33" s="9" t="s">
        <v>20</v>
      </c>
      <c r="H33" s="17">
        <v>0</v>
      </c>
      <c r="I33" s="16"/>
    </row>
    <row r="34" spans="1:9" x14ac:dyDescent="0.25">
      <c r="A34" s="14"/>
      <c r="B34" s="9" t="s">
        <v>21</v>
      </c>
      <c r="C34" s="17">
        <v>0</v>
      </c>
      <c r="D34" s="16"/>
      <c r="F34" s="14"/>
      <c r="G34" s="9" t="s">
        <v>21</v>
      </c>
      <c r="H34" s="17">
        <v>0</v>
      </c>
      <c r="I34" s="16"/>
    </row>
    <row r="35" spans="1:9" x14ac:dyDescent="0.25">
      <c r="A35" s="14"/>
      <c r="B35" s="9" t="s">
        <v>22</v>
      </c>
      <c r="C35" s="17">
        <v>0</v>
      </c>
      <c r="D35" s="16"/>
      <c r="F35" s="14"/>
      <c r="G35" s="9" t="s">
        <v>22</v>
      </c>
      <c r="H35" s="17">
        <v>0</v>
      </c>
      <c r="I35" s="16"/>
    </row>
    <row r="36" spans="1:9" x14ac:dyDescent="0.25">
      <c r="A36" s="14"/>
      <c r="B36" s="9" t="s">
        <v>23</v>
      </c>
      <c r="C36" s="17">
        <v>0</v>
      </c>
      <c r="D36" s="16"/>
      <c r="F36" s="14"/>
      <c r="G36" s="9" t="s">
        <v>23</v>
      </c>
      <c r="H36" s="17">
        <v>0</v>
      </c>
      <c r="I36" s="16"/>
    </row>
    <row r="37" spans="1:9" x14ac:dyDescent="0.25">
      <c r="A37" s="14"/>
      <c r="B37" s="9" t="s">
        <v>24</v>
      </c>
      <c r="C37" s="17">
        <v>0</v>
      </c>
      <c r="D37" s="16"/>
      <c r="F37" s="14"/>
      <c r="G37" s="9" t="s">
        <v>24</v>
      </c>
      <c r="H37" s="17">
        <v>0</v>
      </c>
      <c r="I37" s="16"/>
    </row>
    <row r="38" spans="1:9" x14ac:dyDescent="0.25">
      <c r="A38" s="14"/>
      <c r="B38" s="9" t="s">
        <v>26</v>
      </c>
      <c r="C38" s="18">
        <v>0</v>
      </c>
      <c r="D38" s="16"/>
      <c r="F38" s="14"/>
      <c r="G38" s="9" t="s">
        <v>26</v>
      </c>
      <c r="H38" s="18">
        <v>0</v>
      </c>
      <c r="I38" s="16"/>
    </row>
    <row r="39" spans="1:9" x14ac:dyDescent="0.25">
      <c r="A39" s="14"/>
      <c r="C39" s="19">
        <f>SUM(C26:C38)</f>
        <v>0</v>
      </c>
      <c r="D39" s="16"/>
      <c r="F39" s="14"/>
      <c r="H39" s="19">
        <f>SUM(H26:H38)</f>
        <v>0</v>
      </c>
      <c r="I39" s="16"/>
    </row>
    <row r="40" spans="1:9" x14ac:dyDescent="0.25">
      <c r="A40" s="14"/>
      <c r="D40" s="16">
        <f>D24+(D24*C39)</f>
        <v>100</v>
      </c>
      <c r="F40" s="14"/>
      <c r="I40" s="16">
        <f>I24+(I24*H39)</f>
        <v>100</v>
      </c>
    </row>
    <row r="41" spans="1:9" x14ac:dyDescent="0.25">
      <c r="A41" s="14"/>
      <c r="D41" s="15"/>
      <c r="F41" s="14"/>
      <c r="I41" s="15"/>
    </row>
    <row r="42" spans="1:9" x14ac:dyDescent="0.25">
      <c r="A42" s="14" t="s">
        <v>25</v>
      </c>
      <c r="B42" s="9" t="s">
        <v>37</v>
      </c>
      <c r="C42" s="17">
        <v>0</v>
      </c>
      <c r="D42" s="16"/>
      <c r="F42" s="14" t="s">
        <v>25</v>
      </c>
      <c r="G42" s="9" t="s">
        <v>37</v>
      </c>
      <c r="H42" s="17">
        <v>0</v>
      </c>
      <c r="I42" s="16"/>
    </row>
    <row r="43" spans="1:9" x14ac:dyDescent="0.25">
      <c r="A43" s="14"/>
      <c r="C43" s="19">
        <f>SUM(C42:C42)</f>
        <v>0</v>
      </c>
      <c r="D43" s="22"/>
      <c r="F43" s="14"/>
      <c r="H43" s="19">
        <f>SUM(H42:H42)</f>
        <v>0</v>
      </c>
      <c r="I43" s="22"/>
    </row>
    <row r="44" spans="1:9" x14ac:dyDescent="0.25">
      <c r="A44" s="14"/>
      <c r="C44" s="19"/>
      <c r="D44" s="16">
        <f>D40+(D40*C43)</f>
        <v>100</v>
      </c>
      <c r="F44" s="14"/>
      <c r="H44" s="19"/>
      <c r="I44" s="16">
        <f>I40+(I40*H43)</f>
        <v>100</v>
      </c>
    </row>
    <row r="45" spans="1:9" x14ac:dyDescent="0.25">
      <c r="A45" s="14"/>
      <c r="D45" s="22"/>
      <c r="F45" s="14"/>
      <c r="I45" s="22"/>
    </row>
    <row r="46" spans="1:9" x14ac:dyDescent="0.25">
      <c r="A46" s="14"/>
      <c r="B46" s="9" t="s">
        <v>28</v>
      </c>
      <c r="C46" s="17">
        <v>0</v>
      </c>
      <c r="F46" s="14"/>
      <c r="G46" s="9" t="s">
        <v>28</v>
      </c>
      <c r="H46" s="17">
        <v>0</v>
      </c>
    </row>
    <row r="47" spans="1:9" x14ac:dyDescent="0.25">
      <c r="A47" s="14"/>
      <c r="D47" s="15"/>
      <c r="F47" s="14"/>
      <c r="I47" s="15"/>
    </row>
    <row r="48" spans="1:9" x14ac:dyDescent="0.25">
      <c r="A48" s="14"/>
      <c r="C48" s="12" t="s">
        <v>27</v>
      </c>
      <c r="D48" s="16">
        <f>D44+(D44*C46)</f>
        <v>100</v>
      </c>
      <c r="F48" s="14"/>
      <c r="H48" s="12" t="s">
        <v>27</v>
      </c>
      <c r="I48" s="16">
        <f>I44+(I44*H46)</f>
        <v>100</v>
      </c>
    </row>
    <row r="49" spans="1:9" ht="15.75" thickBot="1" x14ac:dyDescent="0.3">
      <c r="A49" s="14"/>
      <c r="D49" s="15"/>
      <c r="F49" s="14"/>
      <c r="I49" s="15"/>
    </row>
    <row r="50" spans="1:9" ht="15.75" thickBot="1" x14ac:dyDescent="0.3">
      <c r="A50" s="23"/>
      <c r="B50" s="24" t="s">
        <v>29</v>
      </c>
      <c r="C50" s="25"/>
      <c r="D50" s="26">
        <f>D48/D8</f>
        <v>1</v>
      </c>
      <c r="F50" s="23"/>
      <c r="G50" s="24" t="s">
        <v>29</v>
      </c>
      <c r="H50" s="25"/>
      <c r="I50" s="26">
        <f>I48/I8</f>
        <v>1</v>
      </c>
    </row>
    <row r="52" spans="1:9" ht="45" customHeight="1" x14ac:dyDescent="0.25">
      <c r="A52" s="27" t="s">
        <v>36</v>
      </c>
      <c r="B52" s="28"/>
      <c r="F52" s="27" t="s">
        <v>36</v>
      </c>
      <c r="G52" s="28"/>
    </row>
    <row r="53" spans="1:9" x14ac:dyDescent="0.25">
      <c r="A53" s="10"/>
      <c r="G53" s="29" t="s">
        <v>31</v>
      </c>
      <c r="H53" s="30"/>
      <c r="I53" s="31">
        <f>(D50+I50)/2</f>
        <v>1</v>
      </c>
    </row>
  </sheetData>
  <mergeCells count="4">
    <mergeCell ref="A2:B2"/>
    <mergeCell ref="C2:E2"/>
    <mergeCell ref="A6:C6"/>
    <mergeCell ref="F6:H6"/>
  </mergeCells>
  <pageMargins left="0.7" right="0.7" top="0.75" bottom="0.75" header="0.3" footer="0.3"/>
  <pageSetup paperSize="9" scale="5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vt:lpstr>
      <vt:lpstr>Prijzenblad_aangepast 230924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Ouwehand, Pieter-Bas</dc:creator>
  <cp:lastModifiedBy>Peelen, Marcel</cp:lastModifiedBy>
  <cp:lastPrinted>2024-02-06T07:26:08Z</cp:lastPrinted>
  <dcterms:created xsi:type="dcterms:W3CDTF">2024-02-05T13:36:30Z</dcterms:created>
  <dcterms:modified xsi:type="dcterms:W3CDTF">2024-09-27T13:05:38Z</dcterms:modified>
</cp:coreProperties>
</file>