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waterschapshuis.sharepoint.com/sites/01055-Inkoopdossiers-en-Contractdossiers/Gedeelde documenten/13 - Basisdata/358 - AHN + Beeldmateriaal/2. Leidraad/"/>
    </mc:Choice>
  </mc:AlternateContent>
  <xr:revisionPtr revIDLastSave="304" documentId="8_{C7C82479-9DD0-431A-A918-ECE211FD8CEB}" xr6:coauthVersionLast="47" xr6:coauthVersionMax="47" xr10:uidLastSave="{AE95567D-0E0B-4449-91EA-1B90CE1F6D24}"/>
  <bookViews>
    <workbookView xWindow="22932" yWindow="480" windowWidth="23256" windowHeight="12456" xr2:uid="{00000000-000D-0000-FFFF-FFFF00000000}"/>
  </bookViews>
  <sheets>
    <sheet name="Kavel 1 tm 6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6" i="3" l="1"/>
  <c r="F75" i="3"/>
  <c r="F74" i="3"/>
  <c r="F68" i="3"/>
  <c r="F67" i="3"/>
  <c r="F66" i="3"/>
  <c r="F57" i="3"/>
  <c r="F56" i="3"/>
  <c r="F55" i="3"/>
  <c r="F44" i="3"/>
  <c r="F43" i="3"/>
  <c r="F42" i="3"/>
  <c r="F30" i="3"/>
  <c r="F29" i="3"/>
  <c r="F28" i="3"/>
  <c r="F16" i="3"/>
  <c r="F15" i="3"/>
  <c r="F14" i="3"/>
  <c r="F70" i="3" l="1"/>
  <c r="F38" i="3"/>
  <c r="F51" i="3"/>
  <c r="F78" i="3"/>
  <c r="F62" i="3"/>
  <c r="F24" i="3"/>
</calcChain>
</file>

<file path=xl/sharedStrings.xml><?xml version="1.0" encoding="utf-8"?>
<sst xmlns="http://schemas.openxmlformats.org/spreadsheetml/2006/main" count="124" uniqueCount="55">
  <si>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Alleen de gele cellen dienen door inschrijver te worden ingevuld. Let op! Wijzig de reeds ingevulde aantallen niet.</t>
    </r>
  </si>
  <si>
    <t xml:space="preserve">• Er mogen geen negatieve bedragen en/of percentages worden ingevuld. </t>
  </si>
  <si>
    <t>• Dit prijsformulier dient rechtsgeldig te worden ondertekend.</t>
  </si>
  <si>
    <t>• Dit prijsformulier mag waar nodig worden aangevuld, maar niet worden gewijzigd door de Inschrijver.</t>
  </si>
  <si>
    <t>• Alle bedragen zijn exclusief BTW</t>
  </si>
  <si>
    <t>Weging</t>
  </si>
  <si>
    <t>Totaal</t>
  </si>
  <si>
    <t>Handtekening</t>
  </si>
  <si>
    <t>Bedrijfsnaam:</t>
  </si>
  <si>
    <t>Naam rechtsgeldig vertegenwoordiger</t>
  </si>
  <si>
    <t>Functie:</t>
  </si>
  <si>
    <t>Plaats:</t>
  </si>
  <si>
    <t>Datum:</t>
  </si>
  <si>
    <t>Uitvoeringsjaar</t>
  </si>
  <si>
    <t xml:space="preserve">Perceel </t>
  </si>
  <si>
    <t>3 - &lt;naam&gt;</t>
  </si>
  <si>
    <t>Totaalbedrag</t>
  </si>
  <si>
    <t>• Inschrijver vult in voor de kavels waarvoor hij in aanmerking wil komen.</t>
  </si>
  <si>
    <t>Aantal percelen</t>
  </si>
  <si>
    <t xml:space="preserve">Aantal vliegsets </t>
  </si>
  <si>
    <t>Prijzen inwinning Kavel 1 - AHN + Beeldmateriaal</t>
  </si>
  <si>
    <t>Vliegset AHN + Beeldmateriaal</t>
  </si>
  <si>
    <t>Vliegset Beeldmateriaal</t>
  </si>
  <si>
    <t xml:space="preserve">• Inschrijver krijgt maximaal 1 kavel per vliegset gegund krijgen en maximaal twee kavels per inschrijver. </t>
  </si>
  <si>
    <t>Prijzen inwinning Kavel 2 - AHN + Beeldmateriaal</t>
  </si>
  <si>
    <t>Prijzen inwinning Kavel 3 - AHN + Beeldmateriaal</t>
  </si>
  <si>
    <t>Prijzen inwinning Kavel 4 - Beeldmateriaal</t>
  </si>
  <si>
    <t>Prijzen inwinning Kavel 5 -  Beeldmateriaal</t>
  </si>
  <si>
    <t>4, 8</t>
  </si>
  <si>
    <t>2, 8</t>
  </si>
  <si>
    <t>2, 4</t>
  </si>
  <si>
    <t>Prijzen inwinning Kavel 6 - Beeldmateriaal</t>
  </si>
  <si>
    <t>6, 7</t>
  </si>
  <si>
    <t>3, 5</t>
  </si>
  <si>
    <t>Totaal - basis evaluatieprijs Kavel 6</t>
  </si>
  <si>
    <t>Totaal - basis evaluatieprijs Kavel 1</t>
  </si>
  <si>
    <t>Totaal - basis evaluatieprijs Kavel 2</t>
  </si>
  <si>
    <t>Totaal - basis evaluatieprijs Kavel 3</t>
  </si>
  <si>
    <t>Totaal - basis evaluatieprijs Kavel 4</t>
  </si>
  <si>
    <t>Totaal - basis evaluatieprijs Kavel 5</t>
  </si>
  <si>
    <t>Formulier 4 - Prijsinvulformulier - AHN + Beeldmateriaal</t>
  </si>
  <si>
    <t>Omschrijving vliegset</t>
  </si>
  <si>
    <t>Optioneel (herzieningsclausule)</t>
  </si>
  <si>
    <t>Classificatie van bebouwing en hoogspannig vervalt</t>
  </si>
  <si>
    <t>Korting jaar 2025</t>
  </si>
  <si>
    <t>Korting jaar 2027</t>
  </si>
  <si>
    <t>Korting jaar 2026</t>
  </si>
  <si>
    <t>Aanpassing vlieghoogte</t>
  </si>
  <si>
    <t>flight level 070</t>
  </si>
  <si>
    <t>flight level 040</t>
  </si>
  <si>
    <t>Opslag percentage per blok</t>
  </si>
  <si>
    <t>15/ m2</t>
  </si>
  <si>
    <t>20/ m2</t>
  </si>
  <si>
    <t xml:space="preserve">Meerprijs Puntwolk </t>
  </si>
  <si>
    <t>Opslag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</si>
</sst>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4" xfId="0" applyFont="1" applyBorder="1" applyAlignment="1">
      <alignment horizontal="right" wrapText="1"/>
    </xf>
    <xf numFmtId="9" fontId="5" fillId="0" borderId="6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9" fontId="5" fillId="0" borderId="5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44" fontId="6" fillId="0" borderId="9" xfId="1" applyFont="1" applyFill="1" applyBorder="1" applyAlignment="1">
      <alignment wrapText="1"/>
    </xf>
    <xf numFmtId="164" fontId="0" fillId="0" borderId="5" xfId="0" applyNumberFormat="1" applyBorder="1" applyAlignment="1">
      <alignment wrapText="1"/>
    </xf>
    <xf numFmtId="9" fontId="1" fillId="0" borderId="5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3" fillId="4" borderId="1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44" fontId="6" fillId="5" borderId="9" xfId="1" applyFont="1" applyFill="1" applyBorder="1" applyAlignment="1">
      <alignment wrapText="1"/>
    </xf>
    <xf numFmtId="0" fontId="1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5" fillId="0" borderId="4" xfId="0" applyFont="1" applyBorder="1" applyAlignment="1">
      <alignment horizontal="left" wrapText="1"/>
    </xf>
    <xf numFmtId="0" fontId="0" fillId="2" borderId="5" xfId="0" applyFill="1" applyBorder="1" applyAlignment="1" applyProtection="1">
      <alignment wrapText="1"/>
      <protection locked="0"/>
    </xf>
    <xf numFmtId="164" fontId="5" fillId="2" borderId="5" xfId="0" applyNumberFormat="1" applyFont="1" applyFill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0" fontId="5" fillId="2" borderId="5" xfId="2" applyNumberFormat="1" applyFont="1" applyFill="1" applyBorder="1" applyAlignment="1" applyProtection="1">
      <alignment wrapText="1"/>
      <protection locked="0"/>
    </xf>
    <xf numFmtId="164" fontId="5" fillId="7" borderId="5" xfId="0" applyNumberFormat="1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92B7-5B98-4ED0-B1FC-A5171B5C1BC0}">
  <dimension ref="A1:H86"/>
  <sheetViews>
    <sheetView tabSelected="1" workbookViewId="0"/>
  </sheetViews>
  <sheetFormatPr defaultColWidth="9.109375" defaultRowHeight="14.4" x14ac:dyDescent="0.3"/>
  <cols>
    <col min="1" max="1" width="69" style="1" bestFit="1" customWidth="1"/>
    <col min="2" max="2" width="29.33203125" style="1" customWidth="1"/>
    <col min="3" max="3" width="18.109375" style="1" customWidth="1"/>
    <col min="4" max="4" width="43.5546875" style="1" bestFit="1" customWidth="1"/>
    <col min="5" max="5" width="13.5546875" style="1" bestFit="1" customWidth="1"/>
    <col min="6" max="6" width="17.88671875" style="1" bestFit="1" customWidth="1"/>
    <col min="7" max="7" width="12.44140625" style="1" bestFit="1" customWidth="1"/>
    <col min="8" max="8" width="49.33203125" style="1" customWidth="1"/>
    <col min="9" max="16384" width="9.109375" style="1"/>
  </cols>
  <sheetData>
    <row r="1" spans="1:8" x14ac:dyDescent="0.3">
      <c r="A1" s="31" t="s">
        <v>40</v>
      </c>
      <c r="B1" s="31"/>
      <c r="C1" s="31"/>
      <c r="D1" s="32"/>
      <c r="E1" s="32"/>
      <c r="F1" s="32"/>
    </row>
    <row r="3" spans="1:8" x14ac:dyDescent="0.3">
      <c r="A3" s="1" t="s">
        <v>17</v>
      </c>
    </row>
    <row r="4" spans="1:8" ht="28.8" x14ac:dyDescent="0.3">
      <c r="A4" s="1" t="s">
        <v>23</v>
      </c>
      <c r="B4" s="1" t="s">
        <v>19</v>
      </c>
      <c r="C4" s="1" t="s">
        <v>18</v>
      </c>
      <c r="D4" s="1" t="s">
        <v>41</v>
      </c>
    </row>
    <row r="5" spans="1:8" x14ac:dyDescent="0.3">
      <c r="A5" s="21" t="s">
        <v>21</v>
      </c>
      <c r="B5" s="34"/>
      <c r="C5" s="34"/>
      <c r="D5" s="34"/>
    </row>
    <row r="6" spans="1:8" x14ac:dyDescent="0.3">
      <c r="A6" s="21" t="s">
        <v>22</v>
      </c>
      <c r="B6" s="34"/>
      <c r="C6" s="34"/>
      <c r="D6" s="34"/>
    </row>
    <row r="7" spans="1:8" ht="28.8" x14ac:dyDescent="0.3">
      <c r="A7" s="1" t="s">
        <v>0</v>
      </c>
    </row>
    <row r="8" spans="1:8" x14ac:dyDescent="0.3">
      <c r="A8" s="1" t="s">
        <v>1</v>
      </c>
    </row>
    <row r="9" spans="1:8" x14ac:dyDescent="0.3">
      <c r="A9" s="1" t="s">
        <v>2</v>
      </c>
    </row>
    <row r="10" spans="1:8" ht="28.8" x14ac:dyDescent="0.3">
      <c r="A10" s="1" t="s">
        <v>3</v>
      </c>
    </row>
    <row r="11" spans="1:8" x14ac:dyDescent="0.3">
      <c r="A11" s="1" t="s">
        <v>4</v>
      </c>
    </row>
    <row r="12" spans="1:8" ht="15" thickBot="1" x14ac:dyDescent="0.35"/>
    <row r="13" spans="1:8" ht="15" thickBot="1" x14ac:dyDescent="0.35">
      <c r="A13" s="22" t="s">
        <v>20</v>
      </c>
      <c r="B13" s="23" t="s">
        <v>14</v>
      </c>
      <c r="C13" s="23" t="s">
        <v>13</v>
      </c>
      <c r="D13" s="24"/>
      <c r="E13" s="24" t="s">
        <v>5</v>
      </c>
      <c r="F13" s="25" t="s">
        <v>6</v>
      </c>
      <c r="H13" s="2"/>
    </row>
    <row r="14" spans="1:8" x14ac:dyDescent="0.3">
      <c r="A14" s="3" t="s">
        <v>16</v>
      </c>
      <c r="B14" s="19" t="s">
        <v>15</v>
      </c>
      <c r="C14" s="16">
        <v>2025</v>
      </c>
      <c r="D14" s="35">
        <v>0</v>
      </c>
      <c r="E14" s="4">
        <v>0.5</v>
      </c>
      <c r="F14" s="5">
        <f>D14*E14</f>
        <v>0</v>
      </c>
    </row>
    <row r="15" spans="1:8" x14ac:dyDescent="0.3">
      <c r="A15" s="3" t="s">
        <v>16</v>
      </c>
      <c r="B15" s="20">
        <v>1</v>
      </c>
      <c r="C15" s="17">
        <v>2026</v>
      </c>
      <c r="D15" s="35">
        <v>0</v>
      </c>
      <c r="E15" s="6">
        <v>0.3</v>
      </c>
      <c r="F15" s="7">
        <f>D15*E15</f>
        <v>0</v>
      </c>
    </row>
    <row r="16" spans="1:8" x14ac:dyDescent="0.3">
      <c r="A16" s="3" t="s">
        <v>16</v>
      </c>
      <c r="B16" s="20">
        <v>8</v>
      </c>
      <c r="C16" s="17">
        <v>2027</v>
      </c>
      <c r="D16" s="35">
        <v>0</v>
      </c>
      <c r="E16" s="6">
        <v>0.2</v>
      </c>
      <c r="F16" s="7">
        <f>D16*E16</f>
        <v>0</v>
      </c>
    </row>
    <row r="17" spans="1:6" x14ac:dyDescent="0.3">
      <c r="A17" s="33" t="s">
        <v>42</v>
      </c>
      <c r="B17" s="20"/>
      <c r="C17" s="17"/>
      <c r="D17" s="36"/>
      <c r="E17" s="6"/>
      <c r="F17" s="7"/>
    </row>
    <row r="18" spans="1:6" x14ac:dyDescent="0.3">
      <c r="A18" s="3" t="s">
        <v>43</v>
      </c>
      <c r="B18" s="20"/>
      <c r="C18" s="17" t="s">
        <v>44</v>
      </c>
      <c r="D18" s="35">
        <v>0</v>
      </c>
      <c r="E18" s="6"/>
      <c r="F18" s="7"/>
    </row>
    <row r="19" spans="1:6" x14ac:dyDescent="0.3">
      <c r="A19" s="3" t="s">
        <v>43</v>
      </c>
      <c r="B19" s="20"/>
      <c r="C19" s="17" t="s">
        <v>46</v>
      </c>
      <c r="D19" s="35">
        <v>0</v>
      </c>
      <c r="E19" s="6"/>
      <c r="F19" s="7"/>
    </row>
    <row r="20" spans="1:6" x14ac:dyDescent="0.3">
      <c r="A20" s="3" t="s">
        <v>43</v>
      </c>
      <c r="B20" s="20"/>
      <c r="C20" s="17" t="s">
        <v>45</v>
      </c>
      <c r="D20" s="35">
        <v>0</v>
      </c>
      <c r="E20" s="6"/>
      <c r="F20" s="7"/>
    </row>
    <row r="21" spans="1:6" x14ac:dyDescent="0.3">
      <c r="A21" s="3" t="s">
        <v>53</v>
      </c>
      <c r="B21" s="20" t="s">
        <v>51</v>
      </c>
      <c r="C21" s="17" t="s">
        <v>54</v>
      </c>
      <c r="D21" s="37">
        <v>0</v>
      </c>
      <c r="E21" s="6"/>
      <c r="F21" s="7"/>
    </row>
    <row r="22" spans="1:6" x14ac:dyDescent="0.3">
      <c r="A22" s="3" t="s">
        <v>53</v>
      </c>
      <c r="B22" s="20" t="s">
        <v>52</v>
      </c>
      <c r="C22" s="17" t="s">
        <v>54</v>
      </c>
      <c r="D22" s="37">
        <v>0</v>
      </c>
      <c r="E22" s="6"/>
      <c r="F22" s="7"/>
    </row>
    <row r="23" spans="1:6" x14ac:dyDescent="0.3">
      <c r="A23" s="8"/>
      <c r="B23" s="18"/>
      <c r="C23" s="18"/>
      <c r="D23" s="9"/>
      <c r="E23" s="10"/>
      <c r="F23" s="11"/>
    </row>
    <row r="24" spans="1:6" x14ac:dyDescent="0.3">
      <c r="A24" s="8"/>
      <c r="B24" s="18"/>
      <c r="C24" s="18"/>
      <c r="D24" s="12" t="s">
        <v>35</v>
      </c>
      <c r="E24" s="13">
        <v>1</v>
      </c>
      <c r="F24" s="30">
        <f>SUM(F14:F16)</f>
        <v>0</v>
      </c>
    </row>
    <row r="25" spans="1:6" x14ac:dyDescent="0.3">
      <c r="E25" s="14"/>
      <c r="F25" s="14"/>
    </row>
    <row r="26" spans="1:6" ht="15" thickBot="1" x14ac:dyDescent="0.35"/>
    <row r="27" spans="1:6" ht="15" thickBot="1" x14ac:dyDescent="0.35">
      <c r="A27" s="22" t="s">
        <v>24</v>
      </c>
      <c r="B27" s="23" t="s">
        <v>14</v>
      </c>
      <c r="C27" s="23" t="s">
        <v>13</v>
      </c>
      <c r="D27" s="24"/>
      <c r="E27" s="24" t="s">
        <v>5</v>
      </c>
      <c r="F27" s="25" t="s">
        <v>6</v>
      </c>
    </row>
    <row r="28" spans="1:6" x14ac:dyDescent="0.3">
      <c r="A28" s="3" t="s">
        <v>16</v>
      </c>
      <c r="B28" s="19">
        <v>4</v>
      </c>
      <c r="C28" s="16">
        <v>2025</v>
      </c>
      <c r="D28" s="35">
        <v>0</v>
      </c>
      <c r="E28" s="4">
        <v>0.5</v>
      </c>
      <c r="F28" s="5">
        <f>D28*E28</f>
        <v>0</v>
      </c>
    </row>
    <row r="29" spans="1:6" x14ac:dyDescent="0.3">
      <c r="A29" s="3" t="s">
        <v>16</v>
      </c>
      <c r="B29" s="20">
        <v>2</v>
      </c>
      <c r="C29" s="17">
        <v>2026</v>
      </c>
      <c r="D29" s="35">
        <v>0</v>
      </c>
      <c r="E29" s="6">
        <v>0.3</v>
      </c>
      <c r="F29" s="7">
        <f>D29*E29</f>
        <v>0</v>
      </c>
    </row>
    <row r="30" spans="1:6" x14ac:dyDescent="0.3">
      <c r="A30" s="3" t="s">
        <v>16</v>
      </c>
      <c r="B30" s="20">
        <v>7</v>
      </c>
      <c r="C30" s="17">
        <v>2027</v>
      </c>
      <c r="D30" s="35">
        <v>0</v>
      </c>
      <c r="E30" s="6">
        <v>0.2</v>
      </c>
      <c r="F30" s="7">
        <f>D30*E30</f>
        <v>0</v>
      </c>
    </row>
    <row r="31" spans="1:6" x14ac:dyDescent="0.3">
      <c r="A31" s="33" t="s">
        <v>42</v>
      </c>
      <c r="B31" s="20"/>
      <c r="C31" s="17"/>
      <c r="D31" s="36"/>
      <c r="E31" s="6"/>
      <c r="F31" s="7"/>
    </row>
    <row r="32" spans="1:6" x14ac:dyDescent="0.3">
      <c r="A32" s="3" t="s">
        <v>43</v>
      </c>
      <c r="B32" s="20"/>
      <c r="C32" s="17" t="s">
        <v>44</v>
      </c>
      <c r="D32" s="35">
        <v>0</v>
      </c>
      <c r="E32" s="6"/>
      <c r="F32" s="7"/>
    </row>
    <row r="33" spans="1:6" x14ac:dyDescent="0.3">
      <c r="A33" s="3" t="s">
        <v>43</v>
      </c>
      <c r="B33" s="20"/>
      <c r="C33" s="17" t="s">
        <v>46</v>
      </c>
      <c r="D33" s="35">
        <v>0</v>
      </c>
      <c r="E33" s="6"/>
      <c r="F33" s="7"/>
    </row>
    <row r="34" spans="1:6" x14ac:dyDescent="0.3">
      <c r="A34" s="3" t="s">
        <v>43</v>
      </c>
      <c r="B34" s="20"/>
      <c r="C34" s="17" t="s">
        <v>45</v>
      </c>
      <c r="D34" s="35">
        <v>0</v>
      </c>
      <c r="E34" s="6"/>
      <c r="F34" s="7"/>
    </row>
    <row r="35" spans="1:6" x14ac:dyDescent="0.3">
      <c r="A35" s="3" t="s">
        <v>53</v>
      </c>
      <c r="B35" s="20" t="s">
        <v>51</v>
      </c>
      <c r="C35" s="17" t="s">
        <v>54</v>
      </c>
      <c r="D35" s="37">
        <v>0</v>
      </c>
      <c r="E35" s="6"/>
      <c r="F35" s="7"/>
    </row>
    <row r="36" spans="1:6" x14ac:dyDescent="0.3">
      <c r="A36" s="3" t="s">
        <v>53</v>
      </c>
      <c r="B36" s="20" t="s">
        <v>52</v>
      </c>
      <c r="C36" s="17" t="s">
        <v>54</v>
      </c>
      <c r="D36" s="37">
        <v>0</v>
      </c>
      <c r="E36" s="6"/>
      <c r="F36" s="7"/>
    </row>
    <row r="37" spans="1:6" x14ac:dyDescent="0.3">
      <c r="A37" s="8"/>
      <c r="B37" s="18"/>
      <c r="C37" s="18"/>
      <c r="D37" s="9"/>
      <c r="E37" s="10"/>
      <c r="F37" s="11"/>
    </row>
    <row r="38" spans="1:6" x14ac:dyDescent="0.3">
      <c r="A38" s="8"/>
      <c r="B38" s="18"/>
      <c r="C38" s="18"/>
      <c r="D38" s="12" t="s">
        <v>36</v>
      </c>
      <c r="E38" s="13">
        <v>1</v>
      </c>
      <c r="F38" s="30">
        <f>SUM(F28:F30)</f>
        <v>0</v>
      </c>
    </row>
    <row r="40" spans="1:6" ht="15" thickBot="1" x14ac:dyDescent="0.35"/>
    <row r="41" spans="1:6" ht="15" thickBot="1" x14ac:dyDescent="0.35">
      <c r="A41" s="22" t="s">
        <v>25</v>
      </c>
      <c r="B41" s="23" t="s">
        <v>14</v>
      </c>
      <c r="C41" s="23" t="s">
        <v>13</v>
      </c>
      <c r="D41" s="24"/>
      <c r="E41" s="24" t="s">
        <v>5</v>
      </c>
      <c r="F41" s="25" t="s">
        <v>6</v>
      </c>
    </row>
    <row r="42" spans="1:6" x14ac:dyDescent="0.3">
      <c r="A42" s="3" t="s">
        <v>16</v>
      </c>
      <c r="B42" s="19">
        <v>5</v>
      </c>
      <c r="C42" s="16">
        <v>2025</v>
      </c>
      <c r="D42" s="35">
        <v>0</v>
      </c>
      <c r="E42" s="4">
        <v>0.5</v>
      </c>
      <c r="F42" s="5">
        <f>D42*E42</f>
        <v>0</v>
      </c>
    </row>
    <row r="43" spans="1:6" x14ac:dyDescent="0.3">
      <c r="A43" s="3" t="s">
        <v>16</v>
      </c>
      <c r="B43" s="20">
        <v>3.5</v>
      </c>
      <c r="C43" s="17">
        <v>2026</v>
      </c>
      <c r="D43" s="35">
        <v>0</v>
      </c>
      <c r="E43" s="6">
        <v>0.3</v>
      </c>
      <c r="F43" s="7">
        <f>D43*E43</f>
        <v>0</v>
      </c>
    </row>
    <row r="44" spans="1:6" x14ac:dyDescent="0.3">
      <c r="A44" s="3" t="s">
        <v>16</v>
      </c>
      <c r="B44" s="20">
        <v>6</v>
      </c>
      <c r="C44" s="17">
        <v>2027</v>
      </c>
      <c r="D44" s="35">
        <v>0</v>
      </c>
      <c r="E44" s="6">
        <v>0.2</v>
      </c>
      <c r="F44" s="7">
        <f>D44*E44</f>
        <v>0</v>
      </c>
    </row>
    <row r="45" spans="1:6" x14ac:dyDescent="0.3">
      <c r="A45" s="33" t="s">
        <v>42</v>
      </c>
      <c r="B45" s="20"/>
      <c r="C45" s="17"/>
      <c r="D45" s="36"/>
      <c r="E45" s="6"/>
      <c r="F45" s="7"/>
    </row>
    <row r="46" spans="1:6" x14ac:dyDescent="0.3">
      <c r="A46" s="3" t="s">
        <v>43</v>
      </c>
      <c r="B46" s="20"/>
      <c r="C46" s="17" t="s">
        <v>44</v>
      </c>
      <c r="D46" s="35">
        <v>0</v>
      </c>
      <c r="E46" s="6"/>
      <c r="F46" s="7"/>
    </row>
    <row r="47" spans="1:6" x14ac:dyDescent="0.3">
      <c r="A47" s="3" t="s">
        <v>43</v>
      </c>
      <c r="B47" s="20"/>
      <c r="C47" s="17" t="s">
        <v>45</v>
      </c>
      <c r="D47" s="35">
        <v>0</v>
      </c>
      <c r="E47" s="6"/>
      <c r="F47" s="7"/>
    </row>
    <row r="48" spans="1:6" x14ac:dyDescent="0.3">
      <c r="A48" s="3" t="s">
        <v>53</v>
      </c>
      <c r="B48" s="20" t="s">
        <v>51</v>
      </c>
      <c r="C48" s="17" t="s">
        <v>54</v>
      </c>
      <c r="D48" s="37">
        <v>0</v>
      </c>
      <c r="E48" s="6"/>
      <c r="F48" s="7"/>
    </row>
    <row r="49" spans="1:6" x14ac:dyDescent="0.3">
      <c r="A49" s="3" t="s">
        <v>53</v>
      </c>
      <c r="B49" s="20" t="s">
        <v>52</v>
      </c>
      <c r="C49" s="17" t="s">
        <v>54</v>
      </c>
      <c r="D49" s="37">
        <v>0</v>
      </c>
      <c r="E49" s="6"/>
      <c r="F49" s="7"/>
    </row>
    <row r="50" spans="1:6" ht="13.95" customHeight="1" x14ac:dyDescent="0.3">
      <c r="A50" s="8"/>
      <c r="B50" s="18"/>
      <c r="C50" s="18"/>
      <c r="D50" s="9"/>
      <c r="E50" s="10"/>
      <c r="F50" s="11"/>
    </row>
    <row r="51" spans="1:6" x14ac:dyDescent="0.3">
      <c r="A51" s="8"/>
      <c r="B51" s="18"/>
      <c r="C51" s="18"/>
      <c r="D51" s="12" t="s">
        <v>37</v>
      </c>
      <c r="E51" s="13">
        <v>1</v>
      </c>
      <c r="F51" s="30">
        <f>SUM(F42:F44)</f>
        <v>0</v>
      </c>
    </row>
    <row r="53" spans="1:6" ht="15" thickBot="1" x14ac:dyDescent="0.35"/>
    <row r="54" spans="1:6" ht="15" thickBot="1" x14ac:dyDescent="0.35">
      <c r="A54" s="26" t="s">
        <v>26</v>
      </c>
      <c r="B54" s="27" t="s">
        <v>14</v>
      </c>
      <c r="C54" s="27" t="s">
        <v>13</v>
      </c>
      <c r="D54" s="28"/>
      <c r="E54" s="28" t="s">
        <v>5</v>
      </c>
      <c r="F54" s="29" t="s">
        <v>6</v>
      </c>
    </row>
    <row r="55" spans="1:6" x14ac:dyDescent="0.3">
      <c r="A55" s="3" t="s">
        <v>16</v>
      </c>
      <c r="B55" s="19">
        <v>1</v>
      </c>
      <c r="C55" s="16">
        <v>2025</v>
      </c>
      <c r="D55" s="35">
        <v>0</v>
      </c>
      <c r="E55" s="4">
        <v>0.5</v>
      </c>
      <c r="F55" s="5">
        <f>D55*E55</f>
        <v>0</v>
      </c>
    </row>
    <row r="56" spans="1:6" x14ac:dyDescent="0.3">
      <c r="A56" s="3" t="s">
        <v>16</v>
      </c>
      <c r="B56" s="20">
        <v>1</v>
      </c>
      <c r="C56" s="17">
        <v>2026</v>
      </c>
      <c r="D56" s="35">
        <v>0</v>
      </c>
      <c r="E56" s="6">
        <v>0.3</v>
      </c>
      <c r="F56" s="7">
        <f>D56*E56</f>
        <v>0</v>
      </c>
    </row>
    <row r="57" spans="1:6" x14ac:dyDescent="0.3">
      <c r="A57" s="3" t="s">
        <v>16</v>
      </c>
      <c r="B57" s="20">
        <v>1</v>
      </c>
      <c r="C57" s="17">
        <v>2027</v>
      </c>
      <c r="D57" s="35">
        <v>0</v>
      </c>
      <c r="E57" s="6">
        <v>0.2</v>
      </c>
      <c r="F57" s="7">
        <f>D57*E57</f>
        <v>0</v>
      </c>
    </row>
    <row r="58" spans="1:6" x14ac:dyDescent="0.3">
      <c r="A58" s="33" t="s">
        <v>42</v>
      </c>
      <c r="B58" s="20"/>
      <c r="C58" s="17"/>
      <c r="D58" s="38"/>
      <c r="E58" s="6"/>
      <c r="F58" s="7"/>
    </row>
    <row r="59" spans="1:6" ht="28.8" x14ac:dyDescent="0.3">
      <c r="A59" s="3" t="s">
        <v>47</v>
      </c>
      <c r="B59" s="20" t="s">
        <v>48</v>
      </c>
      <c r="C59" s="17" t="s">
        <v>50</v>
      </c>
      <c r="D59" s="37">
        <v>0</v>
      </c>
      <c r="E59" s="6"/>
      <c r="F59" s="7"/>
    </row>
    <row r="60" spans="1:6" ht="28.8" x14ac:dyDescent="0.3">
      <c r="A60" s="3" t="s">
        <v>47</v>
      </c>
      <c r="B60" s="20" t="s">
        <v>49</v>
      </c>
      <c r="C60" s="17" t="s">
        <v>50</v>
      </c>
      <c r="D60" s="37">
        <v>0</v>
      </c>
      <c r="E60" s="10"/>
      <c r="F60" s="11"/>
    </row>
    <row r="61" spans="1:6" x14ac:dyDescent="0.3">
      <c r="A61" s="8"/>
      <c r="B61" s="20"/>
      <c r="C61" s="18"/>
      <c r="D61" s="9"/>
      <c r="E61" s="10"/>
      <c r="F61" s="11"/>
    </row>
    <row r="62" spans="1:6" x14ac:dyDescent="0.3">
      <c r="A62" s="8"/>
      <c r="B62" s="18"/>
      <c r="C62" s="18"/>
      <c r="D62" s="12" t="s">
        <v>38</v>
      </c>
      <c r="E62" s="13">
        <v>1</v>
      </c>
      <c r="F62" s="30">
        <f>SUM(F55:F57)</f>
        <v>0</v>
      </c>
    </row>
    <row r="64" spans="1:6" ht="15" thickBot="1" x14ac:dyDescent="0.35"/>
    <row r="65" spans="1:6" ht="15" thickBot="1" x14ac:dyDescent="0.35">
      <c r="A65" s="26" t="s">
        <v>27</v>
      </c>
      <c r="B65" s="27" t="s">
        <v>14</v>
      </c>
      <c r="C65" s="27" t="s">
        <v>13</v>
      </c>
      <c r="D65" s="28"/>
      <c r="E65" s="28" t="s">
        <v>5</v>
      </c>
      <c r="F65" s="29" t="s">
        <v>6</v>
      </c>
    </row>
    <row r="66" spans="1:6" x14ac:dyDescent="0.3">
      <c r="A66" s="3" t="s">
        <v>16</v>
      </c>
      <c r="B66" s="19" t="s">
        <v>29</v>
      </c>
      <c r="C66" s="16">
        <v>2025</v>
      </c>
      <c r="D66" s="35">
        <v>0</v>
      </c>
      <c r="E66" s="4">
        <v>0.5</v>
      </c>
      <c r="F66" s="5">
        <f>D66*E66</f>
        <v>0</v>
      </c>
    </row>
    <row r="67" spans="1:6" x14ac:dyDescent="0.3">
      <c r="A67" s="3" t="s">
        <v>16</v>
      </c>
      <c r="B67" s="20" t="s">
        <v>28</v>
      </c>
      <c r="C67" s="17">
        <v>2026</v>
      </c>
      <c r="D67" s="35">
        <v>0</v>
      </c>
      <c r="E67" s="6">
        <v>0.3</v>
      </c>
      <c r="F67" s="7">
        <f>D67*E67</f>
        <v>0</v>
      </c>
    </row>
    <row r="68" spans="1:6" x14ac:dyDescent="0.3">
      <c r="A68" s="3" t="s">
        <v>16</v>
      </c>
      <c r="B68" s="20" t="s">
        <v>30</v>
      </c>
      <c r="C68" s="17">
        <v>2027</v>
      </c>
      <c r="D68" s="35">
        <v>0</v>
      </c>
      <c r="E68" s="6">
        <v>0.2</v>
      </c>
      <c r="F68" s="7">
        <f>D68*E68</f>
        <v>0</v>
      </c>
    </row>
    <row r="69" spans="1:6" x14ac:dyDescent="0.3">
      <c r="A69" s="8"/>
      <c r="B69" s="18"/>
      <c r="C69" s="18"/>
      <c r="D69" s="9"/>
      <c r="E69" s="10"/>
      <c r="F69" s="11"/>
    </row>
    <row r="70" spans="1:6" x14ac:dyDescent="0.3">
      <c r="A70" s="8"/>
      <c r="B70" s="18"/>
      <c r="C70" s="18"/>
      <c r="D70" s="12" t="s">
        <v>39</v>
      </c>
      <c r="E70" s="13">
        <v>1</v>
      </c>
      <c r="F70" s="30">
        <f>SUM(F66:F68)</f>
        <v>0</v>
      </c>
    </row>
    <row r="72" spans="1:6" ht="15" thickBot="1" x14ac:dyDescent="0.35"/>
    <row r="73" spans="1:6" ht="15" thickBot="1" x14ac:dyDescent="0.35">
      <c r="A73" s="26" t="s">
        <v>31</v>
      </c>
      <c r="B73" s="27" t="s">
        <v>14</v>
      </c>
      <c r="C73" s="27" t="s">
        <v>13</v>
      </c>
      <c r="D73" s="28"/>
      <c r="E73" s="28" t="s">
        <v>5</v>
      </c>
      <c r="F73" s="29" t="s">
        <v>6</v>
      </c>
    </row>
    <row r="74" spans="1:6" x14ac:dyDescent="0.3">
      <c r="A74" s="3" t="s">
        <v>16</v>
      </c>
      <c r="B74" s="19" t="s">
        <v>32</v>
      </c>
      <c r="C74" s="16">
        <v>2025</v>
      </c>
      <c r="D74" s="35">
        <v>0</v>
      </c>
      <c r="E74" s="4">
        <v>0.5</v>
      </c>
      <c r="F74" s="5">
        <f>D74*E74</f>
        <v>0</v>
      </c>
    </row>
    <row r="75" spans="1:6" x14ac:dyDescent="0.3">
      <c r="A75" s="3" t="s">
        <v>16</v>
      </c>
      <c r="B75" s="20" t="s">
        <v>32</v>
      </c>
      <c r="C75" s="17">
        <v>2026</v>
      </c>
      <c r="D75" s="35">
        <v>0</v>
      </c>
      <c r="E75" s="6">
        <v>0.3</v>
      </c>
      <c r="F75" s="7">
        <f>D75*E75</f>
        <v>0</v>
      </c>
    </row>
    <row r="76" spans="1:6" x14ac:dyDescent="0.3">
      <c r="A76" s="3" t="s">
        <v>16</v>
      </c>
      <c r="B76" s="20" t="s">
        <v>33</v>
      </c>
      <c r="C76" s="17">
        <v>2027</v>
      </c>
      <c r="D76" s="35">
        <v>0</v>
      </c>
      <c r="E76" s="6">
        <v>0.2</v>
      </c>
      <c r="F76" s="7">
        <f>D76*E76</f>
        <v>0</v>
      </c>
    </row>
    <row r="77" spans="1:6" x14ac:dyDescent="0.3">
      <c r="A77" s="8"/>
      <c r="B77" s="18"/>
      <c r="C77" s="18"/>
      <c r="D77" s="9"/>
      <c r="E77" s="10"/>
      <c r="F77" s="11"/>
    </row>
    <row r="78" spans="1:6" x14ac:dyDescent="0.3">
      <c r="A78" s="8"/>
      <c r="B78" s="18"/>
      <c r="C78" s="18"/>
      <c r="D78" s="12" t="s">
        <v>34</v>
      </c>
      <c r="E78" s="13">
        <v>1</v>
      </c>
      <c r="F78" s="30">
        <f>SUM(F74:F76)</f>
        <v>0</v>
      </c>
    </row>
    <row r="81" spans="1:4" x14ac:dyDescent="0.3">
      <c r="A81"/>
      <c r="B81"/>
      <c r="C81" s="1" t="s">
        <v>7</v>
      </c>
      <c r="D81"/>
    </row>
    <row r="82" spans="1:4" x14ac:dyDescent="0.3">
      <c r="A82" s="15" t="s">
        <v>8</v>
      </c>
      <c r="B82" s="34"/>
      <c r="C82" s="39"/>
      <c r="D82" s="39"/>
    </row>
    <row r="83" spans="1:4" x14ac:dyDescent="0.3">
      <c r="A83" s="15" t="s">
        <v>9</v>
      </c>
      <c r="B83" s="34"/>
      <c r="C83" s="39"/>
      <c r="D83" s="39"/>
    </row>
    <row r="84" spans="1:4" x14ac:dyDescent="0.3">
      <c r="A84" s="15" t="s">
        <v>10</v>
      </c>
      <c r="B84" s="34"/>
      <c r="C84" s="39"/>
      <c r="D84" s="39"/>
    </row>
    <row r="85" spans="1:4" x14ac:dyDescent="0.3">
      <c r="A85" s="15" t="s">
        <v>11</v>
      </c>
      <c r="B85" s="34"/>
      <c r="C85" s="39"/>
      <c r="D85" s="39"/>
    </row>
    <row r="86" spans="1:4" x14ac:dyDescent="0.3">
      <c r="A86" s="15" t="s">
        <v>12</v>
      </c>
      <c r="B86" s="34"/>
      <c r="C86" s="39"/>
      <c r="D86" s="39"/>
    </row>
  </sheetData>
  <sheetProtection algorithmName="SHA-512" hashValue="5NWlQ29MkchHDUI9W2WQWO5pDKkmJg0eo+/S0L28rH0gmYzkziBze8w1EjGajAxXgi/Wh0GDxr8NG3gVxdfMJw==" saltValue="3IuTGFbq5wm2//jhZLiCjA==" spinCount="100000" sheet="1" objects="1" scenarios="1"/>
  <mergeCells count="1">
    <mergeCell ref="C82:D8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32dd35-3919-4196-8a4e-af73660e420e">
      <UserInfo>
        <DisplayName/>
        <AccountId xsi:nil="true"/>
        <AccountType/>
      </UserInfo>
    </SharedWithUsers>
    <Status xmlns="5aae3c6b-d4a3-44d9-8962-7353cee63795" xsi:nil="true"/>
    <Dossiertype xmlns="5aae3c6b-d4a3-44d9-8962-7353cee637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2" ma:contentTypeDescription="Een nieuw document maken." ma:contentTypeScope="" ma:versionID="48ad3d1589dc6ab68db007e15a01784d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a1867ae9aac8374ce4c62f3a5ce75f24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13E59-3EB0-48A8-8631-44317470D4C2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5aae3c6b-d4a3-44d9-8962-7353cee63795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332dd35-3919-4196-8a4e-af73660e420e"/>
  </ds:schemaRefs>
</ds:datastoreItem>
</file>

<file path=customXml/itemProps2.xml><?xml version="1.0" encoding="utf-8"?>
<ds:datastoreItem xmlns:ds="http://schemas.openxmlformats.org/officeDocument/2006/customXml" ds:itemID="{39D72369-5555-4E4B-BBE3-F051712632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C59BE-2F99-44F7-BECD-19485B82B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Kavel 1 tm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Nobbe</dc:creator>
  <cp:keywords/>
  <dc:description/>
  <cp:lastModifiedBy>Tina Duinkerken</cp:lastModifiedBy>
  <cp:revision/>
  <dcterms:created xsi:type="dcterms:W3CDTF">2020-06-25T06:04:11Z</dcterms:created>
  <dcterms:modified xsi:type="dcterms:W3CDTF">2024-06-16T15:08:56Z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0x010100388F958DD6E0174CB25662F0561B4060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1017600</vt:r8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