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gemeentewwk.sharepoint.com/sites/TeamInkoop/Shared Documents/General/b. Inkooptrajecten diensten/Soorten Management Plan (TREW)/1. Aanbestedingsdocumenten/"/>
    </mc:Choice>
  </mc:AlternateContent>
  <xr:revisionPtr revIDLastSave="6" documentId="8_{23F330ED-724F-4430-A451-EB45DFE2EC2A}" xr6:coauthVersionLast="47" xr6:coauthVersionMax="47" xr10:uidLastSave="{71AB5B30-63CB-4B2C-A0B3-9D0E24667D1D}"/>
  <bookViews>
    <workbookView xWindow="28680" yWindow="1305" windowWidth="29040" windowHeight="15840" xr2:uid="{00000000-000D-0000-FFFF-FFFF00000000}"/>
  </bookViews>
  <sheets>
    <sheet name="Prijzenblad" sheetId="2" r:id="rId1"/>
  </sheets>
  <definedNames>
    <definedName name="_xlnm.Print_Area" localSheetId="0">Prijzenblad!$A$1:$F$42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 i="2" l="1"/>
  <c r="F34" i="2" s="1"/>
  <c r="B35" i="2"/>
  <c r="F35" i="2" s="1"/>
  <c r="B36" i="2"/>
  <c r="F36" i="2" s="1"/>
  <c r="B37" i="2"/>
  <c r="F37" i="2" s="1"/>
  <c r="B38" i="2"/>
  <c r="F38" i="2" s="1"/>
  <c r="B33" i="2"/>
  <c r="B23" i="2"/>
  <c r="F23" i="2" s="1"/>
  <c r="B24" i="2"/>
  <c r="F24" i="2" s="1"/>
  <c r="B25" i="2"/>
  <c r="F25" i="2" s="1"/>
  <c r="B26" i="2"/>
  <c r="F26" i="2" s="1"/>
  <c r="B27" i="2"/>
  <c r="F27" i="2" s="1"/>
  <c r="B22" i="2"/>
  <c r="E28" i="2" s="1"/>
  <c r="D28" i="2" l="1"/>
  <c r="F22" i="2"/>
  <c r="F29" i="2" s="1"/>
  <c r="D39" i="2"/>
  <c r="C28" i="2"/>
  <c r="F33" i="2"/>
  <c r="F40" i="2" s="1"/>
  <c r="C39" i="2"/>
  <c r="E39" i="2"/>
  <c r="F42" i="2" l="1"/>
</calcChain>
</file>

<file path=xl/sharedStrings.xml><?xml version="1.0" encoding="utf-8"?>
<sst xmlns="http://schemas.openxmlformats.org/spreadsheetml/2006/main" count="47" uniqueCount="26">
  <si>
    <t>Alle prijzen en tarieven dienen gesteld te zijn in euro's exclusief btw en incl. overige belastingen en/of heffingen.</t>
  </si>
  <si>
    <t>Alléén de groen gemarkeerde velden dienen door inschrijver ingevuld te worden.</t>
  </si>
  <si>
    <t>Enige andere aanpassing dan de groene velden is niet toegestaan.</t>
  </si>
  <si>
    <t>Invulinstructies prijzenblad</t>
  </si>
  <si>
    <t>Totaalprijs</t>
  </si>
  <si>
    <t>Prijzenblad</t>
  </si>
  <si>
    <t>Behorende bij Soortenmanagementplan (SMP)</t>
  </si>
  <si>
    <t>Kenmerk: 2024-029176</t>
  </si>
  <si>
    <t>Functionaris</t>
  </si>
  <si>
    <t>Tarief per uur</t>
  </si>
  <si>
    <t>Projectleider</t>
  </si>
  <si>
    <t>Senior Ecoloog</t>
  </si>
  <si>
    <t>Medior ecoloog</t>
  </si>
  <si>
    <t>Junior Ecoloog</t>
  </si>
  <si>
    <t>Specialist (beschermde diersoorten)</t>
  </si>
  <si>
    <t>Veldwerker</t>
  </si>
  <si>
    <t>Totaalprijs opstellen SMP</t>
  </si>
  <si>
    <t>Totaalprijs opstellen MP</t>
  </si>
  <si>
    <t>Opstellen Monitoringsplan</t>
  </si>
  <si>
    <t>Totaalprijs opdracht</t>
  </si>
  <si>
    <t>Opstellen SMP (inclusief aanvragen omgevingsvergunning)</t>
  </si>
  <si>
    <t>De geschatte aantal uren zijn en blijven de verantwoordelijkheid van de inschrijver. Mochten deze uren niet toereikend zijn voor de uitvoering van de opdracht, dan is Aanbestedende Dienst hiervoor niet verantwoordelijk. De opdracht dient gerealiseerd te worden voor de totaalprijs zoals geoffreerd.</t>
  </si>
  <si>
    <t>Geschatte aantal uren Waalwijk</t>
  </si>
  <si>
    <t>Geschatte aantal uren Dongen</t>
  </si>
  <si>
    <t>Geschatte aantal uren Loon op Zand</t>
  </si>
  <si>
    <t>Subtotaal per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</si>
</sst>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quot;€&quot;\ #,##0.00"/>
  </numFmts>
  <fonts count="15" x14ac:knownFonts="1">
    <font>
      <sz val="11"/>
      <color theme="1"/>
      <name val="Calibri"/>
      <family val="2"/>
      <scheme val="minor"/>
    </font>
    <font>
      <b/>
      <sz val="20"/>
      <color theme="0"/>
      <name val="Verdana"/>
      <family val="2"/>
    </font>
    <font>
      <sz val="14"/>
      <color theme="1"/>
      <name val="Verdana"/>
      <family val="2"/>
    </font>
    <font>
      <b/>
      <sz val="12"/>
      <color theme="1"/>
      <name val="Verdana"/>
      <family val="2"/>
    </font>
    <font>
      <sz val="9"/>
      <color theme="1"/>
      <name val="Verdana"/>
      <family val="2"/>
    </font>
    <font>
      <sz val="9"/>
      <name val="Verdana"/>
      <family val="2"/>
    </font>
    <font>
      <b/>
      <sz val="9"/>
      <color theme="0"/>
      <name val="Verdana"/>
      <family val="2"/>
    </font>
    <font>
      <sz val="10"/>
      <name val="Arial"/>
      <family val="2"/>
    </font>
    <font>
      <b/>
      <sz val="9"/>
      <name val="Verdana"/>
      <family val="2"/>
    </font>
    <font>
      <b/>
      <sz val="20"/>
      <color rgb="FF00B050"/>
      <name val="Verdana"/>
      <family val="2"/>
    </font>
    <font>
      <sz val="12"/>
      <name val="Verdana"/>
      <family val="2"/>
    </font>
    <font>
      <sz val="11"/>
      <color theme="1"/>
      <name val="Arial"/>
      <family val="2"/>
    </font>
    <font>
      <b/>
      <sz val="11"/>
      <name val="Arial"/>
      <family val="2"/>
    </font>
    <font>
      <b/>
      <sz val="12"/>
      <name val="Verdana"/>
      <family val="2"/>
    </font>
    <font>
      <b/>
      <sz val="14"/>
      <name val="Verdana"/>
      <family val="2"/>
    </font>
  </fonts>
  <fills count="7">
    <fill>
      <patternFill patternType="none"/>
    </fill>
    <fill>
      <patternFill patternType="gray125"/>
    </fill>
    <fill>
      <patternFill patternType="solid">
        <fgColor theme="3" tint="0.59999389629810485"/>
        <bgColor indexed="64"/>
      </patternFill>
    </fill>
    <fill>
      <patternFill patternType="solid">
        <fgColor rgb="FF002060"/>
        <bgColor indexed="64"/>
      </patternFill>
    </fill>
    <fill>
      <patternFill patternType="solid">
        <fgColor theme="0"/>
        <bgColor indexed="64"/>
      </patternFill>
    </fill>
    <fill>
      <patternFill patternType="solid">
        <fgColor theme="6" tint="0.59999389629810485"/>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7" fillId="0" borderId="0"/>
  </cellStyleXfs>
  <cellXfs count="34">
    <xf numFmtId="0" fontId="0" fillId="0" borderId="0" xfId="0"/>
    <xf numFmtId="0" fontId="2" fillId="4" borderId="0" xfId="0" applyFont="1" applyFill="1" applyAlignment="1">
      <alignment horizontal="left" vertical="center"/>
    </xf>
    <xf numFmtId="0" fontId="3" fillId="4" borderId="0" xfId="0" applyFont="1" applyFill="1"/>
    <xf numFmtId="0" fontId="0" fillId="4" borderId="0" xfId="0" applyFill="1"/>
    <xf numFmtId="0" fontId="4" fillId="4" borderId="0" xfId="0" applyFont="1" applyFill="1"/>
    <xf numFmtId="0" fontId="5" fillId="4" borderId="0" xfId="0" applyFont="1" applyFill="1"/>
    <xf numFmtId="0" fontId="6" fillId="4" borderId="0" xfId="0" applyFont="1" applyFill="1" applyAlignment="1">
      <alignment horizontal="left"/>
    </xf>
    <xf numFmtId="0" fontId="0" fillId="4" borderId="0" xfId="0" applyFill="1" applyAlignment="1">
      <alignment vertical="center"/>
    </xf>
    <xf numFmtId="0" fontId="1" fillId="4" borderId="0" xfId="0" applyFont="1" applyFill="1" applyAlignment="1">
      <alignment vertical="center"/>
    </xf>
    <xf numFmtId="0" fontId="0" fillId="4" borderId="0" xfId="0" applyFill="1" applyAlignment="1">
      <alignment horizontal="left" vertical="center"/>
    </xf>
    <xf numFmtId="0" fontId="8" fillId="2" borderId="1" xfId="1" applyFont="1" applyFill="1" applyBorder="1" applyAlignment="1">
      <alignment vertical="center" wrapText="1"/>
    </xf>
    <xf numFmtId="0" fontId="5" fillId="0" borderId="1" xfId="0" applyFont="1" applyBorder="1" applyAlignment="1">
      <alignment horizontal="center" vertical="center"/>
    </xf>
    <xf numFmtId="164" fontId="5" fillId="0" borderId="1" xfId="0" applyNumberFormat="1" applyFont="1" applyBorder="1" applyAlignment="1">
      <alignment vertical="center"/>
    </xf>
    <xf numFmtId="0" fontId="4" fillId="4" borderId="0" xfId="0" applyFont="1" applyFill="1" applyAlignment="1">
      <alignment horizontal="left" vertical="center"/>
    </xf>
    <xf numFmtId="164" fontId="4" fillId="4" borderId="1" xfId="0" applyNumberFormat="1" applyFont="1" applyFill="1" applyBorder="1" applyAlignment="1">
      <alignment horizontal="left" vertical="center"/>
    </xf>
    <xf numFmtId="0" fontId="8" fillId="2" borderId="1" xfId="0" applyFont="1" applyFill="1" applyBorder="1" applyAlignment="1">
      <alignment vertical="center" wrapText="1"/>
    </xf>
    <xf numFmtId="165" fontId="8" fillId="5" borderId="1" xfId="1" applyNumberFormat="1" applyFont="1" applyFill="1" applyBorder="1" applyAlignment="1" applyProtection="1">
      <alignment horizontal="center" vertical="center" wrapText="1"/>
      <protection locked="0"/>
    </xf>
    <xf numFmtId="0" fontId="8" fillId="6" borderId="3" xfId="0" applyFont="1" applyFill="1" applyBorder="1" applyAlignment="1">
      <alignment horizontal="center" vertical="center"/>
    </xf>
    <xf numFmtId="0" fontId="10" fillId="4" borderId="0" xfId="0" applyFont="1" applyFill="1" applyAlignment="1">
      <alignment horizontal="left" vertical="center"/>
    </xf>
    <xf numFmtId="0" fontId="11" fillId="0" borderId="0" xfId="0" applyFont="1"/>
    <xf numFmtId="0" fontId="11" fillId="0" borderId="1" xfId="0" applyFont="1" applyBorder="1"/>
    <xf numFmtId="0" fontId="11" fillId="0" borderId="1" xfId="0" applyFont="1" applyBorder="1" applyAlignment="1">
      <alignment vertical="top" wrapText="1"/>
    </xf>
    <xf numFmtId="0" fontId="8" fillId="2" borderId="1" xfId="1" applyFont="1" applyFill="1" applyBorder="1" applyAlignment="1">
      <alignment vertical="center"/>
    </xf>
    <xf numFmtId="0" fontId="8" fillId="4" borderId="0" xfId="0" applyFont="1" applyFill="1"/>
    <xf numFmtId="165" fontId="5" fillId="0" borderId="1" xfId="0" applyNumberFormat="1" applyFont="1" applyBorder="1" applyAlignment="1">
      <alignment horizontal="center" vertical="center"/>
    </xf>
    <xf numFmtId="1" fontId="8" fillId="5" borderId="1" xfId="1" applyNumberFormat="1" applyFont="1" applyFill="1" applyBorder="1" applyAlignment="1" applyProtection="1">
      <alignment horizontal="center" vertical="center" wrapText="1"/>
      <protection locked="0"/>
    </xf>
    <xf numFmtId="0" fontId="8" fillId="4" borderId="0" xfId="0" applyFont="1" applyFill="1" applyAlignment="1">
      <alignment wrapText="1"/>
    </xf>
    <xf numFmtId="0" fontId="12" fillId="0" borderId="1" xfId="0" applyFont="1" applyBorder="1"/>
    <xf numFmtId="0" fontId="13" fillId="4" borderId="1" xfId="0" applyFont="1" applyFill="1" applyBorder="1" applyAlignment="1">
      <alignment vertical="center"/>
    </xf>
    <xf numFmtId="0" fontId="9" fillId="3" borderId="0" xfId="0" applyFont="1" applyFill="1" applyAlignment="1">
      <alignment horizontal="center" vertical="center"/>
    </xf>
    <xf numFmtId="0" fontId="1" fillId="3" borderId="0" xfId="0" applyFont="1" applyFill="1" applyAlignment="1">
      <alignment horizontal="center" vertical="center"/>
    </xf>
    <xf numFmtId="0" fontId="5" fillId="4" borderId="0" xfId="0" applyFont="1" applyFill="1" applyAlignment="1">
      <alignment horizontal="left" wrapText="1"/>
    </xf>
    <xf numFmtId="0" fontId="14" fillId="6" borderId="2" xfId="0" applyFont="1" applyFill="1" applyBorder="1" applyAlignment="1">
      <alignment horizontal="left" vertical="center"/>
    </xf>
    <xf numFmtId="0" fontId="14" fillId="6" borderId="3" xfId="0" applyFont="1" applyFill="1" applyBorder="1" applyAlignment="1">
      <alignment horizontal="left" vertical="center"/>
    </xf>
  </cellXfs>
  <cellStyles count="2">
    <cellStyle name="Standaard" xfId="0" builtinId="0"/>
    <cellStyle name="Standaard 3 4"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E42"/>
  <sheetViews>
    <sheetView tabSelected="1" workbookViewId="0">
      <selection activeCell="F42" sqref="F42"/>
    </sheetView>
  </sheetViews>
  <sheetFormatPr defaultColWidth="9.140625" defaultRowHeight="15" x14ac:dyDescent="0.25"/>
  <cols>
    <col min="1" max="1" width="35.85546875" style="3" customWidth="1"/>
    <col min="2" max="6" width="20.7109375" style="9" customWidth="1"/>
    <col min="7" max="7" width="12.7109375" style="9" customWidth="1"/>
    <col min="8" max="8" width="14.7109375" style="9" customWidth="1"/>
    <col min="9" max="9" width="13.85546875" style="9" customWidth="1"/>
    <col min="10" max="10" width="38" style="3" customWidth="1"/>
    <col min="11" max="16384" width="9.140625" style="3"/>
  </cols>
  <sheetData>
    <row r="1" spans="1:239" ht="24.75" x14ac:dyDescent="0.25">
      <c r="A1" s="29" t="s">
        <v>5</v>
      </c>
      <c r="B1" s="30"/>
      <c r="C1" s="30"/>
      <c r="D1" s="30"/>
      <c r="E1" s="30"/>
      <c r="F1" s="30"/>
      <c r="G1" s="8"/>
      <c r="H1" s="8"/>
      <c r="I1" s="8"/>
    </row>
    <row r="2" spans="1:239" x14ac:dyDescent="0.25">
      <c r="A2" s="18" t="s">
        <v>6</v>
      </c>
    </row>
    <row r="3" spans="1:239" x14ac:dyDescent="0.25">
      <c r="A3" s="18" t="s">
        <v>7</v>
      </c>
    </row>
    <row r="4" spans="1:239" ht="10.5" customHeight="1" x14ac:dyDescent="0.25">
      <c r="A4" s="1"/>
    </row>
    <row r="5" spans="1:239" ht="15.75" x14ac:dyDescent="0.25">
      <c r="A5" s="2" t="s">
        <v>3</v>
      </c>
    </row>
    <row r="6" spans="1:239" x14ac:dyDescent="0.25">
      <c r="A6" s="5" t="s">
        <v>1</v>
      </c>
      <c r="B6" s="13"/>
      <c r="C6" s="13"/>
      <c r="D6" s="13"/>
      <c r="E6" s="13"/>
      <c r="F6" s="13"/>
      <c r="G6" s="13"/>
      <c r="H6" s="13"/>
      <c r="I6" s="13"/>
      <c r="J6" s="4"/>
    </row>
    <row r="7" spans="1:239" x14ac:dyDescent="0.25">
      <c r="A7" s="5" t="s">
        <v>2</v>
      </c>
      <c r="B7" s="13"/>
      <c r="C7" s="13"/>
      <c r="D7" s="13"/>
      <c r="E7" s="13"/>
      <c r="F7" s="13"/>
      <c r="G7" s="13"/>
      <c r="H7" s="13"/>
      <c r="I7" s="13"/>
      <c r="J7" s="4"/>
    </row>
    <row r="8" spans="1:239" ht="3.75" customHeight="1" x14ac:dyDescent="0.25">
      <c r="A8" s="5"/>
      <c r="B8" s="13"/>
      <c r="C8" s="13"/>
      <c r="D8" s="13"/>
      <c r="E8" s="13"/>
      <c r="F8" s="13"/>
      <c r="G8" s="13"/>
      <c r="H8" s="13"/>
      <c r="I8" s="13"/>
      <c r="J8" s="4"/>
    </row>
    <row r="9" spans="1:239" x14ac:dyDescent="0.25">
      <c r="A9" s="5" t="s">
        <v>0</v>
      </c>
      <c r="B9" s="13"/>
      <c r="C9" s="13"/>
      <c r="D9" s="13"/>
      <c r="E9" s="13"/>
      <c r="F9" s="13"/>
      <c r="G9" s="13"/>
      <c r="H9" s="13"/>
      <c r="I9" s="13"/>
      <c r="J9" s="4"/>
    </row>
    <row r="10" spans="1:239" ht="36.75" customHeight="1" x14ac:dyDescent="0.25">
      <c r="A10" s="31" t="s">
        <v>21</v>
      </c>
      <c r="B10" s="31"/>
      <c r="C10" s="31"/>
      <c r="D10" s="31"/>
      <c r="E10" s="31"/>
      <c r="F10" s="31"/>
      <c r="G10" s="13"/>
      <c r="H10" s="13"/>
      <c r="I10" s="13"/>
      <c r="J10" s="4"/>
    </row>
    <row r="11" spans="1:239" x14ac:dyDescent="0.25">
      <c r="A11" s="5"/>
      <c r="B11" s="13"/>
      <c r="C11" s="13"/>
      <c r="D11" s="13"/>
      <c r="E11" s="13"/>
      <c r="F11" s="13"/>
      <c r="G11" s="13"/>
      <c r="H11" s="13"/>
      <c r="I11" s="13"/>
      <c r="J11" s="4"/>
    </row>
    <row r="12" spans="1:239" s="19" customFormat="1" x14ac:dyDescent="0.25">
      <c r="A12" s="10" t="s">
        <v>8</v>
      </c>
      <c r="B12" s="10" t="s">
        <v>9</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row>
    <row r="13" spans="1:239" s="19" customFormat="1" x14ac:dyDescent="0.25">
      <c r="A13" s="20" t="s">
        <v>10</v>
      </c>
      <c r="B13" s="16"/>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row>
    <row r="14" spans="1:239" s="19" customFormat="1" x14ac:dyDescent="0.25">
      <c r="A14" s="20" t="s">
        <v>11</v>
      </c>
      <c r="B14" s="16"/>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row>
    <row r="15" spans="1:239" s="19" customFormat="1" x14ac:dyDescent="0.25">
      <c r="A15" s="20" t="s">
        <v>12</v>
      </c>
      <c r="B15" s="16"/>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row>
    <row r="16" spans="1:239" s="19" customFormat="1" x14ac:dyDescent="0.25">
      <c r="A16" s="20" t="s">
        <v>13</v>
      </c>
      <c r="B16" s="16"/>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row>
    <row r="17" spans="1:239" s="19" customFormat="1" x14ac:dyDescent="0.25">
      <c r="A17" s="21" t="s">
        <v>14</v>
      </c>
      <c r="B17" s="16"/>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row>
    <row r="18" spans="1:239" s="19" customFormat="1" x14ac:dyDescent="0.25">
      <c r="A18" s="20" t="s">
        <v>15</v>
      </c>
      <c r="B18" s="16"/>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row>
    <row r="19" spans="1:239" x14ac:dyDescent="0.25">
      <c r="A19" s="4"/>
      <c r="B19" s="13"/>
      <c r="C19" s="3"/>
      <c r="D19" s="3"/>
      <c r="E19" s="3"/>
      <c r="F19" s="3"/>
      <c r="G19" s="3"/>
      <c r="H19" s="3"/>
      <c r="I19" s="3"/>
    </row>
    <row r="20" spans="1:239" ht="24" x14ac:dyDescent="0.25">
      <c r="A20" s="26" t="s">
        <v>20</v>
      </c>
      <c r="B20" s="13"/>
      <c r="C20" s="13"/>
      <c r="D20" s="13"/>
      <c r="E20" s="13"/>
      <c r="F20" s="13"/>
      <c r="G20" s="13"/>
      <c r="H20" s="13"/>
      <c r="I20" s="13"/>
      <c r="J20" s="4"/>
    </row>
    <row r="21" spans="1:239" s="7" customFormat="1" ht="22.5" x14ac:dyDescent="0.25">
      <c r="A21" s="22" t="s">
        <v>8</v>
      </c>
      <c r="B21" s="10" t="s">
        <v>9</v>
      </c>
      <c r="C21" s="10" t="s">
        <v>22</v>
      </c>
      <c r="D21" s="10" t="s">
        <v>23</v>
      </c>
      <c r="E21" s="10" t="s">
        <v>24</v>
      </c>
      <c r="F21" s="15" t="s">
        <v>4</v>
      </c>
    </row>
    <row r="22" spans="1:239" ht="24.95" customHeight="1" x14ac:dyDescent="0.25">
      <c r="A22" s="20" t="s">
        <v>10</v>
      </c>
      <c r="B22" s="24">
        <f>B13</f>
        <v>0</v>
      </c>
      <c r="C22" s="25"/>
      <c r="D22" s="25"/>
      <c r="E22" s="25"/>
      <c r="F22" s="12">
        <f>(C22+D22+E22)*$B22</f>
        <v>0</v>
      </c>
      <c r="G22" s="3"/>
      <c r="H22" s="3"/>
      <c r="I22" s="3"/>
    </row>
    <row r="23" spans="1:239" ht="24.95" customHeight="1" x14ac:dyDescent="0.25">
      <c r="A23" s="20" t="s">
        <v>11</v>
      </c>
      <c r="B23" s="24">
        <f t="shared" ref="B23:B27" si="0">B14</f>
        <v>0</v>
      </c>
      <c r="C23" s="25"/>
      <c r="D23" s="25"/>
      <c r="E23" s="25"/>
      <c r="F23" s="12">
        <f t="shared" ref="F23:F27" si="1">(C23+D23+E23)*$B23</f>
        <v>0</v>
      </c>
      <c r="G23" s="3"/>
      <c r="H23" s="3"/>
      <c r="I23" s="3"/>
    </row>
    <row r="24" spans="1:239" ht="24.95" customHeight="1" x14ac:dyDescent="0.25">
      <c r="A24" s="20" t="s">
        <v>12</v>
      </c>
      <c r="B24" s="24">
        <f t="shared" si="0"/>
        <v>0</v>
      </c>
      <c r="C24" s="25"/>
      <c r="D24" s="25"/>
      <c r="E24" s="25"/>
      <c r="F24" s="12">
        <f t="shared" si="1"/>
        <v>0</v>
      </c>
      <c r="G24" s="3"/>
      <c r="H24" s="3"/>
      <c r="I24" s="3"/>
    </row>
    <row r="25" spans="1:239" ht="24.95" customHeight="1" x14ac:dyDescent="0.25">
      <c r="A25" s="20" t="s">
        <v>13</v>
      </c>
      <c r="B25" s="24">
        <f t="shared" si="0"/>
        <v>0</v>
      </c>
      <c r="C25" s="25"/>
      <c r="D25" s="25"/>
      <c r="E25" s="25"/>
      <c r="F25" s="12">
        <f t="shared" si="1"/>
        <v>0</v>
      </c>
      <c r="G25" s="3"/>
      <c r="H25" s="3"/>
      <c r="I25" s="3"/>
    </row>
    <row r="26" spans="1:239" ht="24.95" customHeight="1" x14ac:dyDescent="0.25">
      <c r="A26" s="20" t="s">
        <v>14</v>
      </c>
      <c r="B26" s="24">
        <f t="shared" si="0"/>
        <v>0</v>
      </c>
      <c r="C26" s="25"/>
      <c r="D26" s="25"/>
      <c r="E26" s="25"/>
      <c r="F26" s="12">
        <f t="shared" si="1"/>
        <v>0</v>
      </c>
      <c r="G26" s="3"/>
      <c r="H26" s="3"/>
      <c r="I26" s="3"/>
    </row>
    <row r="27" spans="1:239" ht="24.95" customHeight="1" x14ac:dyDescent="0.25">
      <c r="A27" s="20" t="s">
        <v>15</v>
      </c>
      <c r="B27" s="24">
        <f t="shared" si="0"/>
        <v>0</v>
      </c>
      <c r="C27" s="25"/>
      <c r="D27" s="25"/>
      <c r="E27" s="25"/>
      <c r="F27" s="12">
        <f t="shared" si="1"/>
        <v>0</v>
      </c>
      <c r="G27" s="3"/>
      <c r="H27" s="3"/>
      <c r="I27" s="3"/>
    </row>
    <row r="28" spans="1:239" ht="24.95" customHeight="1" x14ac:dyDescent="0.25">
      <c r="A28" s="27" t="s">
        <v>25</v>
      </c>
      <c r="B28" s="24"/>
      <c r="C28" s="12">
        <f>$B$22*C22+$B$23*C23+$B$24*C24+$B$25*C25+$B$26*C26+$B$27*C27</f>
        <v>0</v>
      </c>
      <c r="D28" s="12">
        <f t="shared" ref="D28:E28" si="2">$B$22*D22+$B$23*D23+$B$24*D24+$B$25*D25+$B$26*D26+$B$27*D27</f>
        <v>0</v>
      </c>
      <c r="E28" s="12">
        <f t="shared" si="2"/>
        <v>0</v>
      </c>
      <c r="F28" s="12"/>
      <c r="G28" s="3"/>
      <c r="H28" s="3"/>
      <c r="I28" s="3"/>
    </row>
    <row r="29" spans="1:239" ht="24.95" customHeight="1" x14ac:dyDescent="0.25">
      <c r="A29" s="28" t="s">
        <v>16</v>
      </c>
      <c r="B29" s="11"/>
      <c r="C29" s="11"/>
      <c r="D29" s="11"/>
      <c r="E29" s="11"/>
      <c r="F29" s="12">
        <f>SUM(F22:F27)</f>
        <v>0</v>
      </c>
      <c r="G29" s="3"/>
      <c r="H29" s="3"/>
      <c r="I29" s="3"/>
    </row>
    <row r="30" spans="1:239" ht="24.95" customHeight="1" x14ac:dyDescent="0.25">
      <c r="B30" s="3"/>
      <c r="C30" s="3"/>
      <c r="D30" s="3"/>
      <c r="E30" s="3"/>
      <c r="F30" s="3"/>
      <c r="G30" s="3"/>
      <c r="H30" s="3"/>
      <c r="I30" s="3"/>
    </row>
    <row r="31" spans="1:239" ht="24.95" customHeight="1" x14ac:dyDescent="0.25">
      <c r="A31" s="23" t="s">
        <v>18</v>
      </c>
      <c r="B31" s="3"/>
      <c r="C31" s="3"/>
      <c r="D31" s="3"/>
      <c r="E31" s="3"/>
      <c r="F31" s="3"/>
      <c r="G31" s="3"/>
      <c r="H31" s="3"/>
      <c r="I31" s="3"/>
    </row>
    <row r="32" spans="1:239" s="7" customFormat="1" ht="22.5" x14ac:dyDescent="0.25">
      <c r="A32" s="22" t="s">
        <v>8</v>
      </c>
      <c r="B32" s="10" t="s">
        <v>9</v>
      </c>
      <c r="C32" s="10" t="s">
        <v>22</v>
      </c>
      <c r="D32" s="10" t="s">
        <v>23</v>
      </c>
      <c r="E32" s="10" t="s">
        <v>24</v>
      </c>
      <c r="F32" s="15" t="s">
        <v>4</v>
      </c>
    </row>
    <row r="33" spans="1:9" ht="24.95" customHeight="1" x14ac:dyDescent="0.25">
      <c r="A33" s="20" t="s">
        <v>10</v>
      </c>
      <c r="B33" s="24">
        <f>B13</f>
        <v>0</v>
      </c>
      <c r="C33" s="25"/>
      <c r="D33" s="25"/>
      <c r="E33" s="25"/>
      <c r="F33" s="12">
        <f>(C33+D33+E33)*$B33</f>
        <v>0</v>
      </c>
      <c r="G33" s="3"/>
      <c r="H33" s="3"/>
      <c r="I33" s="3"/>
    </row>
    <row r="34" spans="1:9" ht="24.95" customHeight="1" x14ac:dyDescent="0.25">
      <c r="A34" s="20" t="s">
        <v>11</v>
      </c>
      <c r="B34" s="24">
        <f t="shared" ref="B34:B38" si="3">B14</f>
        <v>0</v>
      </c>
      <c r="C34" s="25"/>
      <c r="D34" s="25"/>
      <c r="E34" s="25"/>
      <c r="F34" s="12">
        <f t="shared" ref="F34:F38" si="4">(C34+D34+E34)*$B34</f>
        <v>0</v>
      </c>
      <c r="G34" s="3"/>
      <c r="H34" s="3"/>
      <c r="I34" s="3"/>
    </row>
    <row r="35" spans="1:9" ht="24.95" customHeight="1" x14ac:dyDescent="0.25">
      <c r="A35" s="20" t="s">
        <v>12</v>
      </c>
      <c r="B35" s="24">
        <f t="shared" si="3"/>
        <v>0</v>
      </c>
      <c r="C35" s="25"/>
      <c r="D35" s="25"/>
      <c r="E35" s="25"/>
      <c r="F35" s="12">
        <f t="shared" si="4"/>
        <v>0</v>
      </c>
      <c r="G35" s="3"/>
      <c r="H35" s="3"/>
      <c r="I35" s="3"/>
    </row>
    <row r="36" spans="1:9" ht="24.95" customHeight="1" x14ac:dyDescent="0.25">
      <c r="A36" s="20" t="s">
        <v>13</v>
      </c>
      <c r="B36" s="24">
        <f t="shared" si="3"/>
        <v>0</v>
      </c>
      <c r="C36" s="25"/>
      <c r="D36" s="25"/>
      <c r="E36" s="25"/>
      <c r="F36" s="12">
        <f t="shared" si="4"/>
        <v>0</v>
      </c>
      <c r="G36" s="3"/>
      <c r="H36" s="3"/>
      <c r="I36" s="3"/>
    </row>
    <row r="37" spans="1:9" ht="24.95" customHeight="1" x14ac:dyDescent="0.25">
      <c r="A37" s="20" t="s">
        <v>14</v>
      </c>
      <c r="B37" s="24">
        <f t="shared" si="3"/>
        <v>0</v>
      </c>
      <c r="C37" s="25"/>
      <c r="D37" s="25"/>
      <c r="E37" s="25"/>
      <c r="F37" s="12">
        <f t="shared" si="4"/>
        <v>0</v>
      </c>
      <c r="G37" s="3"/>
      <c r="H37" s="3"/>
      <c r="I37" s="3"/>
    </row>
    <row r="38" spans="1:9" ht="24.75" customHeight="1" x14ac:dyDescent="0.25">
      <c r="A38" s="20" t="s">
        <v>15</v>
      </c>
      <c r="B38" s="24">
        <f t="shared" si="3"/>
        <v>0</v>
      </c>
      <c r="C38" s="25"/>
      <c r="D38" s="25"/>
      <c r="E38" s="25"/>
      <c r="F38" s="12">
        <f t="shared" si="4"/>
        <v>0</v>
      </c>
      <c r="G38" s="3"/>
      <c r="H38" s="3"/>
      <c r="I38" s="3"/>
    </row>
    <row r="39" spans="1:9" ht="24.75" customHeight="1" x14ac:dyDescent="0.25">
      <c r="A39" s="27" t="s">
        <v>25</v>
      </c>
      <c r="B39" s="24"/>
      <c r="C39" s="12">
        <f>$B$33*C33+$B$34*C34+$B$35*C35+$B$36*C36+$B$37*C37+$B$38*C38</f>
        <v>0</v>
      </c>
      <c r="D39" s="12">
        <f t="shared" ref="D39:E39" si="5">$B$33*D33+$B$34*D34+$B$35*D35+$B$36*D36+$B$37*D37+$B$38*D38</f>
        <v>0</v>
      </c>
      <c r="E39" s="12">
        <f t="shared" si="5"/>
        <v>0</v>
      </c>
      <c r="F39" s="12"/>
      <c r="G39" s="3"/>
      <c r="H39" s="3"/>
      <c r="I39" s="3"/>
    </row>
    <row r="40" spans="1:9" ht="24.95" customHeight="1" x14ac:dyDescent="0.25">
      <c r="A40" s="28" t="s">
        <v>17</v>
      </c>
      <c r="B40" s="11"/>
      <c r="C40" s="11"/>
      <c r="D40" s="11"/>
      <c r="E40" s="11"/>
      <c r="F40" s="12">
        <f>SUM(F33:F38)</f>
        <v>0</v>
      </c>
      <c r="G40" s="3"/>
      <c r="H40" s="3"/>
      <c r="I40" s="3"/>
    </row>
    <row r="41" spans="1:9" x14ac:dyDescent="0.25">
      <c r="A41" s="6"/>
      <c r="B41" s="6"/>
      <c r="C41" s="6"/>
      <c r="D41" s="6"/>
      <c r="E41" s="6"/>
      <c r="F41" s="13"/>
      <c r="G41" s="3"/>
      <c r="H41" s="3"/>
      <c r="I41" s="3"/>
    </row>
    <row r="42" spans="1:9" ht="24.95" customHeight="1" x14ac:dyDescent="0.25">
      <c r="A42" s="32" t="s">
        <v>19</v>
      </c>
      <c r="B42" s="33"/>
      <c r="C42" s="33"/>
      <c r="D42" s="17"/>
      <c r="E42" s="17"/>
      <c r="F42" s="14">
        <f>F29+F40</f>
        <v>0</v>
      </c>
      <c r="G42" s="3"/>
      <c r="H42" s="3"/>
      <c r="I42" s="3"/>
    </row>
  </sheetData>
  <protectedRanges>
    <protectedRange sqref="B13:B18" name="Bereik2"/>
  </protectedRanges>
  <mergeCells count="3">
    <mergeCell ref="A42:C42"/>
    <mergeCell ref="A1:F1"/>
    <mergeCell ref="A10:F10"/>
  </mergeCells>
  <pageMargins left="0.23622047244094491" right="0.23622047244094491" top="0.35433070866141736" bottom="0.15748031496062992" header="0.31496062992125984" footer="0.31496062992125984"/>
  <pageSetup paperSize="9" scale="9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d3308aa-db02-4ac6-bb36-6b57f44deb2e">
      <Terms xmlns="http://schemas.microsoft.com/office/infopath/2007/PartnerControls"/>
    </lcf76f155ced4ddcb4097134ff3c332f>
    <TaxCatchAll xmlns="cb41307c-ab04-4da2-970a-9e9f01f6d79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4" ma:contentTypeDescription="Een nieuw document maken." ma:contentTypeScope="" ma:versionID="4ef1d93d419e5315de40f13e93be0572">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7f3ecdea0f42f350926968f5084d2be8"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84B43F-185C-4E9F-9531-9D9BC5EB3B64}">
  <ds:schemaRefs>
    <ds:schemaRef ds:uri="http://schemas.microsoft.com/office/2006/metadata/properties"/>
    <ds:schemaRef ds:uri="http://schemas.microsoft.com/office/infopath/2007/PartnerControls"/>
    <ds:schemaRef ds:uri="dd3308aa-db02-4ac6-bb36-6b57f44deb2e"/>
    <ds:schemaRef ds:uri="cb41307c-ab04-4da2-970a-9e9f01f6d794"/>
  </ds:schemaRefs>
</ds:datastoreItem>
</file>

<file path=customXml/itemProps2.xml><?xml version="1.0" encoding="utf-8"?>
<ds:datastoreItem xmlns:ds="http://schemas.openxmlformats.org/officeDocument/2006/customXml" ds:itemID="{535F2910-22C3-4FD8-974E-BD494A942CA5}">
  <ds:schemaRefs>
    <ds:schemaRef ds:uri="http://schemas.microsoft.com/sharepoint/v3/contenttype/forms"/>
  </ds:schemaRefs>
</ds:datastoreItem>
</file>

<file path=customXml/itemProps3.xml><?xml version="1.0" encoding="utf-8"?>
<ds:datastoreItem xmlns:ds="http://schemas.openxmlformats.org/officeDocument/2006/customXml" ds:itemID="{2E323FD8-A740-4A4A-A1D8-3439A2D10C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Niek Couwenberg</cp:lastModifiedBy>
  <cp:lastPrinted>2019-02-07T07:27:21Z</cp:lastPrinted>
  <dcterms:created xsi:type="dcterms:W3CDTF">2019-01-07T13:10:41Z</dcterms:created>
  <dcterms:modified xsi:type="dcterms:W3CDTF">2024-06-18T14:42:29Z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y fmtid="{D5CDD505-2E9C-101B-9397-08002B2CF9AE}" pid="3" name="Order">
    <vt:r8>7503200</vt:r8>
  </property>
  <property fmtid="{D5CDD505-2E9C-101B-9397-08002B2CF9AE}" pid="4" name="MediaServiceImageTags">
    <vt:lpwstr/>
  </property>
</Properties>
</file>