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https://kindante.sharepoint.com/sites/bestuurskantoorkindante/Gedeelde documenten/RVE Bedrijfsvoering/Inkoop/Facilities Domein/Installaties-W/Aanbesteding W-installaties 2024/02 Nota van Inlichtingen/"/>
    </mc:Choice>
  </mc:AlternateContent>
  <xr:revisionPtr revIDLastSave="6" documentId="13_ncr:1_{C3435306-7371-4D9E-A201-8ACC9186BD48}" xr6:coauthVersionLast="47" xr6:coauthVersionMax="47" xr10:uidLastSave="{B70AA0EA-F204-404B-B3A8-B1596EF00A1C}"/>
  <bookViews>
    <workbookView xWindow="28680" yWindow="-120" windowWidth="29040" windowHeight="15840" tabRatio="773" xr2:uid="{00000000-000D-0000-FFFF-FFFF00000000}"/>
  </bookViews>
  <sheets>
    <sheet name="Prijzenblad 2024" sheetId="14" r:id="rId1"/>
    <sheet name="Prijzenblad preventief perceel1" sheetId="16" r:id="rId2"/>
    <sheet name="Prijzenblad preventief perceel2" sheetId="18" r:id="rId3"/>
    <sheet name="Prijzenbl correctief perceel1" sheetId="17" r:id="rId4"/>
    <sheet name="Prijzenbl. correctief perceel2" sheetId="19" r:id="rId5"/>
    <sheet name="Totaal install. perceel 1" sheetId="13" r:id="rId6"/>
    <sheet name="Totaal install. perceel 2" sheetId="20" r:id="rId7"/>
  </sheets>
  <definedNames>
    <definedName name="_xlnm._FilterDatabase" localSheetId="1" hidden="1">'Prijzenblad preventief perceel1'!$A$6:$M$171</definedName>
    <definedName name="_xlnm._FilterDatabase" localSheetId="2" hidden="1">'Prijzenblad preventief perceel2'!$A$6:$M$138</definedName>
    <definedName name="_xlnm._FilterDatabase" localSheetId="5" hidden="1">'Totaal install. perceel 1'!$A$6:$J$1150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8" i="18" l="1"/>
  <c r="M126" i="18"/>
  <c r="M127" i="18"/>
  <c r="M128" i="18"/>
  <c r="M129" i="18"/>
  <c r="M130" i="18"/>
  <c r="M131" i="18"/>
  <c r="M132" i="18"/>
  <c r="M133" i="18"/>
  <c r="M134" i="18"/>
  <c r="M135" i="18"/>
  <c r="M136" i="18"/>
  <c r="M137" i="18"/>
  <c r="M40" i="16"/>
  <c r="M41" i="16"/>
  <c r="M42" i="16"/>
  <c r="M43" i="16"/>
  <c r="M44" i="16"/>
  <c r="M45" i="16"/>
  <c r="M46" i="16"/>
  <c r="M47" i="16"/>
  <c r="M48" i="16"/>
  <c r="M49" i="16"/>
  <c r="M50" i="16"/>
  <c r="M51" i="16"/>
  <c r="M35" i="16"/>
  <c r="M36" i="16"/>
  <c r="M37" i="16"/>
  <c r="M38" i="16"/>
  <c r="M39" i="16"/>
  <c r="F17" i="19"/>
  <c r="F17" i="17"/>
  <c r="F16" i="19"/>
  <c r="F15" i="19"/>
  <c r="F14" i="19"/>
  <c r="F13" i="19"/>
  <c r="F12" i="19"/>
  <c r="F11" i="19"/>
  <c r="F10" i="19"/>
  <c r="M125" i="18"/>
  <c r="M124" i="18"/>
  <c r="M123" i="18"/>
  <c r="M122" i="18"/>
  <c r="M121" i="18"/>
  <c r="M120" i="18"/>
  <c r="M119" i="18"/>
  <c r="M118" i="18"/>
  <c r="M117" i="18"/>
  <c r="M116" i="18"/>
  <c r="M115" i="18"/>
  <c r="M114" i="18"/>
  <c r="M113" i="18"/>
  <c r="M112" i="18"/>
  <c r="M111" i="18"/>
  <c r="M110" i="18"/>
  <c r="M109" i="18"/>
  <c r="M108" i="18"/>
  <c r="M107" i="18"/>
  <c r="M106" i="18"/>
  <c r="M105" i="18"/>
  <c r="M104" i="18"/>
  <c r="M103" i="18"/>
  <c r="M102" i="18"/>
  <c r="M101" i="18"/>
  <c r="M100" i="18"/>
  <c r="M99" i="18"/>
  <c r="M98" i="18"/>
  <c r="M97" i="18"/>
  <c r="M96" i="18"/>
  <c r="M95" i="18"/>
  <c r="M94" i="18"/>
  <c r="M93" i="18"/>
  <c r="M92" i="18"/>
  <c r="M91" i="18"/>
  <c r="M90" i="18"/>
  <c r="M89" i="18"/>
  <c r="M88" i="18"/>
  <c r="M87" i="18"/>
  <c r="M86" i="18"/>
  <c r="M85" i="18"/>
  <c r="M84" i="18"/>
  <c r="M83" i="18"/>
  <c r="M82" i="18"/>
  <c r="M81" i="18"/>
  <c r="M80" i="18"/>
  <c r="M79" i="18"/>
  <c r="M78" i="18"/>
  <c r="M77" i="18"/>
  <c r="M76" i="18"/>
  <c r="M75" i="18"/>
  <c r="M74" i="18"/>
  <c r="M73" i="18"/>
  <c r="M72" i="18"/>
  <c r="M71" i="18"/>
  <c r="M70" i="18"/>
  <c r="M69" i="18"/>
  <c r="M68" i="18"/>
  <c r="M67" i="18"/>
  <c r="M66" i="18"/>
  <c r="M65" i="18"/>
  <c r="M63" i="18"/>
  <c r="M62" i="18"/>
  <c r="M61" i="18"/>
  <c r="M60" i="18"/>
  <c r="M59" i="18"/>
  <c r="M58" i="18"/>
  <c r="M57" i="18"/>
  <c r="M56" i="18"/>
  <c r="M55" i="18"/>
  <c r="M54" i="18"/>
  <c r="M53" i="18"/>
  <c r="M52" i="18"/>
  <c r="M51" i="18"/>
  <c r="M50" i="18"/>
  <c r="M49" i="18"/>
  <c r="M48" i="18"/>
  <c r="M47" i="18"/>
  <c r="M46" i="18"/>
  <c r="M45" i="18"/>
  <c r="M44" i="18"/>
  <c r="M43" i="18"/>
  <c r="M42" i="18"/>
  <c r="M41" i="18"/>
  <c r="M40" i="18"/>
  <c r="M39" i="18"/>
  <c r="M38" i="18"/>
  <c r="M37" i="18"/>
  <c r="M36" i="18"/>
  <c r="M35" i="18"/>
  <c r="M34" i="18"/>
  <c r="M33" i="18"/>
  <c r="M32" i="18"/>
  <c r="M31" i="18"/>
  <c r="M30" i="18"/>
  <c r="M29" i="18"/>
  <c r="M28" i="18"/>
  <c r="M27" i="18"/>
  <c r="M26" i="18"/>
  <c r="M25" i="18"/>
  <c r="M24" i="18"/>
  <c r="M23" i="18"/>
  <c r="M22" i="18"/>
  <c r="M21" i="18"/>
  <c r="M20" i="18"/>
  <c r="M19" i="18"/>
  <c r="M18" i="18"/>
  <c r="M17" i="18"/>
  <c r="M16" i="18"/>
  <c r="M15" i="18"/>
  <c r="M14" i="18"/>
  <c r="M13" i="18"/>
  <c r="M12" i="18"/>
  <c r="M11" i="18"/>
  <c r="M10" i="18"/>
  <c r="M9" i="18"/>
  <c r="M8" i="18"/>
  <c r="M7" i="18"/>
  <c r="M168" i="16"/>
  <c r="M169" i="16"/>
  <c r="M170" i="16"/>
  <c r="F14" i="17"/>
  <c r="F13" i="17"/>
  <c r="F15" i="17"/>
  <c r="F16" i="17"/>
  <c r="F10" i="17"/>
  <c r="F11" i="17"/>
  <c r="F12" i="17"/>
  <c r="F9" i="17"/>
  <c r="M7" i="16"/>
  <c r="M8" i="16"/>
  <c r="M9" i="16"/>
  <c r="M10" i="16"/>
  <c r="M11" i="16"/>
  <c r="M12" i="16"/>
  <c r="M13" i="16"/>
  <c r="M14" i="16"/>
  <c r="M15" i="16"/>
  <c r="M16" i="16"/>
  <c r="M17" i="16"/>
  <c r="M18" i="16"/>
  <c r="M19" i="16"/>
  <c r="M20" i="16"/>
  <c r="M21" i="16"/>
  <c r="M22" i="16"/>
  <c r="M23" i="16"/>
  <c r="M24" i="16"/>
  <c r="M25" i="16"/>
  <c r="M26" i="16"/>
  <c r="M27" i="16"/>
  <c r="M28" i="16"/>
  <c r="M29" i="16"/>
  <c r="M30" i="16"/>
  <c r="M31" i="16"/>
  <c r="M32" i="16"/>
  <c r="M33" i="16"/>
  <c r="M34" i="16"/>
  <c r="M52" i="16"/>
  <c r="M53" i="16"/>
  <c r="M54" i="16"/>
  <c r="M55" i="16"/>
  <c r="M56" i="16"/>
  <c r="M57" i="16"/>
  <c r="M58" i="16"/>
  <c r="M59" i="16"/>
  <c r="M60" i="16"/>
  <c r="M61" i="16"/>
  <c r="M62" i="16"/>
  <c r="M63" i="16"/>
  <c r="M64" i="16"/>
  <c r="M65" i="16"/>
  <c r="M66" i="16"/>
  <c r="M67" i="16"/>
  <c r="M68" i="16"/>
  <c r="M69" i="16"/>
  <c r="M70" i="16"/>
  <c r="M71" i="16"/>
  <c r="M72" i="16"/>
  <c r="M73" i="16"/>
  <c r="M74" i="16"/>
  <c r="M75" i="16"/>
  <c r="M76" i="16"/>
  <c r="M77" i="16"/>
  <c r="M78" i="16"/>
  <c r="M79" i="16"/>
  <c r="M80" i="16"/>
  <c r="M81" i="16"/>
  <c r="M82" i="16"/>
  <c r="M83" i="16"/>
  <c r="M84" i="16"/>
  <c r="M85" i="16"/>
  <c r="M86" i="16"/>
  <c r="M87" i="16"/>
  <c r="M88" i="16"/>
  <c r="M89" i="16"/>
  <c r="M90" i="16"/>
  <c r="M91" i="16"/>
  <c r="M92" i="16"/>
  <c r="M93" i="16"/>
  <c r="M94" i="16"/>
  <c r="M95" i="16"/>
  <c r="M96" i="16"/>
  <c r="M97" i="16"/>
  <c r="M98" i="16"/>
  <c r="M99" i="16"/>
  <c r="M100" i="16"/>
  <c r="M101" i="16"/>
  <c r="M102" i="16"/>
  <c r="M103" i="16"/>
  <c r="M104" i="16"/>
  <c r="M105" i="16"/>
  <c r="M106" i="16"/>
  <c r="M107" i="16"/>
  <c r="M108" i="16"/>
  <c r="M109" i="16"/>
  <c r="M110" i="16"/>
  <c r="M111" i="16"/>
  <c r="M112" i="16"/>
  <c r="M113" i="16"/>
  <c r="M114" i="16"/>
  <c r="M115" i="16"/>
  <c r="M116" i="16"/>
  <c r="M117" i="16"/>
  <c r="M118" i="16"/>
  <c r="M119" i="16"/>
  <c r="M120" i="16"/>
  <c r="M121" i="16"/>
  <c r="M122" i="16"/>
  <c r="M123" i="16"/>
  <c r="M124" i="16"/>
  <c r="M125" i="16"/>
  <c r="M126" i="16"/>
  <c r="M127" i="16"/>
  <c r="M128" i="16"/>
  <c r="M129" i="16"/>
  <c r="M130" i="16"/>
  <c r="M131" i="16"/>
  <c r="M132" i="16"/>
  <c r="M133" i="16"/>
  <c r="M134" i="16"/>
  <c r="M135" i="16"/>
  <c r="M136" i="16"/>
  <c r="M137" i="16"/>
  <c r="M138" i="16"/>
  <c r="M139" i="16"/>
  <c r="M140" i="16"/>
  <c r="M141" i="16"/>
  <c r="M142" i="16"/>
  <c r="M143" i="16"/>
  <c r="M144" i="16"/>
  <c r="M145" i="16"/>
  <c r="M146" i="16"/>
  <c r="M147" i="16"/>
  <c r="M148" i="16"/>
  <c r="M149" i="16"/>
  <c r="M150" i="16"/>
  <c r="M151" i="16"/>
  <c r="M152" i="16"/>
  <c r="M153" i="16"/>
  <c r="M154" i="16"/>
  <c r="M155" i="16"/>
  <c r="M156" i="16"/>
  <c r="M157" i="16"/>
  <c r="M158" i="16"/>
  <c r="M159" i="16"/>
  <c r="M160" i="16"/>
  <c r="M161" i="16"/>
  <c r="M162" i="16"/>
  <c r="M163" i="16"/>
  <c r="M164" i="16"/>
  <c r="M165" i="16"/>
  <c r="M166" i="16"/>
  <c r="M167" i="16"/>
  <c r="M139" i="18" l="1"/>
  <c r="F10" i="14" s="1"/>
  <c r="F18" i="19"/>
  <c r="F12" i="14" s="1"/>
  <c r="M171" i="16"/>
  <c r="F9" i="14" s="1"/>
  <c r="F18" i="17"/>
  <c r="F11" i="14" s="1"/>
  <c r="F16" i="14" l="1"/>
  <c r="F17" i="14"/>
  <c r="G17" i="14"/>
  <c r="G16" i="14"/>
</calcChain>
</file>

<file path=xl/sharedStrings.xml><?xml version="1.0" encoding="utf-8"?>
<sst xmlns="http://schemas.openxmlformats.org/spreadsheetml/2006/main" count="20406" uniqueCount="2656">
  <si>
    <t>Bijlage 3 PRIJZENBLAD</t>
  </si>
  <si>
    <t>In dit Prijzenblad dient u de prijzen op te geven voor het preventief onderhoud (volgens KPI's). U dient alleen de grijze vlakken in te vullen. Alle vlakken dienen te worden ingevuld. U mag op 1 of beide percelen inschrijven.</t>
  </si>
  <si>
    <t>Ten behoeve van de beoordeling wordt u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</si>
  <si>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Tot slot dient u dit Prijzenblad met de door u opgegeven prijs rechtsgeldig namens de Inschrijver te laten ondertekenen door een daartoe bevoegde persoon of door de penvoerder en in te dienen als onderdeel van uw Inschrijving. </t>
  </si>
  <si>
    <t>De opgegeven aantallen zijn indicatief, aan deze aantallen kunnen geen rechten worden ontleend.</t>
  </si>
  <si>
    <t>Preventief Onderhoud, Totaal overzicht</t>
  </si>
  <si>
    <t>Totaalprijs preventief onderhoud installaties "tabblad Prijzenblad preventief" inschrijving perceel 1</t>
  </si>
  <si>
    <t>Totaalprijs preventief onderhoud installaties "tabblad Prijzenblad preventief" inschrijving perceel 2</t>
  </si>
  <si>
    <t>Totaalprijs correctief onderhoud installaties "tabblad Prijzenblad correctief perceel1"</t>
  </si>
  <si>
    <t>Totaalprijs correctief onderhoud installaties "tabblad Prijzenblad correctief perceel2"</t>
  </si>
  <si>
    <t>Inschrijfprijs perceel 1</t>
  </si>
  <si>
    <t>Inschrijfprijs perceel 2</t>
  </si>
  <si>
    <t xml:space="preserve">Inschrijver verklaart de gevraagde dienstverlening tegen de in dit inschrijfbiljet aangeboden prijzen te leveren. Indexatie is mogelijk, zoals omschreven is in het PvE. </t>
  </si>
  <si>
    <t>Naam</t>
  </si>
  <si>
    <t>Functie</t>
  </si>
  <si>
    <t>Onderneming</t>
  </si>
  <si>
    <t>Handtekening</t>
  </si>
  <si>
    <t>Plaats en datum</t>
  </si>
  <si>
    <t>Prijzenblad preventief onderhoud t.b.v. inschrijving perceel 1</t>
  </si>
  <si>
    <t xml:space="preserve">Enkel de kolommen M en N in te vullen </t>
  </si>
  <si>
    <t>Brinnr</t>
  </si>
  <si>
    <t>Adres</t>
  </si>
  <si>
    <t>Element</t>
  </si>
  <si>
    <t>Capaciteit</t>
  </si>
  <si>
    <t>Locatie</t>
  </si>
  <si>
    <t>Fabricaat</t>
  </si>
  <si>
    <t>Type</t>
  </si>
  <si>
    <t>Bouwjaar</t>
  </si>
  <si>
    <t>Hoeveelheid</t>
  </si>
  <si>
    <t>Preventief jaarlijks onderhoud</t>
  </si>
  <si>
    <t>Onderhouds materialen jaarlijks inclusief filters</t>
  </si>
  <si>
    <t>Totaalprijs Preventief jaarlijks onderhoud</t>
  </si>
  <si>
    <t>02RS</t>
  </si>
  <si>
    <t>SBO De Blinker</t>
  </si>
  <si>
    <t>Eloystraat 1a</t>
  </si>
  <si>
    <t>C.V.-ketel HR70 WT-0481</t>
  </si>
  <si>
    <t>70 kw</t>
  </si>
  <si>
    <t>0.19 stookruimte</t>
  </si>
  <si>
    <t>Nefit</t>
  </si>
  <si>
    <t>Topline HR 70</t>
  </si>
  <si>
    <t>0.19 Stookruimte</t>
  </si>
  <si>
    <t>C.V.-ketel HR 100 WT-0506</t>
  </si>
  <si>
    <t>100 KW</t>
  </si>
  <si>
    <t>cv ruimte gymzaal 0.60</t>
  </si>
  <si>
    <t>Topline HR100</t>
  </si>
  <si>
    <t>cv ruimte / gymzaal 0.60</t>
  </si>
  <si>
    <t>Cv-ketel HR100 WT-0476, 0477, 0478, 0479, 0480, 0481, 0482</t>
  </si>
  <si>
    <t>100 kw</t>
  </si>
  <si>
    <t>Stookruimte 0.19</t>
  </si>
  <si>
    <t>nefit topline</t>
  </si>
  <si>
    <t>Topline HR 100</t>
  </si>
  <si>
    <t>Indirect gestookt boiler WT-0507</t>
  </si>
  <si>
    <t>300 liter</t>
  </si>
  <si>
    <t xml:space="preserve"> cv ruimte gymzaal 0.60</t>
  </si>
  <si>
    <t>Itho</t>
  </si>
  <si>
    <t>OLB 300 DDS 001</t>
  </si>
  <si>
    <t>Luchtbehandelingskast toevoer KB 0,6 - 1,4 m3/s WT-0544</t>
  </si>
  <si>
    <t>1.39 m³ / s</t>
  </si>
  <si>
    <t>Dak</t>
  </si>
  <si>
    <t>Verhulst</t>
  </si>
  <si>
    <t>Verdyn 50</t>
  </si>
  <si>
    <t>Luchtbehandelingskast toevoer KB 0,6 - 1,4 m3/s WT-0546</t>
  </si>
  <si>
    <t>Luchtbehandelingskast toevoer KB 2,8 - 5,6 m3/s WT-0547</t>
  </si>
  <si>
    <t>2.08 m³ / s</t>
  </si>
  <si>
    <t>Verdyn 75 BO</t>
  </si>
  <si>
    <t>Luchtbehandelingskast toevoer KB &lt; 0,6 m3/s WT-0518</t>
  </si>
  <si>
    <t>0.56 m³ / sec.</t>
  </si>
  <si>
    <t>Kelder 0.3</t>
  </si>
  <si>
    <t>Holland heating</t>
  </si>
  <si>
    <t>KIE TTW 1746 OMW/min</t>
  </si>
  <si>
    <t>Kelder TD ruimte 0.3</t>
  </si>
  <si>
    <t>03BR</t>
  </si>
  <si>
    <t>BS de Kring Beek</t>
  </si>
  <si>
    <t>Hubertusstraat 70</t>
  </si>
  <si>
    <t>CV-ketel  WT-0785</t>
  </si>
  <si>
    <t>61 kW</t>
  </si>
  <si>
    <t xml:space="preserve"> Kelder / cv opstelling -1.02</t>
  </si>
  <si>
    <t>Remeha</t>
  </si>
  <si>
    <t>Quinta pro 65</t>
  </si>
  <si>
    <t>-1.02</t>
  </si>
  <si>
    <t>CV-ketel  WT-0786</t>
  </si>
  <si>
    <t>Kelder / cv opstelling -1.02</t>
  </si>
  <si>
    <t>LBK incl. kruiswisselaar  WT-0795</t>
  </si>
  <si>
    <t>1.58 m3 sec</t>
  </si>
  <si>
    <t>Kelder -1.01</t>
  </si>
  <si>
    <t>Carrier</t>
  </si>
  <si>
    <t>TLZ 280</t>
  </si>
  <si>
    <t>03WD</t>
  </si>
  <si>
    <t>de Kingbeek Grevenbicht (Past. Franck)</t>
  </si>
  <si>
    <t>Sint Catharinaplantsoen 4-6</t>
  </si>
  <si>
    <t>C.V.-ketel HR WT-1027</t>
  </si>
  <si>
    <t>84.2 kW</t>
  </si>
  <si>
    <t>Berging / naast koffie ruimte 0.47</t>
  </si>
  <si>
    <t>Quinta 85.  HR107 SV</t>
  </si>
  <si>
    <t>0.47</t>
  </si>
  <si>
    <t>C.V.-ketel HR WT-1031 en WT-1032 en WT-1030</t>
  </si>
  <si>
    <t>61kW</t>
  </si>
  <si>
    <t>Kelder opstellings ruimte</t>
  </si>
  <si>
    <t>Quinta 65  HR107 SV</t>
  </si>
  <si>
    <t>-1.01</t>
  </si>
  <si>
    <t>CV-ketel  Hr WT-1033 en WT-1034</t>
  </si>
  <si>
    <t>85kW</t>
  </si>
  <si>
    <t>Speelplaats/ opstellings ruimte 0.33</t>
  </si>
  <si>
    <t>Quinta 85</t>
  </si>
  <si>
    <t>0.33</t>
  </si>
  <si>
    <t>04XL</t>
  </si>
  <si>
    <t>KC Aelse bovenbouw</t>
  </si>
  <si>
    <t>Bandkeramiekstraat 8</t>
  </si>
  <si>
    <t>CV- ketel</t>
  </si>
  <si>
    <t>12.6 - 40.0 KW 3 bar</t>
  </si>
  <si>
    <t>1.06</t>
  </si>
  <si>
    <t>Nefit Fasto</t>
  </si>
  <si>
    <t>Ecomline HR 43</t>
  </si>
  <si>
    <t>CV-ketel</t>
  </si>
  <si>
    <t>13.0 - 40.5 KW 3 bar</t>
  </si>
  <si>
    <t>0.20</t>
  </si>
  <si>
    <t>18.3 - 61.2 KW 3 bar</t>
  </si>
  <si>
    <t>Ecomline HR 65</t>
  </si>
  <si>
    <t>Universeel vrij programeer CV regeling</t>
  </si>
  <si>
    <t>Technische alternative</t>
  </si>
  <si>
    <t>UVR16 x 2</t>
  </si>
  <si>
    <t>04XL-2</t>
  </si>
  <si>
    <t>KC Aelse onderbouw</t>
  </si>
  <si>
    <t>Mrg. D''arbergstraat 10</t>
  </si>
  <si>
    <t>Luchtbehandelingskast</t>
  </si>
  <si>
    <t>80 mÂ³ / h</t>
  </si>
  <si>
    <t>leslokaal boven systeemplafond</t>
  </si>
  <si>
    <t>Euro air</t>
  </si>
  <si>
    <t>KB800BYL</t>
  </si>
  <si>
    <t>C.V.-ketel HR</t>
  </si>
  <si>
    <t>84kW</t>
  </si>
  <si>
    <t>0.17</t>
  </si>
  <si>
    <t>Remeha quinta pro hr 90</t>
  </si>
  <si>
    <t>05FU</t>
  </si>
  <si>
    <t>Bs De Bron</t>
  </si>
  <si>
    <t>Beijensweide 19</t>
  </si>
  <si>
    <t>C.V.-ketel WT-0383 en WT-382</t>
  </si>
  <si>
    <t>115kW</t>
  </si>
  <si>
    <t>Remeha Gas Eco-120</t>
  </si>
  <si>
    <t>1.16</t>
  </si>
  <si>
    <t>Ventilatie</t>
  </si>
  <si>
    <t>Onbekend</t>
  </si>
  <si>
    <t>LBK / Bassisschool WT-0378</t>
  </si>
  <si>
    <t>3.19 m3/sec</t>
  </si>
  <si>
    <t>GEA</t>
  </si>
  <si>
    <t>ATPlus 25.15-IVBV</t>
  </si>
  <si>
    <t>2.0</t>
  </si>
  <si>
    <t>LBK / OBS-PZS  WT-0375</t>
  </si>
  <si>
    <t>NB</t>
  </si>
  <si>
    <t>2e verd. technische ruimte</t>
  </si>
  <si>
    <t>05JP</t>
  </si>
  <si>
    <t>BS Avonturijn (na verbouwing)</t>
  </si>
  <si>
    <t>Kerkstraat 19</t>
  </si>
  <si>
    <t>C.V.-ketel 1 WT-0867-2</t>
  </si>
  <si>
    <t>3.5 bar 230V˜ 50Hz</t>
  </si>
  <si>
    <t>Zolder cv ruimte</t>
  </si>
  <si>
    <t>Quinta 65</t>
  </si>
  <si>
    <t>1.01</t>
  </si>
  <si>
    <t>C.V.-ketel 2 WT-0867-3</t>
  </si>
  <si>
    <t>Zolder cv ruimte 1.01</t>
  </si>
  <si>
    <t>Ventilator Klimaat groep Holland</t>
  </si>
  <si>
    <t>06BA</t>
  </si>
  <si>
    <t>Bs De Duizendpoot Locatie Lindenheuvel</t>
  </si>
  <si>
    <t>Veermanstraat 9</t>
  </si>
  <si>
    <t>C.V.-ketel</t>
  </si>
  <si>
    <t>45 kW</t>
  </si>
  <si>
    <t>2e verd.</t>
  </si>
  <si>
    <t>Quinta 45</t>
  </si>
  <si>
    <t>2.01</t>
  </si>
  <si>
    <t>C.V.-ketel WT-0592</t>
  </si>
  <si>
    <t>230 V˜ 50 Hz 90 W / 4 bar</t>
  </si>
  <si>
    <t>C.V.-ketel WT-0590</t>
  </si>
  <si>
    <t>2e verd. 2.01</t>
  </si>
  <si>
    <t>C.V.-ketel WT-0591</t>
  </si>
  <si>
    <t>2..01</t>
  </si>
  <si>
    <t>06BA-2</t>
  </si>
  <si>
    <t>Bs De Duizendpoot Locatie Frans Halsstraat</t>
  </si>
  <si>
    <t>Frans Halsstraat</t>
  </si>
  <si>
    <t>C.V.-ketel WT-0621</t>
  </si>
  <si>
    <t>66.5 kW Nom.belasting onderwaarde</t>
  </si>
  <si>
    <t>kelder</t>
  </si>
  <si>
    <t>C.V.-ketel WT-0622</t>
  </si>
  <si>
    <t>C.V.-ketel WT-0623</t>
  </si>
  <si>
    <t>06FK</t>
  </si>
  <si>
    <t>IKC de Triviant</t>
  </si>
  <si>
    <t>De Halstraat 42</t>
  </si>
  <si>
    <t>Remeha cv ketel Quinta pro 90s</t>
  </si>
  <si>
    <t>90kW</t>
  </si>
  <si>
    <t>Alko</t>
  </si>
  <si>
    <t>AT4 20x12</t>
  </si>
  <si>
    <t>06MC</t>
  </si>
  <si>
    <t>Bs Munstergeleen</t>
  </si>
  <si>
    <t>Burg. Smeetsstraat 3</t>
  </si>
  <si>
    <t>CV ketel WT-0628, WT-0629 en WT-0630</t>
  </si>
  <si>
    <t>86.0 KW 4bar</t>
  </si>
  <si>
    <t>0.36</t>
  </si>
  <si>
    <t>LBK WT-0673</t>
  </si>
  <si>
    <t>3300 m3/h</t>
  </si>
  <si>
    <t>ATP 15 05IVBV</t>
  </si>
  <si>
    <t>LBK WT-0662</t>
  </si>
  <si>
    <t>1.20</t>
  </si>
  <si>
    <t>07NA</t>
  </si>
  <si>
    <t>Baeks Kompas</t>
  </si>
  <si>
    <t>Minkenbergstraat 5</t>
  </si>
  <si>
    <t>C.V.-ketel WT-0771</t>
  </si>
  <si>
    <t>85 KW</t>
  </si>
  <si>
    <t>Bg opstellings ruimte 0.17</t>
  </si>
  <si>
    <t>Quinta pro 85</t>
  </si>
  <si>
    <t>C.V.-ketel WT-0772</t>
  </si>
  <si>
    <t>85 KW 4 bar</t>
  </si>
  <si>
    <t>Op de Windhaspel 4</t>
  </si>
  <si>
    <t>C.V.-ketel WT-0805, WT-0806, WT-0807 en WT-0808</t>
  </si>
  <si>
    <t>230 V˜ 50 Hz</t>
  </si>
  <si>
    <t>Bg Stookruimte 0.38</t>
  </si>
  <si>
    <t>Luchtbehandelingskast toevoer KB &lt; 0,6 m3/s</t>
  </si>
  <si>
    <t>800 m³/h  aanname</t>
  </si>
  <si>
    <t>div. lokalen</t>
  </si>
  <si>
    <t>DCW</t>
  </si>
  <si>
    <t>Diverse lokalen</t>
  </si>
  <si>
    <t>08QN</t>
  </si>
  <si>
    <t>Bs De Sprong</t>
  </si>
  <si>
    <t>In de Pollack 3</t>
  </si>
  <si>
    <t>C.V.-ketel  Hr WT -0717</t>
  </si>
  <si>
    <t>65 KW</t>
  </si>
  <si>
    <t>C.V.-ketel HR  WT-0663</t>
  </si>
  <si>
    <t>130 KW</t>
  </si>
  <si>
    <t>2.03</t>
  </si>
  <si>
    <t>Gas 210 eco</t>
  </si>
  <si>
    <t>09FY1</t>
  </si>
  <si>
    <t>Bs De Maaskei</t>
  </si>
  <si>
    <t>Middenveld 1</t>
  </si>
  <si>
    <t>C.V.-ketel rechts WT-0896-5</t>
  </si>
  <si>
    <t>Cv ruimte</t>
  </si>
  <si>
    <t>Quinta</t>
  </si>
  <si>
    <t>0.11</t>
  </si>
  <si>
    <t>C.V.-ketel links WT-0869</t>
  </si>
  <si>
    <t>Cv ruimte 0.11</t>
  </si>
  <si>
    <t>09FY2</t>
  </si>
  <si>
    <t>Dieterenstraat 2</t>
  </si>
  <si>
    <t>C.V.-ketel WT-0932</t>
  </si>
  <si>
    <t>1.07</t>
  </si>
  <si>
    <t>C.V.-ketel WT-0916, WT-0917 en WT-0918</t>
  </si>
  <si>
    <t>43 KW</t>
  </si>
  <si>
    <t>0.27</t>
  </si>
  <si>
    <t>Nefit topline 45hr solo</t>
  </si>
  <si>
    <t>C.V.-ketel WT-0919</t>
  </si>
  <si>
    <t>30 KW</t>
  </si>
  <si>
    <t>Nefit topline hr 30combi / compact</t>
  </si>
  <si>
    <t>LBK WT-0928</t>
  </si>
  <si>
    <t>5500 / 5230 m³/h</t>
  </si>
  <si>
    <t>Gymzaal / opslag 0.37</t>
  </si>
  <si>
    <t>Gea</t>
  </si>
  <si>
    <t>ATP 15. 10IVBV</t>
  </si>
  <si>
    <t>0.37</t>
  </si>
  <si>
    <t>10HU</t>
  </si>
  <si>
    <t>KC Bonjour</t>
  </si>
  <si>
    <t>Langhaagweg 85</t>
  </si>
  <si>
    <t>C.V.-ketel WT-0971, 0972,-0973, 0974, 0975</t>
  </si>
  <si>
    <t>95KW</t>
  </si>
  <si>
    <t>Stookruimte 0.30</t>
  </si>
  <si>
    <t>stookruimte 0.30</t>
  </si>
  <si>
    <t>Geiser WT-0979</t>
  </si>
  <si>
    <t>20KW</t>
  </si>
  <si>
    <t>Bg. Stookruimte</t>
  </si>
  <si>
    <t>F2555 HE-N</t>
  </si>
  <si>
    <t>Luchtbehandelingskast toevoer KB &lt; 0,6 m3/s WT-0997 en WT-0998</t>
  </si>
  <si>
    <t>1800 m³/h  22 KW</t>
  </si>
  <si>
    <t>Berging / gemeenschappelijke ruimte 0.22 en 0.33</t>
  </si>
  <si>
    <t>Honing</t>
  </si>
  <si>
    <t>Thermo air FA-800</t>
  </si>
  <si>
    <t>berging 0.22 en 0.33</t>
  </si>
  <si>
    <t>800 m³/h</t>
  </si>
  <si>
    <t>WT-0986 lokaal 08.  0.45</t>
  </si>
  <si>
    <t>KB 800B BY</t>
  </si>
  <si>
    <t>12QN</t>
  </si>
  <si>
    <t>So/Vso Parkschool</t>
  </si>
  <si>
    <t>Onderste Sittarderweg 4</t>
  </si>
  <si>
    <t>90 KW</t>
  </si>
  <si>
    <t>0.01</t>
  </si>
  <si>
    <t>EHS</t>
  </si>
  <si>
    <t>Ambassador 100</t>
  </si>
  <si>
    <t>CV-ketel tuinkas</t>
  </si>
  <si>
    <t>Calenta</t>
  </si>
  <si>
    <t>LBK toevoer</t>
  </si>
  <si>
    <t>4500 m³/h</t>
  </si>
  <si>
    <t>GEA Happel</t>
  </si>
  <si>
    <t>CAIRplus 096.064AVVV</t>
  </si>
  <si>
    <t>LBK toe en afvoer</t>
  </si>
  <si>
    <t>2000 / 2200 m³/h</t>
  </si>
  <si>
    <t>J.E. Stork AIR</t>
  </si>
  <si>
    <t>WHR DA 9250 B (K) R 471700728</t>
  </si>
  <si>
    <t>1360 / 1500 m³/h</t>
  </si>
  <si>
    <t>WHR DA 9200 B R 471700620</t>
  </si>
  <si>
    <t>LBK toe-/afvoer buitenopstelling</t>
  </si>
  <si>
    <t>Splitsysteem multisplit &gt; 10 kW</t>
  </si>
  <si>
    <t>12,5 kW / 4.99 kg</t>
  </si>
  <si>
    <t>LG Multi V.S.</t>
  </si>
  <si>
    <t>Arun040LSS0</t>
  </si>
  <si>
    <t>Splitsysteem enkelvoudig &lt; 3 kW</t>
  </si>
  <si>
    <t>2,5 kW / 0.55 kg</t>
  </si>
  <si>
    <t>Fujitsu</t>
  </si>
  <si>
    <t>AOYG07KPCA</t>
  </si>
  <si>
    <t>Splitsysteem enkelvoudig 6 - 10 kW</t>
  </si>
  <si>
    <t>6,3 kW / 0.85 kg</t>
  </si>
  <si>
    <t>AOYG18KLCA</t>
  </si>
  <si>
    <t>30,6 kW / 9.71 kg</t>
  </si>
  <si>
    <t>Arun100LSS0</t>
  </si>
  <si>
    <t>Splitsysteem enkelvoudig 3 - 6 kW</t>
  </si>
  <si>
    <t>Splitsysteem buiten WT-0608  en  WT-0607</t>
  </si>
  <si>
    <t>Lage dak</t>
  </si>
  <si>
    <t>LG</t>
  </si>
  <si>
    <t>Inverter V</t>
  </si>
  <si>
    <t>lage dak</t>
  </si>
  <si>
    <t>07BV</t>
  </si>
  <si>
    <t>Bs. De Bolleberg</t>
  </si>
  <si>
    <t>Annendaalderweg 14</t>
  </si>
  <si>
    <t>Splitsysteem binnen unit</t>
  </si>
  <si>
    <t>Mitsubishi</t>
  </si>
  <si>
    <t>FDC100 VNA-W</t>
  </si>
  <si>
    <t>FDT71VH</t>
  </si>
  <si>
    <t>Splitsysteem buitenunit</t>
  </si>
  <si>
    <t>FDS-serie</t>
  </si>
  <si>
    <t>Splitsysteem WT-0837, WT-0838 en WT-0839</t>
  </si>
  <si>
    <t>0.63 KG / 220-240 V˜ 50Hz / 220-230 V˜ 60Hz</t>
  </si>
  <si>
    <t>Toshiba</t>
  </si>
  <si>
    <t>RAS-077SVA-E5</t>
  </si>
  <si>
    <t>Dak en ruimte 0.21</t>
  </si>
  <si>
    <t>Warmtepomp bron Lucht</t>
  </si>
  <si>
    <t>Warmtewisselaar</t>
  </si>
  <si>
    <t>Tapwaterpomp WT-0978</t>
  </si>
  <si>
    <t>Grundfos</t>
  </si>
  <si>
    <t>UP 20-15 N 150</t>
  </si>
  <si>
    <t>warmtepomp</t>
  </si>
  <si>
    <t>29kW</t>
  </si>
  <si>
    <t>0,01</t>
  </si>
  <si>
    <t>Vriessmann</t>
  </si>
  <si>
    <t>BW129</t>
  </si>
  <si>
    <t>Buffervat</t>
  </si>
  <si>
    <t>2000</t>
  </si>
  <si>
    <t>Tapwaterpomp</t>
  </si>
  <si>
    <t>34-40W 0.21A</t>
  </si>
  <si>
    <t>Biral</t>
  </si>
  <si>
    <t>Wx12</t>
  </si>
  <si>
    <t>TSA</t>
  </si>
  <si>
    <t>Lucht en vuil afschijder</t>
  </si>
  <si>
    <t>7 Liter</t>
  </si>
  <si>
    <t>Spirocombi</t>
  </si>
  <si>
    <t>BC065L</t>
  </si>
  <si>
    <t>Gasdetectie</t>
  </si>
  <si>
    <t>Satel</t>
  </si>
  <si>
    <t>Versa</t>
  </si>
  <si>
    <t>Gasdetectie WT-1083</t>
  </si>
  <si>
    <t>Kelder opstellings ruimte -1.01</t>
  </si>
  <si>
    <t>Prijzenblad preventief onderhoud t.b.v. inschrijving perceel 2</t>
  </si>
  <si>
    <t>01GE</t>
  </si>
  <si>
    <t>SBO De Horst</t>
  </si>
  <si>
    <t>Kerkveldsweg-Oost 7</t>
  </si>
  <si>
    <t>C.V.-ketel HR WT-1413</t>
  </si>
  <si>
    <t>Cv ruimte/ poetshok 0.52</t>
  </si>
  <si>
    <t>cv ruimte/ poetshok 0.52</t>
  </si>
  <si>
    <t>CV ketel 1 / HR WT-1420</t>
  </si>
  <si>
    <t>40kW</t>
  </si>
  <si>
    <t>cv ruimte 0.26</t>
  </si>
  <si>
    <t>CV ketel 2 /HR WT-1424</t>
  </si>
  <si>
    <t>Luchtbehandelingskast WT-1407</t>
  </si>
  <si>
    <t>SFP  kW/m3/s 0.59</t>
  </si>
  <si>
    <t xml:space="preserve"> 0.52</t>
  </si>
  <si>
    <t>GEA ATPicco</t>
  </si>
  <si>
    <t>10.05 IVBV</t>
  </si>
  <si>
    <t>Luchtbehandelingskast WT-1397</t>
  </si>
  <si>
    <t>SFP  kW/m3/s 0.78</t>
  </si>
  <si>
    <t>Verlaagd plafond Speelzaal 0.49</t>
  </si>
  <si>
    <t>15.06 IVBV</t>
  </si>
  <si>
    <t>03GW</t>
  </si>
  <si>
    <t>Kindcentrum de Loft</t>
  </si>
  <si>
    <t>Berkenlaan 52</t>
  </si>
  <si>
    <t>Gasketel Remeha Quinta 45 KW</t>
  </si>
  <si>
    <t>45 kw</t>
  </si>
  <si>
    <t>Ruimte 17</t>
  </si>
  <si>
    <t>Gasketel Topline HR 30</t>
  </si>
  <si>
    <t>Ruimte 18</t>
  </si>
  <si>
    <t>Topline HR 30</t>
  </si>
  <si>
    <t>Gasketel Nefit economyline 43 KW</t>
  </si>
  <si>
    <t>43 kw</t>
  </si>
  <si>
    <t>Ruimte 2</t>
  </si>
  <si>
    <t>Ecomline exellent HR 43</t>
  </si>
  <si>
    <t>Luchtbehandelingskast toevoer + WTW 0,6 - 1,4 m3/s</t>
  </si>
  <si>
    <t>Ruimte 3,5,7,11,13,14,16,19,20,21</t>
  </si>
  <si>
    <t>Air master</t>
  </si>
  <si>
    <t>Air master 2 - 800</t>
  </si>
  <si>
    <t>Diverse ruimtes</t>
  </si>
  <si>
    <t>04EP1</t>
  </si>
  <si>
    <t>So/Vso Xaverius</t>
  </si>
  <si>
    <t>Valkstraat 2a</t>
  </si>
  <si>
    <t>CV-ketel 2    WT-0038</t>
  </si>
  <si>
    <t>45kW</t>
  </si>
  <si>
    <t>1.11</t>
  </si>
  <si>
    <t>Remeha bv</t>
  </si>
  <si>
    <t>Quinta pro 45</t>
  </si>
  <si>
    <t>CV-ketel 1  WT-0049</t>
  </si>
  <si>
    <t>60kW</t>
  </si>
  <si>
    <t>1e verdiep. opstellings ruimte  1.11</t>
  </si>
  <si>
    <t>W60 eco</t>
  </si>
  <si>
    <t>1e verdiep. opstellings ruimte 1.11</t>
  </si>
  <si>
    <t>CV-ketel 3   WT-0051</t>
  </si>
  <si>
    <t>65kW</t>
  </si>
  <si>
    <t>Pro 65</t>
  </si>
  <si>
    <t>CV-ketel 4</t>
  </si>
  <si>
    <t>Quinta ace 65</t>
  </si>
  <si>
    <t>04EP3hoofdgebou</t>
  </si>
  <si>
    <t>Hoofdgebouw Xaverius</t>
  </si>
  <si>
    <t>Ovenhovenerstraat 31</t>
  </si>
  <si>
    <t>C.V.-ketel  WT-0064</t>
  </si>
  <si>
    <t>kelder -1.02</t>
  </si>
  <si>
    <t>C.V.-ketel  WT-0065</t>
  </si>
  <si>
    <t>C.V.-ketel  WT-0163</t>
  </si>
  <si>
    <t>C.V.-ketel  WT-0058</t>
  </si>
  <si>
    <t>Pavalioen / berging 0.13</t>
  </si>
  <si>
    <t>Topline</t>
  </si>
  <si>
    <t>berging N 0.13</t>
  </si>
  <si>
    <t>06CQ</t>
  </si>
  <si>
    <t>Bs De Driepas</t>
  </si>
  <si>
    <t>Mispelstraat</t>
  </si>
  <si>
    <t>C.V.-ketel Hr WT-0331</t>
  </si>
  <si>
    <t>22kW</t>
  </si>
  <si>
    <t>0.54</t>
  </si>
  <si>
    <t>Ecomline HR 22</t>
  </si>
  <si>
    <t>Badgeiser</t>
  </si>
  <si>
    <t>Valiant</t>
  </si>
  <si>
    <t>MAG</t>
  </si>
  <si>
    <t>C.V.-ketel Hr WT-0317 WT-0316</t>
  </si>
  <si>
    <t>CV ruimte 0.38</t>
  </si>
  <si>
    <t>quinta 85</t>
  </si>
  <si>
    <t>cv ruimte 0.38</t>
  </si>
  <si>
    <t>06CQ-2</t>
  </si>
  <si>
    <t>Driepas locatie AZC</t>
  </si>
  <si>
    <t>Pepinusbrug 2a</t>
  </si>
  <si>
    <t>Gasketel  WT-0356</t>
  </si>
  <si>
    <t>Topline HR 45</t>
  </si>
  <si>
    <t>07VS</t>
  </si>
  <si>
    <t>Bs Leyenbroek</t>
  </si>
  <si>
    <t>Leyenbroekweg 105</t>
  </si>
  <si>
    <t>Gasketel (atmosferisch) wand HR 25 - 50 kW  WT-0231</t>
  </si>
  <si>
    <t>REMEHA</t>
  </si>
  <si>
    <t>Gasketel Links  WT-0254</t>
  </si>
  <si>
    <t>QUinta ACE 45</t>
  </si>
  <si>
    <t>Gasketel Links  WT-0235</t>
  </si>
  <si>
    <t>Gasketel Rechts  WT-0236</t>
  </si>
  <si>
    <t>Luchtbehandelingskast toevoer 5,6 - 8,4 m3/s  WT-0244</t>
  </si>
  <si>
    <t>3.01</t>
  </si>
  <si>
    <t>08QW</t>
  </si>
  <si>
    <t>Bs Petrus-Canisius</t>
  </si>
  <si>
    <t>Kerkweg 107</t>
  </si>
  <si>
    <t>C.V.-ketel 1  WT- 0862-5</t>
  </si>
  <si>
    <t>Zolder / cv ruimte</t>
  </si>
  <si>
    <t>cv ruimte zolder</t>
  </si>
  <si>
    <t>C.V.-ketel 2  WT-0863-1</t>
  </si>
  <si>
    <t>09OF</t>
  </si>
  <si>
    <t>Bs Angela</t>
  </si>
  <si>
    <t xml:space="preserve">09OF </t>
  </si>
  <si>
    <t>CV ketel 1 WT-0433</t>
  </si>
  <si>
    <t>70kW</t>
  </si>
  <si>
    <t>Cv ruimte zolder de ruimte heeft geen nummer</t>
  </si>
  <si>
    <t>HR 70 Topline</t>
  </si>
  <si>
    <t>Cv ruimte zolder</t>
  </si>
  <si>
    <t>CV ketel 2 WT-0434</t>
  </si>
  <si>
    <t>100kW</t>
  </si>
  <si>
    <t>HR 100 Topline</t>
  </si>
  <si>
    <t>LBK WT-0454</t>
  </si>
  <si>
    <t>1.39 m3/h</t>
  </si>
  <si>
    <t>Verdyn-50 buiten</t>
  </si>
  <si>
    <t>15FU</t>
  </si>
  <si>
    <t>Bs Overhoven</t>
  </si>
  <si>
    <t>CV ketel WT-0183, 0184, 0185</t>
  </si>
  <si>
    <t>0.10</t>
  </si>
  <si>
    <t>15XN</t>
  </si>
  <si>
    <t>Bs Lahrhof</t>
  </si>
  <si>
    <t>Romeinenstraat 30</t>
  </si>
  <si>
    <t>C.V.-ketel 1 (WT-0262)</t>
  </si>
  <si>
    <t>95 KW</t>
  </si>
  <si>
    <t>0.48</t>
  </si>
  <si>
    <t>C.V.-ketel 2 (WT-0263)</t>
  </si>
  <si>
    <t>C.V.-ketel 3 (WT-0265)</t>
  </si>
  <si>
    <t>45 KW</t>
  </si>
  <si>
    <t>C.V.-ketel 4 (WT-0264)</t>
  </si>
  <si>
    <t>17LH</t>
  </si>
  <si>
    <t>Bs In 't Park</t>
  </si>
  <si>
    <t>Reinoud van Gelderstraat 63</t>
  </si>
  <si>
    <t>C.V.-ketel HR  WT-1313, WT-1314, WT-1315</t>
  </si>
  <si>
    <t>84,2kW</t>
  </si>
  <si>
    <t>Stookruimte/ speelplaats 0.50</t>
  </si>
  <si>
    <t>0.50</t>
  </si>
  <si>
    <t>Luchtbehandelingsplafondkast  WT-1322</t>
  </si>
  <si>
    <t>3000m3/h Pa 50  31.4 kW</t>
  </si>
  <si>
    <t>Rosenberg</t>
  </si>
  <si>
    <t>0100</t>
  </si>
  <si>
    <t>18ESc</t>
  </si>
  <si>
    <t>KC Sittard C</t>
  </si>
  <si>
    <t>Burg. Corbeijstraat 58 (Na de verbouwing)</t>
  </si>
  <si>
    <t>CV-ketel Hr WT-1265 en WT-1266</t>
  </si>
  <si>
    <t>41.2 kW</t>
  </si>
  <si>
    <t>Quinta Pro 45</t>
  </si>
  <si>
    <t>Quinta Ace 115</t>
  </si>
  <si>
    <t>18ESv</t>
  </si>
  <si>
    <t>KC Sittard V</t>
  </si>
  <si>
    <t>Vastradastraat 2</t>
  </si>
  <si>
    <t>C.V.-ketel   WT-0113</t>
  </si>
  <si>
    <t>35KW</t>
  </si>
  <si>
    <t>1.04</t>
  </si>
  <si>
    <t>C.V.-ketel   WT-0114</t>
  </si>
  <si>
    <t>9000i</t>
  </si>
  <si>
    <t>C.V.-ketel   WT-0100</t>
  </si>
  <si>
    <t>65KW</t>
  </si>
  <si>
    <t>Opstellingsruimte</t>
  </si>
  <si>
    <t>0.03a</t>
  </si>
  <si>
    <t>C.V.-ketel   WT-0101</t>
  </si>
  <si>
    <t>Opstellingsruimte 0.03a</t>
  </si>
  <si>
    <t>C.V.-ketel   WT-0102</t>
  </si>
  <si>
    <t>23KW</t>
  </si>
  <si>
    <t>AWB</t>
  </si>
  <si>
    <t>Thermomaster 23-28W</t>
  </si>
  <si>
    <t>LBK + WTW  WT-0130 t/m WT-0143</t>
  </si>
  <si>
    <t>100 m3/h</t>
  </si>
  <si>
    <t>ITHO</t>
  </si>
  <si>
    <t>DCW 100</t>
  </si>
  <si>
    <t>diverse lokalen</t>
  </si>
  <si>
    <t>22JO</t>
  </si>
  <si>
    <t>bs Aan de Meule</t>
  </si>
  <si>
    <t>Kromstraat 31</t>
  </si>
  <si>
    <t>Ketel gasgestookt Nefit Topline HR 100 WT-0208</t>
  </si>
  <si>
    <t>1 x 94 kw</t>
  </si>
  <si>
    <t>Ketel gasgestookt Nefit Topline HR 100 WT-0209</t>
  </si>
  <si>
    <t>Stookruimte begaande grond naast hoo</t>
  </si>
  <si>
    <t>23CJ</t>
  </si>
  <si>
    <t>Bs De Springdonk</t>
  </si>
  <si>
    <t>Schoutlaan</t>
  </si>
  <si>
    <t>CV-ketel Hr WT-1346</t>
  </si>
  <si>
    <t>62 kW</t>
  </si>
  <si>
    <t>1e verdieping cv ruimte</t>
  </si>
  <si>
    <t>1e verdieping cv ruimte 2.04</t>
  </si>
  <si>
    <t>CV-ketel Hr WT-1347</t>
  </si>
  <si>
    <t>2.04</t>
  </si>
  <si>
    <t>CV-ketel Hr WT-1344</t>
  </si>
  <si>
    <t>43 kW</t>
  </si>
  <si>
    <t>CV-ketel Hr WT-1348</t>
  </si>
  <si>
    <t>01DM</t>
  </si>
  <si>
    <t>SBO Het Mozaiek</t>
  </si>
  <si>
    <t>Valkstraat 2</t>
  </si>
  <si>
    <t>Splitsysteem enkelvoudig 5kW</t>
  </si>
  <si>
    <t>Splitsysteem enkelvoudig 10kW</t>
  </si>
  <si>
    <t>Splitsysteem binnenunit</t>
  </si>
  <si>
    <t>SRK 80ZR</t>
  </si>
  <si>
    <t>SRC80zr</t>
  </si>
  <si>
    <t>Splitsysteem  WT-0178</t>
  </si>
  <si>
    <t>0.02</t>
  </si>
  <si>
    <t>Duel inventor</t>
  </si>
  <si>
    <t>Multi-splitsysteem</t>
  </si>
  <si>
    <t>11.2/12.5 kW</t>
  </si>
  <si>
    <t>Gevel 29</t>
  </si>
  <si>
    <t>CV 09 NE 2</t>
  </si>
  <si>
    <t>Splitsysteem buiten unit</t>
  </si>
  <si>
    <t>R 410A - 0.90 kg</t>
  </si>
  <si>
    <t>USN W 096 B 8 FO</t>
  </si>
  <si>
    <t>Splitsysteem buiten</t>
  </si>
  <si>
    <t>R410-A 17KG</t>
  </si>
  <si>
    <t>Fuji</t>
  </si>
  <si>
    <t>J0254-406.08-2</t>
  </si>
  <si>
    <t>J0254-406.08-1</t>
  </si>
  <si>
    <t>3.5 kw</t>
  </si>
  <si>
    <t>Dak en 1.08</t>
  </si>
  <si>
    <t>CAC CT12R.NRO</t>
  </si>
  <si>
    <t>2.5 kw</t>
  </si>
  <si>
    <t>Dak en 2.03</t>
  </si>
  <si>
    <t>RAC PC09SQ</t>
  </si>
  <si>
    <t>7Solutions</t>
  </si>
  <si>
    <t>WatchGas</t>
  </si>
  <si>
    <t>24DB</t>
  </si>
  <si>
    <t>Bs De Wissel</t>
  </si>
  <si>
    <t>Jan van Salmstraat 5a</t>
  </si>
  <si>
    <t>Splitsysteem enkelvoudig 3 - 6 kW   WT-1222 + WT-1244</t>
  </si>
  <si>
    <t>5.2kW cooling 6.0kW Heating</t>
  </si>
  <si>
    <t>Fuji Electric</t>
  </si>
  <si>
    <t>ROA18LACL</t>
  </si>
  <si>
    <t>Splitsysteem enkelvoudig 3 - 6 kW   WT-1224 + WT-1240</t>
  </si>
  <si>
    <t>10.7A cooling 13.4A Heating</t>
  </si>
  <si>
    <t>AUUW186D2</t>
  </si>
  <si>
    <t>Splitsysteem enkelvoudig 3 - 6 kW   WT-1225 + WT-1256</t>
  </si>
  <si>
    <t>Splitsysteem enkelvoudig 3 - 6 kW   WT-1226 + WT-1257</t>
  </si>
  <si>
    <t>Splitsysteem enkelvoudig 3 - 6 kW   WT-1235 + WT-1246</t>
  </si>
  <si>
    <t>Daikin</t>
  </si>
  <si>
    <t>RXM50N2V1B</t>
  </si>
  <si>
    <t>Splitsysteem enkelvoudig 3 - 6 kW   WT-1237 + WT-1238</t>
  </si>
  <si>
    <t>2.5kW cooling 3.2kW Heating</t>
  </si>
  <si>
    <t>ROR09LGC</t>
  </si>
  <si>
    <t>Splitsysteem enkelvoudig 3 - 6 kW WT-1236</t>
  </si>
  <si>
    <t>RXM60N2V1B</t>
  </si>
  <si>
    <t>Splitsysteem enkelvoudig 3 - 6 kW   WT-1223 + WT-1239</t>
  </si>
  <si>
    <t>Splitsysteem enkelvoudig 3 - 6 kW   WT-1262</t>
  </si>
  <si>
    <t>6.25 kW</t>
  </si>
  <si>
    <t>Dak + 1.18</t>
  </si>
  <si>
    <t>Inventor</t>
  </si>
  <si>
    <t>CV-ketel HR</t>
  </si>
  <si>
    <t>41,2kW</t>
  </si>
  <si>
    <t>30TE</t>
  </si>
  <si>
    <t>Bs Loedoes</t>
  </si>
  <si>
    <t>Hulsestraat 1</t>
  </si>
  <si>
    <t>LBK</t>
  </si>
  <si>
    <t>BO-AIR</t>
  </si>
  <si>
    <t>CTL 70S</t>
  </si>
  <si>
    <t>Correctief onderhoud regieprijzen inschrijving perceel 1</t>
  </si>
  <si>
    <t>Voor het correctieve onderhoud (storingsmeldingen) wordt er fictief uitgegaan van een 100-tal meldingen op jaarbasis uitgegaan.  Daadwerkelijk gemaakte uren worden tijdens de uitvoering maandelijks met opdrachtnemer verrekend</t>
  </si>
  <si>
    <t>Omschrijving</t>
  </si>
  <si>
    <t>Uurtarief / percentage / post excl 21% btw</t>
  </si>
  <si>
    <t>Aantal</t>
  </si>
  <si>
    <t>stelpost</t>
  </si>
  <si>
    <t>ehd</t>
  </si>
  <si>
    <t>Totaalprijs excl 21% btw</t>
  </si>
  <si>
    <t>Servicemonteur tussen 08.00uur en 17.00uur</t>
  </si>
  <si>
    <t>75</t>
  </si>
  <si>
    <t>nvt</t>
  </si>
  <si>
    <t>uur</t>
  </si>
  <si>
    <t>Meet- en regeltechnicus tussen 08.00uur en 17.00uur</t>
  </si>
  <si>
    <t>25</t>
  </si>
  <si>
    <t>Voorrijkosten</t>
  </si>
  <si>
    <t>100</t>
  </si>
  <si>
    <t>pst</t>
  </si>
  <si>
    <t>Werkvoorbereiding en projectcoordinatie</t>
  </si>
  <si>
    <t>Opslagen op netto prijs materialen</t>
  </si>
  <si>
    <t>%</t>
  </si>
  <si>
    <t>procent</t>
  </si>
  <si>
    <t xml:space="preserve">AK + winst </t>
  </si>
  <si>
    <t>Servicemonteur buiten kantoortijden, zaterdag, zon- en feestdagen</t>
  </si>
  <si>
    <t>10</t>
  </si>
  <si>
    <t>Meet- en regeltechnicus buitenkantoortijden, zaterdag, zon- en feestdagen</t>
  </si>
  <si>
    <t>Visuele controle alle W-installatie onderdelen in, op en rondom het gebouw voor 19 locaties t.b.v. perceel 1, opstellen rapportage en bespreken rapportage met opdrachtgever t.b.v. vulling MJOP Oprognose</t>
  </si>
  <si>
    <t>19</t>
  </si>
  <si>
    <t>Correctief onderhoud regieprijzen inschrijving perceel 2</t>
  </si>
  <si>
    <t>Visuele controle alle W-installatie onderdelen in, op en rondom het gebouw voor 19 locaties t.b.v. perceel 2, opstellen rapportage en bespreken rapportage met opdrachtgever t.b.v. vulling MJOP Oprognose</t>
  </si>
  <si>
    <t>Ter info treft u onderstaand een lijst aan met onderdelen die los van het preventief onderhoud voorkomen. Dit ten behoeve van het maken van een inschatting voor de visuele controle en met opdrachtgever vullen van het meerjarenplan</t>
  </si>
  <si>
    <t>Sanitair en toiletpotten zijn hierin niet opgenomen.</t>
  </si>
  <si>
    <t>CV-pomp circulatie WT-0493</t>
  </si>
  <si>
    <t>400-415 V 3˜ 50HZ</t>
  </si>
  <si>
    <t>Ups 50-60 / 2F</t>
  </si>
  <si>
    <t>CV-pomp circulatie WT-0510</t>
  </si>
  <si>
    <t>380 V ˜ 110 W / 50 HZ</t>
  </si>
  <si>
    <t>Up 42-42 F06</t>
  </si>
  <si>
    <t>CV ruimte gymzaal 0.60</t>
  </si>
  <si>
    <t>CV-pomp circulatie WT-0491</t>
  </si>
  <si>
    <t>stookruimte 0.19</t>
  </si>
  <si>
    <t>Upe 50-120F</t>
  </si>
  <si>
    <t>CV-pomp circulatie WT-0492</t>
  </si>
  <si>
    <t>Boiler close-in 28 liter WT-0521</t>
  </si>
  <si>
    <t>28 Liter 1000 W</t>
  </si>
  <si>
    <t>keuken blok 0.08</t>
  </si>
  <si>
    <t>Inventum</t>
  </si>
  <si>
    <t>3 BC 30</t>
  </si>
  <si>
    <t>0.08</t>
  </si>
  <si>
    <t>Boiler close-in 10 liter WT-0524</t>
  </si>
  <si>
    <t>10 liter</t>
  </si>
  <si>
    <t>keuken blok 0.37</t>
  </si>
  <si>
    <t>Daalderop</t>
  </si>
  <si>
    <t>070224631</t>
  </si>
  <si>
    <t>Boiler close-in 10 liter WT-0523</t>
  </si>
  <si>
    <t>0.41</t>
  </si>
  <si>
    <t>Boiler close-in 10 liter WT-0522</t>
  </si>
  <si>
    <t>keukenblok 0.18</t>
  </si>
  <si>
    <t>0.18</t>
  </si>
  <si>
    <t>Leidingen algemeen</t>
  </si>
  <si>
    <t>Installatie</t>
  </si>
  <si>
    <t>Afsluiter</t>
  </si>
  <si>
    <t>DN 100 PN 6</t>
  </si>
  <si>
    <t xml:space="preserve"> 0.19 stookruimte</t>
  </si>
  <si>
    <t>Econ</t>
  </si>
  <si>
    <t>Rayon GG 25</t>
  </si>
  <si>
    <t>CV-expansievat WT-0490</t>
  </si>
  <si>
    <t>600 liter</t>
  </si>
  <si>
    <t>Flamco</t>
  </si>
  <si>
    <t>Flexcon 600/1</t>
  </si>
  <si>
    <t>3 wegklep met servo WT-0495 en WT-0494</t>
  </si>
  <si>
    <t>24 V ˜ 50/60 HZ</t>
  </si>
  <si>
    <t>Belparts</t>
  </si>
  <si>
    <t>NM 24 SR BL</t>
  </si>
  <si>
    <t>DN 50 PN 6</t>
  </si>
  <si>
    <t>Circulatiepomp tbv. ketels WT-0483, WT-0484, WT-0485, WT-0486, WT-0487, WT-0488  en WT-0489</t>
  </si>
  <si>
    <t>0,19 kW</t>
  </si>
  <si>
    <t>Grundfoss</t>
  </si>
  <si>
    <t>UPS 25-80 130</t>
  </si>
  <si>
    <t>Ontluchter afschijder WT-0496</t>
  </si>
  <si>
    <t>Flex air</t>
  </si>
  <si>
    <t>Stranginregelafsluiter</t>
  </si>
  <si>
    <t>DN 50 PN 25</t>
  </si>
  <si>
    <t>TA</t>
  </si>
  <si>
    <t>Stad 50</t>
  </si>
  <si>
    <t>CV-leidingen</t>
  </si>
  <si>
    <t>algemeen</t>
  </si>
  <si>
    <t>3 wegklep met servo WT-0508</t>
  </si>
  <si>
    <t>50-60 HZ</t>
  </si>
  <si>
    <t>Cv ruimte / gymzaal 0.60</t>
  </si>
  <si>
    <t>Sauter</t>
  </si>
  <si>
    <t>Ap 30 w 3a1 / 31 F 25</t>
  </si>
  <si>
    <t>PN 6  120</t>
  </si>
  <si>
    <t>25 GG</t>
  </si>
  <si>
    <t>Overstort ventiel</t>
  </si>
  <si>
    <t>125 KW 3 bar</t>
  </si>
  <si>
    <t>Prescor</t>
  </si>
  <si>
    <t>CV-expansievat WT-0509</t>
  </si>
  <si>
    <t>50 liter 0.5 bar</t>
  </si>
  <si>
    <t>Flexcon</t>
  </si>
  <si>
    <t>Radiatoren kolom</t>
  </si>
  <si>
    <t>Diverse</t>
  </si>
  <si>
    <t>Radiatoren paneel</t>
  </si>
  <si>
    <t>Algemeen</t>
  </si>
  <si>
    <t>Radiatorkranen</t>
  </si>
  <si>
    <t>Gcon</t>
  </si>
  <si>
    <t>Thermostaatknoppen</t>
  </si>
  <si>
    <t>Radiatoren plafond  stralingpanelen</t>
  </si>
  <si>
    <t>gymzaal 0.88</t>
  </si>
  <si>
    <t>Convector WT-0512</t>
  </si>
  <si>
    <t>gymzaal kleed lokaal 0.63</t>
  </si>
  <si>
    <t>Gea top</t>
  </si>
  <si>
    <t>MCR 3201....3MHW303NW.E3200ZMR</t>
  </si>
  <si>
    <t>kleedlokaal gymzaal 0.63</t>
  </si>
  <si>
    <t>Convector WT-0513</t>
  </si>
  <si>
    <t>gymzaal kleed lokaal 0.73</t>
  </si>
  <si>
    <t>kleedlokaal gymzaal 0.73</t>
  </si>
  <si>
    <t>Regelkast 1 WT-0498 WT-0497</t>
  </si>
  <si>
    <t>Priva</t>
  </si>
  <si>
    <t>Compri HX</t>
  </si>
  <si>
    <t>LBK regeling</t>
  </si>
  <si>
    <t>1e verdieping / Ict 1.11</t>
  </si>
  <si>
    <t>Carel</t>
  </si>
  <si>
    <t>PGD interface</t>
  </si>
  <si>
    <t>1.11 1e verdieping ict</t>
  </si>
  <si>
    <t>3 wegklep met servo WT-0517</t>
  </si>
  <si>
    <t>K.03</t>
  </si>
  <si>
    <t>Regelkast 2 WT-0515</t>
  </si>
  <si>
    <t>kelder 0.03</t>
  </si>
  <si>
    <t>kelder 0.3</t>
  </si>
  <si>
    <t>Circulatiepomp WT-0516</t>
  </si>
  <si>
    <t>230 V 50 HZ</t>
  </si>
  <si>
    <t>Ups 25-50-180</t>
  </si>
  <si>
    <t>Dakventilator algemeen / toegevoegd. WT-0555, WT-0557, WT-0548,WT-0549, WT-0551 en WT-0552</t>
  </si>
  <si>
    <t>0.33 m³ / s</t>
  </si>
  <si>
    <t>D-CDY 122</t>
  </si>
  <si>
    <t>Dakventilator algemeen WT-0543 en WT-542</t>
  </si>
  <si>
    <t>Bergschenhoek</t>
  </si>
  <si>
    <t>Dakventilator algemeen WT-0545</t>
  </si>
  <si>
    <t>1680 m³ / h-1</t>
  </si>
  <si>
    <t>RJVL 2531 4B40</t>
  </si>
  <si>
    <t>Dakventilator algemeen WT-0550</t>
  </si>
  <si>
    <t>Niet leesbaar</t>
  </si>
  <si>
    <t>Dakventilator algemeen WT-0551</t>
  </si>
  <si>
    <t>0.17 m³ / s</t>
  </si>
  <si>
    <t>Dakventilator algemeen WT-0553</t>
  </si>
  <si>
    <t>1140 m³ / h-1</t>
  </si>
  <si>
    <t>RJVL 2022 2B40</t>
  </si>
  <si>
    <t>Dakventilator algemeen WT-0554</t>
  </si>
  <si>
    <t>0.22 m² / s</t>
  </si>
  <si>
    <t>Dakventilator algemeen WT-0556</t>
  </si>
  <si>
    <t>0.11 m³ / s</t>
  </si>
  <si>
    <t>A-CDA 180</t>
  </si>
  <si>
    <t>Dakventilator algemeen WT-0558</t>
  </si>
  <si>
    <t>Douche-toiletventilator / toegevoegd WT-0541</t>
  </si>
  <si>
    <t>JE Stork</t>
  </si>
  <si>
    <t>RPV 17/2-3-25A</t>
  </si>
  <si>
    <t>Overwerkregeling voor LBK</t>
  </si>
  <si>
    <t>Timeline</t>
  </si>
  <si>
    <t>402</t>
  </si>
  <si>
    <t>Overwerkregeling voor en achterzijde</t>
  </si>
  <si>
    <t>0.09</t>
  </si>
  <si>
    <t>Overwerkregeling gymzaal</t>
  </si>
  <si>
    <t>Overwerkregeling</t>
  </si>
  <si>
    <t>k 0.3</t>
  </si>
  <si>
    <t>CV-pomp  WT-0792</t>
  </si>
  <si>
    <t>UPS 32-55 180</t>
  </si>
  <si>
    <t>CV-pomp WT-0789</t>
  </si>
  <si>
    <t>UPS 32-80 180</t>
  </si>
  <si>
    <t>CV-pomp WT-0790</t>
  </si>
  <si>
    <t>UPS 25-80 180</t>
  </si>
  <si>
    <t>CV-pomp  WT-0788</t>
  </si>
  <si>
    <t xml:space="preserve"> Kelder / cv opstelling 788</t>
  </si>
  <si>
    <t>UPS 25-30 180</t>
  </si>
  <si>
    <t>CV-pomp / toegevoegd  WT-0852-1</t>
  </si>
  <si>
    <t>Bg. Copieer ruimte 0.08</t>
  </si>
  <si>
    <t>UPS 25-40 130</t>
  </si>
  <si>
    <t>CV-circulatiepomp lbk  WT-0796</t>
  </si>
  <si>
    <t>Leiding verzamelaar</t>
  </si>
  <si>
    <t xml:space="preserve"> 2-4 ketels</t>
  </si>
  <si>
    <t>Leidingverzamelaar</t>
  </si>
  <si>
    <t>Warmte wisselaar</t>
  </si>
  <si>
    <t>3 wegregelklep met servomotor  WT-0794 en WT-0793</t>
  </si>
  <si>
    <t>PN18</t>
  </si>
  <si>
    <t xml:space="preserve"> Kelder / cv opstelling</t>
  </si>
  <si>
    <t>Siemens</t>
  </si>
  <si>
    <t>Acvatix SQS 35</t>
  </si>
  <si>
    <t>CV-expansievat  WT-0791</t>
  </si>
  <si>
    <t>110Liter 0.5bar</t>
  </si>
  <si>
    <t>Flexcom</t>
  </si>
  <si>
    <t>Verdeler cv leidingnet  WT-0852-3</t>
  </si>
  <si>
    <t>Staal</t>
  </si>
  <si>
    <t>Leiding verzamelaar WT-0787</t>
  </si>
  <si>
    <t>Strangventiel</t>
  </si>
  <si>
    <t>PN20 150</t>
  </si>
  <si>
    <t>Stad</t>
  </si>
  <si>
    <t>1  DN25</t>
  </si>
  <si>
    <t>Verdeler vloerverwarming WT-0851-5</t>
  </si>
  <si>
    <t>Bg. Copieer ruimte</t>
  </si>
  <si>
    <t>3wegklep met servomotor  WT-0797</t>
  </si>
  <si>
    <t>Acvatix SQS 65</t>
  </si>
  <si>
    <t>Afsluiters</t>
  </si>
  <si>
    <t>DN25</t>
  </si>
  <si>
    <t>ARi</t>
  </si>
  <si>
    <t>Onbeken</t>
  </si>
  <si>
    <t>Radiatorkraan</t>
  </si>
  <si>
    <t>Vervangen radiatoren</t>
  </si>
  <si>
    <t>Brugman</t>
  </si>
  <si>
    <t>Paneel met convector</t>
  </si>
  <si>
    <t>Vervangen thermostaat radiatorknoppen</t>
  </si>
  <si>
    <t>Heimeier</t>
  </si>
  <si>
    <t>M30 x 1.5</t>
  </si>
  <si>
    <t>Dakventilator algemeen WT-0852-5</t>
  </si>
  <si>
    <t>0.08 kW</t>
  </si>
  <si>
    <t>KDV 310-6E</t>
  </si>
  <si>
    <t>Dakventilator algemeen WT-0853-1</t>
  </si>
  <si>
    <t>Dakventilatoren WT-0856-5</t>
  </si>
  <si>
    <t>Stork Air</t>
  </si>
  <si>
    <t>Pijp dakventilator</t>
  </si>
  <si>
    <t>Dakventilatoren WT-0857-1</t>
  </si>
  <si>
    <t>Overwerkregeling  WT-0857-2</t>
  </si>
  <si>
    <t>Entree 0.15</t>
  </si>
  <si>
    <t>Royal</t>
  </si>
  <si>
    <t>Dot-U/1</t>
  </si>
  <si>
    <t>0.15</t>
  </si>
  <si>
    <t>Klimaat regeling  WT-0784</t>
  </si>
  <si>
    <t>Siemenss</t>
  </si>
  <si>
    <t>Synco</t>
  </si>
  <si>
    <t>Lestijdensignalering</t>
  </si>
  <si>
    <t>Overwerktimer WT-1082 en WT-1097</t>
  </si>
  <si>
    <t>7h</t>
  </si>
  <si>
    <t>Aula/Directie 0.21</t>
  </si>
  <si>
    <t>Cenvax</t>
  </si>
  <si>
    <t>0.21</t>
  </si>
  <si>
    <t>CV- circulatiepomp WT-1026</t>
  </si>
  <si>
    <t>700W</t>
  </si>
  <si>
    <t>Ups 50-120 F L=120</t>
  </si>
  <si>
    <t>CV-circulatiepomp tbv. Ketel 1 WT-1046</t>
  </si>
  <si>
    <t>UPS 25-55 180</t>
  </si>
  <si>
    <t>CV- circulatiepomp WT-1044 en WT-1045</t>
  </si>
  <si>
    <t>Willo</t>
  </si>
  <si>
    <t>rs 30/70</t>
  </si>
  <si>
    <t>CV- circulatiepomp WT-1043</t>
  </si>
  <si>
    <t>UPS 32 80 180</t>
  </si>
  <si>
    <t>Cv circulatiepomp WT-1035 t.m WT-1040</t>
  </si>
  <si>
    <t>UPS 25 60 180</t>
  </si>
  <si>
    <t>Cv circulatiepomp tbv ketel 2 WT-1041</t>
  </si>
  <si>
    <t>UPS 25 50 180</t>
  </si>
  <si>
    <t>Cv circulatiepomp tbv ketel 1 WT-1042</t>
  </si>
  <si>
    <t>UPS 25 55 180</t>
  </si>
  <si>
    <t>Strangafsluiter</t>
  </si>
  <si>
    <t>1 1/4"</t>
  </si>
  <si>
    <t>Berging / naast koffie kamer</t>
  </si>
  <si>
    <t>Ta</t>
  </si>
  <si>
    <t>PN 20 150</t>
  </si>
  <si>
    <t>CV-verdeler incl. kleine appendages</t>
  </si>
  <si>
    <t>Berging / naast koffie kamer 0.47</t>
  </si>
  <si>
    <t>CV-expansievat WT-1074</t>
  </si>
  <si>
    <t>80 liter</t>
  </si>
  <si>
    <t>Cimm</t>
  </si>
  <si>
    <t>ERE CE 80/254/005557</t>
  </si>
  <si>
    <t>Strangventielen</t>
  </si>
  <si>
    <t>Overstortventiel</t>
  </si>
  <si>
    <t>CV-verdeler  WT-1088</t>
  </si>
  <si>
    <t>CV-expansievat WT-1076</t>
  </si>
  <si>
    <t>140/1.0</t>
  </si>
  <si>
    <t>Kelder/ speelplaats..opstelling -1.01</t>
  </si>
  <si>
    <t>3wegregelklep incl. servomotor WT-1085</t>
  </si>
  <si>
    <t>Acvatix SQS35</t>
  </si>
  <si>
    <t>3wegregelklep incl. servomotor WT-1084 en WT-1086</t>
  </si>
  <si>
    <t>PN16 DN25 Rg5</t>
  </si>
  <si>
    <t>Landis - Gri</t>
  </si>
  <si>
    <t>SQK 33</t>
  </si>
  <si>
    <t>Speelplaats/ opstellings ruimte</t>
  </si>
  <si>
    <t>CV-verdeler incl. kleine appendages WT-1096</t>
  </si>
  <si>
    <t>Strangventielen / inregelafsluiters</t>
  </si>
  <si>
    <t>DN32</t>
  </si>
  <si>
    <t>Ballorex</t>
  </si>
  <si>
    <t>750</t>
  </si>
  <si>
    <t>Open verdeler WT-1089</t>
  </si>
  <si>
    <t>CV-expansievat collectief WT-1087</t>
  </si>
  <si>
    <t>PN6 L29/ L40</t>
  </si>
  <si>
    <t>GG-25</t>
  </si>
  <si>
    <t>3 wegkleppen met servomotor WT-1090 tm WT-1095</t>
  </si>
  <si>
    <t>PN16 AB Rg5A 512B / Acvatix SQS35</t>
  </si>
  <si>
    <t>Thermostaat radiatorkranen</t>
  </si>
  <si>
    <t>Thermostaat</t>
  </si>
  <si>
    <t>Onbekendu</t>
  </si>
  <si>
    <t>kolom radiatoren</t>
  </si>
  <si>
    <t>Radiatoren</t>
  </si>
  <si>
    <t>Plaat radiator</t>
  </si>
  <si>
    <t>Convector radiator</t>
  </si>
  <si>
    <t>Pijpdakventilator WT-1056</t>
  </si>
  <si>
    <t>ORCON</t>
  </si>
  <si>
    <t>MPV-7/ 14W</t>
  </si>
  <si>
    <t>Dakventilator algemeen WT-1072</t>
  </si>
  <si>
    <t>Dakventilator algemeen WT-1070</t>
  </si>
  <si>
    <t>99Watt 700 min-1 1-2 ph</t>
  </si>
  <si>
    <t>Cas eco- Fan 1100</t>
  </si>
  <si>
    <t>Dakventilator algemeen WT-1059,WT-1060,WT-1067,WT-1068 en WT-1069</t>
  </si>
  <si>
    <t>Dakventilator algemeen WT-1057</t>
  </si>
  <si>
    <t>dak</t>
  </si>
  <si>
    <t>j.e. Stork ventilatoren bv.</t>
  </si>
  <si>
    <t>Dakventilator algemeen WT-1055, WT-1056, WT-1062 en WT-1063</t>
  </si>
  <si>
    <t>660 min-1</t>
  </si>
  <si>
    <t>RA 250 8ec</t>
  </si>
  <si>
    <t>Cascaderegeling WT-1081</t>
  </si>
  <si>
    <t>3 ketels</t>
  </si>
  <si>
    <t>Kelder opstelling ruimte -1.01</t>
  </si>
  <si>
    <t>Rehema</t>
  </si>
  <si>
    <t>Cascaderegeling</t>
  </si>
  <si>
    <t>Overwerkregeling en groepregelaar WT-1082</t>
  </si>
  <si>
    <t>MG 315 / MG 316</t>
  </si>
  <si>
    <t>CV groepregeling WT-1097</t>
  </si>
  <si>
    <t>MG 315/316</t>
  </si>
  <si>
    <t>Cascaderegeling WT-1098</t>
  </si>
  <si>
    <t>2 ketels</t>
  </si>
  <si>
    <t>Rematic MC</t>
  </si>
  <si>
    <t>03WD1</t>
  </si>
  <si>
    <t>de Kingbeek Grevenbicht (Deeleman)</t>
  </si>
  <si>
    <t>CV-installatie</t>
  </si>
  <si>
    <t>Dakventilator</t>
  </si>
  <si>
    <t>165kW 3 bar</t>
  </si>
  <si>
    <t>Dak ventilatiekap</t>
  </si>
  <si>
    <t>CV-pomp</t>
  </si>
  <si>
    <t>UPS 25-55 130</t>
  </si>
  <si>
    <t>CV-circulatiepomp</t>
  </si>
  <si>
    <t>Upe  32-80  180</t>
  </si>
  <si>
    <t>Upe  25-60 180</t>
  </si>
  <si>
    <t>CV-expansievat</t>
  </si>
  <si>
    <t>50 liter</t>
  </si>
  <si>
    <t>Flexon</t>
  </si>
  <si>
    <t>25 liter</t>
  </si>
  <si>
    <t>CV- verdeler</t>
  </si>
  <si>
    <t>Boiler close-up</t>
  </si>
  <si>
    <t>15 Liter</t>
  </si>
  <si>
    <t>0.23</t>
  </si>
  <si>
    <t>07.02.24.034</t>
  </si>
  <si>
    <t>Boiler close-in 10 liter</t>
  </si>
  <si>
    <t>10 Liter</t>
  </si>
  <si>
    <t>0.38</t>
  </si>
  <si>
    <t>ITHO Daalderop</t>
  </si>
  <si>
    <t>Klokthermostaat</t>
  </si>
  <si>
    <t>Moduline 300</t>
  </si>
  <si>
    <t>Terugstroom beveiliging</t>
  </si>
  <si>
    <t>SYR</t>
  </si>
  <si>
    <t>RAW</t>
  </si>
  <si>
    <t>Drieweg regelklep met servomotor</t>
  </si>
  <si>
    <t>Comap</t>
  </si>
  <si>
    <t>Kogel</t>
  </si>
  <si>
    <t>Strang inregelafsluiter</t>
  </si>
  <si>
    <t>KVS</t>
  </si>
  <si>
    <t>23-0</t>
  </si>
  <si>
    <t>Thermostaat knoppen</t>
  </si>
  <si>
    <t>3 bar</t>
  </si>
  <si>
    <t>UDT</t>
  </si>
  <si>
    <t>015-C-00</t>
  </si>
  <si>
    <t>Convector</t>
  </si>
  <si>
    <t>1320 min-1</t>
  </si>
  <si>
    <t>J.E. Storkair</t>
  </si>
  <si>
    <t>VDA 225/4EC</t>
  </si>
  <si>
    <t>1380 min-1</t>
  </si>
  <si>
    <t>VDA 200/4EC</t>
  </si>
  <si>
    <t>Ventiltor binnen</t>
  </si>
  <si>
    <t>ITHO / diverse</t>
  </si>
  <si>
    <t>CV-pomp circulatie</t>
  </si>
  <si>
    <t>50 HZ 1Ëœ 230 V</t>
  </si>
  <si>
    <t>Haes</t>
  </si>
  <si>
    <t>Vario 30/180</t>
  </si>
  <si>
    <t>CV-pomp individueel</t>
  </si>
  <si>
    <t>50 HZ 3Ëœ 230 V - 400 V</t>
  </si>
  <si>
    <t>CP 40-35</t>
  </si>
  <si>
    <t>CP 50-30</t>
  </si>
  <si>
    <t>CV-pomp circulatie onderbouw</t>
  </si>
  <si>
    <t xml:space="preserve">50 HZ 3˜ 230 V </t>
  </si>
  <si>
    <t>Modula 32-4  180</t>
  </si>
  <si>
    <t>CV-pomp circulatie centraal</t>
  </si>
  <si>
    <t>50 HZ 1˜ 230 V</t>
  </si>
  <si>
    <t>Primax 25-6 180 Red</t>
  </si>
  <si>
    <t>Modula 50-6 240 Red</t>
  </si>
  <si>
    <t>50 liter 1 bar</t>
  </si>
  <si>
    <t>Flexion</t>
  </si>
  <si>
    <t>MNG</t>
  </si>
  <si>
    <t>Thermostaatknop</t>
  </si>
  <si>
    <t>Danfos</t>
  </si>
  <si>
    <t>Geiser</t>
  </si>
  <si>
    <t>Bosch</t>
  </si>
  <si>
    <t>Regelkast  met klimaat regeling</t>
  </si>
  <si>
    <t>landis &amp; Gyr</t>
  </si>
  <si>
    <t>RVL 55</t>
  </si>
  <si>
    <t>Ketel regeling</t>
  </si>
  <si>
    <t>Celcia MC4</t>
  </si>
  <si>
    <t>0.39</t>
  </si>
  <si>
    <t>3 wegkleppen en servo</t>
  </si>
  <si>
    <t>PN 6 DN 40</t>
  </si>
  <si>
    <t>Landis en Gyr</t>
  </si>
  <si>
    <t>SQX 31</t>
  </si>
  <si>
    <t>Rayon</t>
  </si>
  <si>
    <t>G 1Â¼ PN 16</t>
  </si>
  <si>
    <t>Strang ventiel</t>
  </si>
  <si>
    <t>Staf 50</t>
  </si>
  <si>
    <t>DN 32 1Â¼'</t>
  </si>
  <si>
    <t>Stad 32</t>
  </si>
  <si>
    <t>Verdeler</t>
  </si>
  <si>
    <t>W. Gebhardt</t>
  </si>
  <si>
    <t>nr.8010/24010/43</t>
  </si>
  <si>
    <t>1810 min. -1</t>
  </si>
  <si>
    <t>J.e. stork air</t>
  </si>
  <si>
    <t>MX 110 + WS</t>
  </si>
  <si>
    <t>CV-circulatiepomp vloerverwarming / WT-0417</t>
  </si>
  <si>
    <t>UPS 25-50 130</t>
  </si>
  <si>
    <t>CV-circulatiepomp vloerverwarming / WT-0409</t>
  </si>
  <si>
    <t>Nathan</t>
  </si>
  <si>
    <t>UPS 25-60 130</t>
  </si>
  <si>
    <t>0.19</t>
  </si>
  <si>
    <t>CV-circulatiepomp vloerverwarming / WT-0418</t>
  </si>
  <si>
    <t>CV-circulatiepomp vloerverwarming / WT-0411</t>
  </si>
  <si>
    <t>CV-circulatiepomp vloerverwarming / WT-0431</t>
  </si>
  <si>
    <t>1.15</t>
  </si>
  <si>
    <t>Circulatiepomp WT-0385 en WT-0389</t>
  </si>
  <si>
    <t>1-230 V˜ 50Hz</t>
  </si>
  <si>
    <t>Wilo</t>
  </si>
  <si>
    <t>Stratos50/1-12</t>
  </si>
  <si>
    <t>Circulatiepomp WT-0386 en WT-0387</t>
  </si>
  <si>
    <t>Stratos40/1-8</t>
  </si>
  <si>
    <t>Circulatiepomp WT-0388</t>
  </si>
  <si>
    <t>1-230-240 V˜ 50Hz</t>
  </si>
  <si>
    <t>Stratos TOP-S25/7</t>
  </si>
  <si>
    <t>CV-circulatiepomp vloerverwarming / WT-0413</t>
  </si>
  <si>
    <t>1.19</t>
  </si>
  <si>
    <t>CV-circulatiepomp vloerverwarming / WT-0403</t>
  </si>
  <si>
    <t>0.19 verdeler vloerverwarming</t>
  </si>
  <si>
    <t>0.15 verdeler vloerverwarming</t>
  </si>
  <si>
    <t>CV-circulatiepomp vloerverwarming / WT-0415</t>
  </si>
  <si>
    <t>Circulatiepomp LBK WT-0376 en WT-0379</t>
  </si>
  <si>
    <t>Top-S25/7</t>
  </si>
  <si>
    <t>Circulatiepomp LBK</t>
  </si>
  <si>
    <t>CV-circulatiepomp vloerverwarming / WT-0407</t>
  </si>
  <si>
    <t>CV-circulatiepomp vloerverwarming / WT-0421</t>
  </si>
  <si>
    <t>Boiler WT-0504</t>
  </si>
  <si>
    <t>30 Liter 220-240 V˜ 450 W 800kPa</t>
  </si>
  <si>
    <t>07.04.18.041</t>
  </si>
  <si>
    <t>Boiler close-in WT-0404</t>
  </si>
  <si>
    <t>15 Liter 220-240V˜ 2200W 800kPa</t>
  </si>
  <si>
    <t>Close-In 15 / 07.02.24.034</t>
  </si>
  <si>
    <t>2 Wegklep + servo WT-0392 en WT-0391</t>
  </si>
  <si>
    <t>Acvatix SQL 33</t>
  </si>
  <si>
    <t>3 Wegklep + servo WT-0400 en WT-0399</t>
  </si>
  <si>
    <t>DN50</t>
  </si>
  <si>
    <t>THEA</t>
  </si>
  <si>
    <t>Vlinderklep</t>
  </si>
  <si>
    <t>18 Liter</t>
  </si>
  <si>
    <t>reflex</t>
  </si>
  <si>
    <t>18n/0.5</t>
  </si>
  <si>
    <t>CV-expansievat WT-0384</t>
  </si>
  <si>
    <t>200 Liter</t>
  </si>
  <si>
    <t>Reflex</t>
  </si>
  <si>
    <t>Reflex N</t>
  </si>
  <si>
    <t>Lucht afscheider WT-0393</t>
  </si>
  <si>
    <t>Spirovent AIR</t>
  </si>
  <si>
    <t>BA 065F</t>
  </si>
  <si>
    <t>DN50-80</t>
  </si>
  <si>
    <t xml:space="preserve"> Vlinderklep</t>
  </si>
  <si>
    <t>Aansturing warmte/flowemeter Master</t>
  </si>
  <si>
    <t>1e verd. cv ruimte</t>
  </si>
  <si>
    <t>Kamstrup</t>
  </si>
  <si>
    <t>M-Busmaster</t>
  </si>
  <si>
    <t>Vuil afscheider WT-0390</t>
  </si>
  <si>
    <t>Spirovent DIRT</t>
  </si>
  <si>
    <t>BE 065 F</t>
  </si>
  <si>
    <t>Warmt/flowemeter</t>
  </si>
  <si>
    <t>Multical 66C82A1385</t>
  </si>
  <si>
    <t>3 Wegklep + servo bij lbk WT-0377 - WT-0380</t>
  </si>
  <si>
    <t>Verdeler vloerverwarming</t>
  </si>
  <si>
    <t>Paneel</t>
  </si>
  <si>
    <t>Dakventilator WT-0426/0427</t>
  </si>
  <si>
    <t>0.13 KW</t>
  </si>
  <si>
    <t>Roofjett</t>
  </si>
  <si>
    <t>RJVL 2528 4B40</t>
  </si>
  <si>
    <t>hoge dak</t>
  </si>
  <si>
    <t>Dakventilator WT-0372</t>
  </si>
  <si>
    <t>Dakventilator WT-0373</t>
  </si>
  <si>
    <t>Dakventilator WT-0374</t>
  </si>
  <si>
    <t>Regelkast verlichting</t>
  </si>
  <si>
    <t>Overwerk regeling WT-0423</t>
  </si>
  <si>
    <t>DOT-U/1</t>
  </si>
  <si>
    <t>Regelkast inclusief regeling WT-0424   en  WT-0425</t>
  </si>
  <si>
    <t>Technische alternatieve</t>
  </si>
  <si>
    <t>UVR16</t>
  </si>
  <si>
    <t>Signaalhoorn buiten</t>
  </si>
  <si>
    <t>240 V˜ 50/60 Hz</t>
  </si>
  <si>
    <t>Gevels</t>
  </si>
  <si>
    <t>Grothe</t>
  </si>
  <si>
    <t>Hupe 630 240V AC</t>
  </si>
  <si>
    <t>Signaalhoorn binnen</t>
  </si>
  <si>
    <t>Lestijden regeling</t>
  </si>
  <si>
    <t>0.03</t>
  </si>
  <si>
    <t>Hager</t>
  </si>
  <si>
    <t>EG103E</t>
  </si>
  <si>
    <t>Bel Trafo</t>
  </si>
  <si>
    <t>GT 3173</t>
  </si>
  <si>
    <t>CV-pomp circulatie WT-1016</t>
  </si>
  <si>
    <t>23-240 V˜ 50-60 HZ</t>
  </si>
  <si>
    <t>Magna 60-65 F</t>
  </si>
  <si>
    <t>CV-pomp circulatie WT-1019</t>
  </si>
  <si>
    <t>230V˜ 50Hz</t>
  </si>
  <si>
    <t>CV-pomp circulatie WT-1020</t>
  </si>
  <si>
    <t>Magna 1 25-60 180</t>
  </si>
  <si>
    <t>Boiler gas 80-250 liter direct gestookt WT-1021</t>
  </si>
  <si>
    <t>9.2  KW 108 Liter 8bar</t>
  </si>
  <si>
    <t>A.O. Smith</t>
  </si>
  <si>
    <t>EQL 115</t>
  </si>
  <si>
    <t>Boiler gas  WT-1021</t>
  </si>
  <si>
    <t>108L</t>
  </si>
  <si>
    <t>Nitrol EQL 115</t>
  </si>
  <si>
    <t xml:space="preserve">Koud water Boiler </t>
  </si>
  <si>
    <t>500 leter</t>
  </si>
  <si>
    <t>Cordivari</t>
  </si>
  <si>
    <t>3001162131104 ACQ.REF. GC 20 500 V13</t>
  </si>
  <si>
    <t>Kogelafsluiters</t>
  </si>
  <si>
    <t>Kelder -1.03</t>
  </si>
  <si>
    <t>CIM</t>
  </si>
  <si>
    <t>Expansievat CV-installatie 100  liter WT-1024</t>
  </si>
  <si>
    <t>100 / 1 bar</t>
  </si>
  <si>
    <t>Kogelafsluiters WT-1025</t>
  </si>
  <si>
    <t>Strang inregel ventiel</t>
  </si>
  <si>
    <t>Stad 40</t>
  </si>
  <si>
    <t>-1.03</t>
  </si>
  <si>
    <t>Verdeler WT-1025</t>
  </si>
  <si>
    <t>Expansievat CV-installatie 25  liter Caleffi 556 Serie</t>
  </si>
  <si>
    <t>zolder</t>
  </si>
  <si>
    <t>Afsluiters vlinderkleppen</t>
  </si>
  <si>
    <t>Disc</t>
  </si>
  <si>
    <t>Open verdeler WT-1017</t>
  </si>
  <si>
    <t>125 KW 3bar</t>
  </si>
  <si>
    <t>Prescon</t>
  </si>
  <si>
    <t>Thermosstaatknoppen</t>
  </si>
  <si>
    <t>Dakventilator WT-0955</t>
  </si>
  <si>
    <t>Ventilator toilet</t>
  </si>
  <si>
    <t>Personeels toilet/ logopedie</t>
  </si>
  <si>
    <t>personeels toilet 0.25</t>
  </si>
  <si>
    <t>Mechanische ventilatieunit collectief</t>
  </si>
  <si>
    <t>420 W / 4.2 / 2.4 Mpa</t>
  </si>
  <si>
    <t>LZ-H080GXN4</t>
  </si>
  <si>
    <t>Overwerk regeling</t>
  </si>
  <si>
    <t>Meterkast 0.30</t>
  </si>
  <si>
    <t>0.30</t>
  </si>
  <si>
    <t>Cascade regeling WT-1022</t>
  </si>
  <si>
    <t>230 V˜ 50Hz 6VA</t>
  </si>
  <si>
    <t>57429</t>
  </si>
  <si>
    <t>Signaalhoorn</t>
  </si>
  <si>
    <t>110dB</t>
  </si>
  <si>
    <t>Gevels algemeen</t>
  </si>
  <si>
    <t>Hupe 680</t>
  </si>
  <si>
    <t>15,01 t/m 463 W</t>
  </si>
  <si>
    <t>Magna 1 40-120 F 250</t>
  </si>
  <si>
    <t>CV-circulatiepomp WT-0593</t>
  </si>
  <si>
    <t>230-240 V˜ 50/60 Hz</t>
  </si>
  <si>
    <t>Magna UPE 65-60F</t>
  </si>
  <si>
    <t>Boiler close-in WT-0589</t>
  </si>
  <si>
    <t>Bg. keukenblok 0.04</t>
  </si>
  <si>
    <t>0.04</t>
  </si>
  <si>
    <t>Boiler elektrisch 80 liter WT-0596</t>
  </si>
  <si>
    <t>80 Liter</t>
  </si>
  <si>
    <t>poetshok 0.32</t>
  </si>
  <si>
    <t>07.14.18.049</t>
  </si>
  <si>
    <t>0.32</t>
  </si>
  <si>
    <t>Afsluiters vlinder kleppen</t>
  </si>
  <si>
    <t>2e verd. Stookruimte</t>
  </si>
  <si>
    <t>Stad strangventiel</t>
  </si>
  <si>
    <t>SAR</t>
  </si>
  <si>
    <t>CV-expansievat WT-0596</t>
  </si>
  <si>
    <t>50L</t>
  </si>
  <si>
    <t>2e verd. Stookruimte 2.01</t>
  </si>
  <si>
    <t>CIMM</t>
  </si>
  <si>
    <t>ERE CE</t>
  </si>
  <si>
    <t>140 Liter 0.5 bar</t>
  </si>
  <si>
    <t>Cimval / Comap</t>
  </si>
  <si>
    <t>Open Verdeler WT-0606</t>
  </si>
  <si>
    <t>Verdeler drinkwaterleiding incl. appendages</t>
  </si>
  <si>
    <t>Meterkast 0.25</t>
  </si>
  <si>
    <t>0.25</t>
  </si>
  <si>
    <t>Kolom</t>
  </si>
  <si>
    <t>Dakventilator WT-0671</t>
  </si>
  <si>
    <t>Hoge dak</t>
  </si>
  <si>
    <t>Dakventilator / toegevoegd WT- 0609</t>
  </si>
  <si>
    <t>Vent-Axia</t>
  </si>
  <si>
    <t>Ventilator gevel WT-0604</t>
  </si>
  <si>
    <t>Ruimte naast Meterkast</t>
  </si>
  <si>
    <t>Vent - Axia</t>
  </si>
  <si>
    <t>0.35</t>
  </si>
  <si>
    <t>Cascaderegeling WT-0595</t>
  </si>
  <si>
    <t>230 V˜ 50Hz 5VA</t>
  </si>
  <si>
    <t>1.4d/H22  Rematic</t>
  </si>
  <si>
    <t>Overwerkregeling WT-0597</t>
  </si>
  <si>
    <t>Receptie</t>
  </si>
  <si>
    <t>onbekend</t>
  </si>
  <si>
    <t>0.1</t>
  </si>
  <si>
    <t>Gevel 16</t>
  </si>
  <si>
    <t>Hupe 640</t>
  </si>
  <si>
    <t>Keramische wandkachel</t>
  </si>
  <si>
    <t>220-240 V˜ 50 Hz 2000W</t>
  </si>
  <si>
    <t>1.09</t>
  </si>
  <si>
    <t>Euromac b.v.</t>
  </si>
  <si>
    <t>Wall designheat 2000</t>
  </si>
  <si>
    <t>CV-pomp WT-0627</t>
  </si>
  <si>
    <t>1˜230 - 240 V 50/60 Hz</t>
  </si>
  <si>
    <t>Magna 50-60 / F</t>
  </si>
  <si>
    <t>Boiler close-in 10 liter WT-0617</t>
  </si>
  <si>
    <t>Itho Daarderop</t>
  </si>
  <si>
    <t>Boiler close-up 15 liter</t>
  </si>
  <si>
    <t>Boiler close-in 10 liter WT-0615</t>
  </si>
  <si>
    <t>0.13</t>
  </si>
  <si>
    <t>07.02.26.631</t>
  </si>
  <si>
    <t>Circulatiepomp ketels / toegevoegd  WT-0624,  WT-0625  en  WT-0626</t>
  </si>
  <si>
    <t>0,19kW</t>
  </si>
  <si>
    <t>UPS 25-80  130</t>
  </si>
  <si>
    <t>CV-expansievat WT-0610/WT-0611</t>
  </si>
  <si>
    <t>80 Liter 1 bar</t>
  </si>
  <si>
    <t>Druk/Flow regelaar</t>
  </si>
  <si>
    <t>PN16  DN15-50</t>
  </si>
  <si>
    <t>Danfoss</t>
  </si>
  <si>
    <t>IVF</t>
  </si>
  <si>
    <t>Inregel afsluiter</t>
  </si>
  <si>
    <t>Leiding verzamelaar cv ketels</t>
  </si>
  <si>
    <t>Open verdeler</t>
  </si>
  <si>
    <t>Radiatoren algemeen</t>
  </si>
  <si>
    <t>Hertz, Danfoss, Heiheimer</t>
  </si>
  <si>
    <t>Dakventilator WT-0618</t>
  </si>
  <si>
    <t>0.32 m³S 0.08KW 220V˜</t>
  </si>
  <si>
    <t>Holland Heating</t>
  </si>
  <si>
    <t>H-CDA 150</t>
  </si>
  <si>
    <t>Dakventilator WT-0619</t>
  </si>
  <si>
    <t>0.32 m3/sec  0.08kW 230V</t>
  </si>
  <si>
    <t>H CDA 150</t>
  </si>
  <si>
    <t>Overwerk regeliing WT-0614</t>
  </si>
  <si>
    <t>kelder -1.01</t>
  </si>
  <si>
    <t>Regelkast incl. klimaatregeling WT-0612</t>
  </si>
  <si>
    <t>n.v.t</t>
  </si>
  <si>
    <t xml:space="preserve"> Eldon / Technische alternatieve</t>
  </si>
  <si>
    <t xml:space="preserve"> 4, 12,13 IK10  / UVR 1611</t>
  </si>
  <si>
    <t>Hoorn speaker</t>
  </si>
  <si>
    <t>40 Watt</t>
  </si>
  <si>
    <t>Gevel 7</t>
  </si>
  <si>
    <t>Alecto</t>
  </si>
  <si>
    <t>BS-60</t>
  </si>
  <si>
    <t>CV-pomp collectief</t>
  </si>
  <si>
    <t>Boilers</t>
  </si>
  <si>
    <t>CV-expansievat individueel</t>
  </si>
  <si>
    <t>Fexcon</t>
  </si>
  <si>
    <t>Nibe</t>
  </si>
  <si>
    <t>UKV 500</t>
  </si>
  <si>
    <t>Dakventilator algemeen</t>
  </si>
  <si>
    <t>Rucon RDA32-3531-Ê</t>
  </si>
  <si>
    <t>Warmtepomp</t>
  </si>
  <si>
    <t>IBK</t>
  </si>
  <si>
    <t>domino hp 165z h sl-r410a</t>
  </si>
  <si>
    <t>CV circulatiepompen WT-0633</t>
  </si>
  <si>
    <t>CV circulatiepompen WT-0640 en WT-0639</t>
  </si>
  <si>
    <t>230 - 240 V˜ 50/60 Hz</t>
  </si>
  <si>
    <t>Magna 40-120 F</t>
  </si>
  <si>
    <t>LBK-pomp circulatie  WT-0672</t>
  </si>
  <si>
    <t>UPS 25-40 180</t>
  </si>
  <si>
    <t>LBK-pomp circulatie WT-0667</t>
  </si>
  <si>
    <t>Boiler close-in 10 liter WT-0647</t>
  </si>
  <si>
    <t>Boiler Close-in 10 liter WT-0646</t>
  </si>
  <si>
    <t>1.18</t>
  </si>
  <si>
    <t>07.02.21.634</t>
  </si>
  <si>
    <t>Boiler close-up 15E WT-0653</t>
  </si>
  <si>
    <t>2027</t>
  </si>
  <si>
    <t>07.02.21.034</t>
  </si>
  <si>
    <t>Boiler Close-in 10 liter WT-0654</t>
  </si>
  <si>
    <t>Boiler Close-in 10 liter WT-0656</t>
  </si>
  <si>
    <t>cv ruimte 0.36</t>
  </si>
  <si>
    <t>CV-expansievat WT-0634</t>
  </si>
  <si>
    <t>200 Liter 1 bar</t>
  </si>
  <si>
    <t>Driewegklep met servomotor WT-0641 en WT-0642</t>
  </si>
  <si>
    <t>SQS65</t>
  </si>
  <si>
    <t>Leiding verzamelaar WT-0652</t>
  </si>
  <si>
    <t>Lucht afscheider WT-0636</t>
  </si>
  <si>
    <t>Flamcovent 65 S</t>
  </si>
  <si>
    <t>Stranginregelafsluiters</t>
  </si>
  <si>
    <t>Verdeler WT-0637</t>
  </si>
  <si>
    <t>cv ruimte BG  0.36</t>
  </si>
  <si>
    <t>3 wegklep / LBK WT-0670</t>
  </si>
  <si>
    <t>3 wegklep / LBK WT-0669</t>
  </si>
  <si>
    <t>Doorvoer dak ventilatiekap</t>
  </si>
  <si>
    <t>Dakventilator algemeen WT-00648 en WT-0661</t>
  </si>
  <si>
    <t>890 1/min</t>
  </si>
  <si>
    <t>Nicotra Gebhardt</t>
  </si>
  <si>
    <t>RDA 21-4550-6ER</t>
  </si>
  <si>
    <t>Dakventilator algemeen WT-0649 en WT-0659</t>
  </si>
  <si>
    <t>1410 1/min</t>
  </si>
  <si>
    <t>RDA 31-3540-6ER</t>
  </si>
  <si>
    <t>Dakventilator algemeen WT-0656 en WT-0660</t>
  </si>
  <si>
    <t>1360 1/min</t>
  </si>
  <si>
    <t>RDA 31-2528-4ER</t>
  </si>
  <si>
    <t>Dakventilator algemeen WT-0657</t>
  </si>
  <si>
    <t>RDA 21-2225-4ER</t>
  </si>
  <si>
    <t>Dakventilator algemeen WT-0658</t>
  </si>
  <si>
    <t>RDA 31-2531-4ER</t>
  </si>
  <si>
    <t>Regelkast incl regeling WT-0644</t>
  </si>
  <si>
    <t>cv ruimte BG 0.36</t>
  </si>
  <si>
    <t>Overwerk WT-0666</t>
  </si>
  <si>
    <t>0.40</t>
  </si>
  <si>
    <t>Gevel 3</t>
  </si>
  <si>
    <t>RCS</t>
  </si>
  <si>
    <t>Boiler close inn  WT-0471 - WT-0470</t>
  </si>
  <si>
    <t>Close in</t>
  </si>
  <si>
    <t>0.01 en 0.11</t>
  </si>
  <si>
    <t>CV-expansievat WT-0467</t>
  </si>
  <si>
    <t>50liter 1 bar</t>
  </si>
  <si>
    <t>flexcom</t>
  </si>
  <si>
    <t>VeHa</t>
  </si>
  <si>
    <t>11</t>
  </si>
  <si>
    <t>Mini</t>
  </si>
  <si>
    <t>Dakventilator algemeen WT-0474 en WT-0475</t>
  </si>
  <si>
    <t>Itho daalderop</t>
  </si>
  <si>
    <t>Serie CVD 545-5097</t>
  </si>
  <si>
    <t>CV-pomp ketel2 WT-0779</t>
  </si>
  <si>
    <t>230 V ˜ 50 HZ</t>
  </si>
  <si>
    <t>Bg opstellings ruimte</t>
  </si>
  <si>
    <t>CV-pomp ketel1 WT-0778</t>
  </si>
  <si>
    <t>CV-pomp WT-0773</t>
  </si>
  <si>
    <t>230-240V 50-60 HZ</t>
  </si>
  <si>
    <t>Magna 50-60 F</t>
  </si>
  <si>
    <t>CV-pomp WT-0775</t>
  </si>
  <si>
    <t>CV-ciculatiepomp WT-0811, WT-0812, WT-0813 en WT-0814</t>
  </si>
  <si>
    <t>Bg stookruimte 0.32</t>
  </si>
  <si>
    <t>CV-ciculatiepomp WT-0818</t>
  </si>
  <si>
    <t>220 V˜ 50 Hz</t>
  </si>
  <si>
    <t>P40-1</t>
  </si>
  <si>
    <t>CV-ciculatiepomp WT-0819</t>
  </si>
  <si>
    <t>1-230 V˜ 50 Hz</t>
  </si>
  <si>
    <t>TOP S40/7</t>
  </si>
  <si>
    <t>CV-ciculatiepomp WT-0820</t>
  </si>
  <si>
    <t>RS 30-1</t>
  </si>
  <si>
    <t>CV-ciculatiepomp WT-0821</t>
  </si>
  <si>
    <t>P40 / 100R</t>
  </si>
  <si>
    <t>CV-ciculatiepomp WT-0822</t>
  </si>
  <si>
    <t>P40 / 100R PN6</t>
  </si>
  <si>
    <t>Boiler close-in 10 liter WT-0833</t>
  </si>
  <si>
    <t>10 Liter 220-240 V˜ 2200 W</t>
  </si>
  <si>
    <t>0.14</t>
  </si>
  <si>
    <t>Boiler close-in 10 liter WT-0834</t>
  </si>
  <si>
    <t>Boiler close-in 10 liter WT-0762</t>
  </si>
  <si>
    <t>1e verd. keuken blok</t>
  </si>
  <si>
    <t>Close-in 10</t>
  </si>
  <si>
    <t>Boiler close-in 10 liter / toegevoegd WT-0800</t>
  </si>
  <si>
    <t>Boiler  close in 10 liter WT-0757</t>
  </si>
  <si>
    <t>Bg. klaslokaal BSO de bron</t>
  </si>
  <si>
    <t>plint boiler</t>
  </si>
  <si>
    <t>Boiler close-in 10 liter WT-0636</t>
  </si>
  <si>
    <t>Kinder opvang 0.15</t>
  </si>
  <si>
    <t>kinder opvang 0.15</t>
  </si>
  <si>
    <t>Boiler close-in 10 liter WT-0835</t>
  </si>
  <si>
    <t>Kinder opvang 0.16</t>
  </si>
  <si>
    <t>Boiler 80 liter WT-0832</t>
  </si>
  <si>
    <t>220-240 V˜ 1000 W</t>
  </si>
  <si>
    <t>Peuters / poetshok 0.60</t>
  </si>
  <si>
    <t>0.60</t>
  </si>
  <si>
    <t>Boiler elektrisch 30 liter WT-0831</t>
  </si>
  <si>
    <t>30 liter 2500W</t>
  </si>
  <si>
    <t>Poetshok / aula 0.11</t>
  </si>
  <si>
    <t>mono plus</t>
  </si>
  <si>
    <t>ARI GG25</t>
  </si>
  <si>
    <t>Bypass ventiel</t>
  </si>
  <si>
    <t>CV-expansievat individueel WT-0774</t>
  </si>
  <si>
    <t>140 liter 10 bar</t>
  </si>
  <si>
    <t>16R 0126 00497</t>
  </si>
  <si>
    <t>Leiding verzamelaar WT-0777</t>
  </si>
  <si>
    <t>Lucht afscheider WT-0780</t>
  </si>
  <si>
    <t>17 liter 10 bar</t>
  </si>
  <si>
    <t>Flexair</t>
  </si>
  <si>
    <t>65 SK</t>
  </si>
  <si>
    <t>120 KW  3 bar</t>
  </si>
  <si>
    <t>Strang inregel afsluiter</t>
  </si>
  <si>
    <t>Verdeler WT-0780</t>
  </si>
  <si>
    <t>Warmtewisselaar WT-0782</t>
  </si>
  <si>
    <t>Membraan</t>
  </si>
  <si>
    <t>Bg stookruimte 0.38</t>
  </si>
  <si>
    <t>CV-expansievat WT-0809 WT-0810</t>
  </si>
  <si>
    <t>150 Liter 0.5 bar</t>
  </si>
  <si>
    <t>3 Wegklep + servo WT-0827</t>
  </si>
  <si>
    <t>bg. stookruimte</t>
  </si>
  <si>
    <t>Landis &amp; Gyr</t>
  </si>
  <si>
    <t>SQL 33</t>
  </si>
  <si>
    <t>bg. stookruimte 0.38</t>
  </si>
  <si>
    <t>Leiding verzamelaar WT-0815</t>
  </si>
  <si>
    <t>4ketels</t>
  </si>
  <si>
    <t>DN65</t>
  </si>
  <si>
    <t>Overstortventielen</t>
  </si>
  <si>
    <t>135 kW 3bar</t>
  </si>
  <si>
    <t>Verdeler WT-0828</t>
  </si>
  <si>
    <t>3 Wegklep + servo WT-0823 en WT-0824</t>
  </si>
  <si>
    <t>3 Wegklep + servo WT-0825 WT-0826</t>
  </si>
  <si>
    <t>SQK 34</t>
  </si>
  <si>
    <t>Open verdeler WT-0816</t>
  </si>
  <si>
    <t>Radiatoren Kolom</t>
  </si>
  <si>
    <t>Radiatorkranen Thermostaat</t>
  </si>
  <si>
    <t>Plafond Ventilator</t>
  </si>
  <si>
    <t>75 m3/h</t>
  </si>
  <si>
    <t>1e verd. toileten</t>
  </si>
  <si>
    <t>Douche-/toiletventilator</t>
  </si>
  <si>
    <t>1.21 / 1.22</t>
  </si>
  <si>
    <t>Dakventilator WT-0766 en WT-0767</t>
  </si>
  <si>
    <t>230V ˜ 50 Hz</t>
  </si>
  <si>
    <t>Hoge Dak gedeelte</t>
  </si>
  <si>
    <t>J.E. Stork</t>
  </si>
  <si>
    <t>RPU 17/2-3-25A</t>
  </si>
  <si>
    <t>Dakventilator WT-0768</t>
  </si>
  <si>
    <t>230 V - 50 Hz - 0.31A</t>
  </si>
  <si>
    <t>CVD 473 WS</t>
  </si>
  <si>
    <t>Dakventilator WT-0769</t>
  </si>
  <si>
    <t>Hoge dak gedeelte</t>
  </si>
  <si>
    <t>Ned Air</t>
  </si>
  <si>
    <t>400 / 4W</t>
  </si>
  <si>
    <t>Dakventilator WT-0770</t>
  </si>
  <si>
    <t>Boxventilator WT-0765</t>
  </si>
  <si>
    <t>230V ˜ 50 Hz  33W</t>
  </si>
  <si>
    <t>Bg magazijn 0.04</t>
  </si>
  <si>
    <t>Regelkast incl regeling WT-0776</t>
  </si>
  <si>
    <t>Eldon/ Cascade Rematic regeling</t>
  </si>
  <si>
    <t>MAS0808030</t>
  </si>
  <si>
    <t>Overwerk regeling WT-0830</t>
  </si>
  <si>
    <t>Handenarbeid klas 0.32</t>
  </si>
  <si>
    <t>Timeline 202</t>
  </si>
  <si>
    <t>Overwerk schakelaar WT-0783</t>
  </si>
  <si>
    <t>Signaalhoorn lestijden</t>
  </si>
  <si>
    <t>ERC 418</t>
  </si>
  <si>
    <t>108dB</t>
  </si>
  <si>
    <t>Gevel 4</t>
  </si>
  <si>
    <t>Hupe 610</t>
  </si>
  <si>
    <t>310GE</t>
  </si>
  <si>
    <t>CV-pomp transport WT-0665</t>
  </si>
  <si>
    <t>1e verd. Stookruimte  1.20</t>
  </si>
  <si>
    <t>Upe 50-60 F</t>
  </si>
  <si>
    <t>CV-pomp collectief WT-0721</t>
  </si>
  <si>
    <t>Alpha2 25-60. 180</t>
  </si>
  <si>
    <t>CV-pomp transport WT-0664</t>
  </si>
  <si>
    <t>Upe 40-30 F</t>
  </si>
  <si>
    <t>Boiler close-in 10 liter WT-0677</t>
  </si>
  <si>
    <t>Bg keuken blok 1.11</t>
  </si>
  <si>
    <t>Itho Daaldrop</t>
  </si>
  <si>
    <t>Boiler elektrisch 50 liter WT-0682</t>
  </si>
  <si>
    <t>Souterain poetshok 0.21</t>
  </si>
  <si>
    <t>07.04/8045</t>
  </si>
  <si>
    <t>Overstort Ventiel</t>
  </si>
  <si>
    <t>3 bar 120KW</t>
  </si>
  <si>
    <t>Pentec</t>
  </si>
  <si>
    <t>0476</t>
  </si>
  <si>
    <t>2 wegklep incl. servo</t>
  </si>
  <si>
    <t>Johnson Controls</t>
  </si>
  <si>
    <t>VA 7200-1001</t>
  </si>
  <si>
    <t>2 wegklep incl. servo WT-0675</t>
  </si>
  <si>
    <t>1e verd. Stookruimte 2.03</t>
  </si>
  <si>
    <t>DN5 2"</t>
  </si>
  <si>
    <t>DN 32</t>
  </si>
  <si>
    <t>CV-expansievat WT-0674</t>
  </si>
  <si>
    <t>ERE</t>
  </si>
  <si>
    <t>646866</t>
  </si>
  <si>
    <t>CV-leidingen verdeler  WT-0676</t>
  </si>
  <si>
    <t>2DN 50</t>
  </si>
  <si>
    <t>1e verd. stookruimte 2.03</t>
  </si>
  <si>
    <t>50</t>
  </si>
  <si>
    <t>20, 40, 32</t>
  </si>
  <si>
    <t>Buiten speelplaats / berging 1.20</t>
  </si>
  <si>
    <t>CV-expansievat WT-0718</t>
  </si>
  <si>
    <t>Buiten speelplaats / cv ruimte 1.20</t>
  </si>
  <si>
    <t>diverse</t>
  </si>
  <si>
    <t>paneel</t>
  </si>
  <si>
    <t>Radiatoren stralingspaneel</t>
  </si>
  <si>
    <t>Gymzaal peuterspeelzaal 1.12</t>
  </si>
  <si>
    <t>Stralings radiator</t>
  </si>
  <si>
    <t>7 / 17 / 58 W</t>
  </si>
  <si>
    <t>Orcon BV</t>
  </si>
  <si>
    <t>MPV-7W serienr. 011420056</t>
  </si>
  <si>
    <t>1350 L / 1 min</t>
  </si>
  <si>
    <t>RDV 315-4E</t>
  </si>
  <si>
    <t>Dakventilator algemeen WT-0712</t>
  </si>
  <si>
    <t>310 m³/ h</t>
  </si>
  <si>
    <t>Codume</t>
  </si>
  <si>
    <t>Caseco 2500</t>
  </si>
  <si>
    <t>Regelkast incl. Centrale klimaatregeling WT-0719</t>
  </si>
  <si>
    <t>Johnson</t>
  </si>
  <si>
    <t>Regelkast incl. Centrale klimaatregeling WT -0719</t>
  </si>
  <si>
    <t>Speelplaats/ berging 1.20</t>
  </si>
  <si>
    <t>Johnson controll</t>
  </si>
  <si>
    <t>Zoemer lestijden</t>
  </si>
  <si>
    <t>Philips</t>
  </si>
  <si>
    <t>CV transportpomp WT-0872</t>
  </si>
  <si>
    <t>1˜230-240V 50/60Hz</t>
  </si>
  <si>
    <t>Cv rumite 0.11</t>
  </si>
  <si>
    <t>UPE40-120/F</t>
  </si>
  <si>
    <t>Overwerkregeling WT-0884</t>
  </si>
  <si>
    <t>Directie 0.07</t>
  </si>
  <si>
    <t>0.07</t>
  </si>
  <si>
    <t>CV pomp WT-0871</t>
  </si>
  <si>
    <t>CV-pomp WT-0870</t>
  </si>
  <si>
    <t>Boiler elektrisch 10 liter WT-0878</t>
  </si>
  <si>
    <t>Peuters 0.19</t>
  </si>
  <si>
    <t>itho daalderop</t>
  </si>
  <si>
    <t>07.02.86.632</t>
  </si>
  <si>
    <t>Boiler elektrisch 50 liter WT-0877</t>
  </si>
  <si>
    <t>50 Liter</t>
  </si>
  <si>
    <t>0.22</t>
  </si>
  <si>
    <t>07.04.28.045</t>
  </si>
  <si>
    <t>Expansievat WT-0874</t>
  </si>
  <si>
    <t>80Liter 1bar</t>
  </si>
  <si>
    <t>Hexcon</t>
  </si>
  <si>
    <t>Leidingverzamelaar WT-0875</t>
  </si>
  <si>
    <t>Openverdeler WT-0876</t>
  </si>
  <si>
    <t>165 KW 3bar</t>
  </si>
  <si>
    <t>stad 32</t>
  </si>
  <si>
    <t>stad 50</t>
  </si>
  <si>
    <t>Radson</t>
  </si>
  <si>
    <t>Thermosstaatknop</t>
  </si>
  <si>
    <t>Danfos / comap</t>
  </si>
  <si>
    <t>150 / 90</t>
  </si>
  <si>
    <t>Anjo</t>
  </si>
  <si>
    <t>De wit</t>
  </si>
  <si>
    <t>RV 450</t>
  </si>
  <si>
    <t>Dakventilator algemeen WT-0879</t>
  </si>
  <si>
    <t>2,5 m³/h</t>
  </si>
  <si>
    <t>Zehnder</t>
  </si>
  <si>
    <t>Mx 210</t>
  </si>
  <si>
    <t>Cascaderegeling WT-0873</t>
  </si>
  <si>
    <t>230V˜50Hz 5VA</t>
  </si>
  <si>
    <t>Rematic Versie: 1. 4d/H22</t>
  </si>
  <si>
    <t>Hupe 630</t>
  </si>
  <si>
    <t>EQ 103E</t>
  </si>
  <si>
    <t>CV-circulatiepomp WT-0935</t>
  </si>
  <si>
    <t>230 V˜ 50Hz</t>
  </si>
  <si>
    <t>1e verd. Opstellings ruimte  1.07</t>
  </si>
  <si>
    <t>UPS 25-50 180</t>
  </si>
  <si>
    <t>CV-circulatiepomp WT-0936</t>
  </si>
  <si>
    <t>230-240 V˜ 50 Hz</t>
  </si>
  <si>
    <t>UPE 25-80 180</t>
  </si>
  <si>
    <t>CV-circulatiepomp LBK WT-0930</t>
  </si>
  <si>
    <t>3˜400-415V 50Hz</t>
  </si>
  <si>
    <t>UPS32-120. F8</t>
  </si>
  <si>
    <t>CV-circulatiepomp vloerverwarming WT-0947</t>
  </si>
  <si>
    <t>CV-circulatiepomp WT-0920</t>
  </si>
  <si>
    <t>230-240 V 1˜ 50 Hz</t>
  </si>
  <si>
    <t>Opstellings ruimte / speelplaats  0.27</t>
  </si>
  <si>
    <t>UPE 40-120 F</t>
  </si>
  <si>
    <t>Boiler close-in 10 liter WT-0953</t>
  </si>
  <si>
    <t>070226631</t>
  </si>
  <si>
    <t>Boiler close-in 10 liter WT-0954</t>
  </si>
  <si>
    <t>Bg. Keuken blok 0.12</t>
  </si>
  <si>
    <t>15  close in</t>
  </si>
  <si>
    <t>0.12</t>
  </si>
  <si>
    <t>Boiler close-in 10 liter WT-0952</t>
  </si>
  <si>
    <t>Bg. Oude Bso lokaal 0.01</t>
  </si>
  <si>
    <t>ITHO Daarlderop</t>
  </si>
  <si>
    <t>Cimval</t>
  </si>
  <si>
    <t>kogelkraan</t>
  </si>
  <si>
    <t>CV-expansievat WT-0929</t>
  </si>
  <si>
    <t>18Liter 1 bar</t>
  </si>
  <si>
    <t>3 wegklep met servo</t>
  </si>
  <si>
    <t>PN 16 RG5</t>
  </si>
  <si>
    <t>vatix SQS65</t>
  </si>
  <si>
    <t>CV-expansievat WT-0939</t>
  </si>
  <si>
    <t>35 Liter 0.5 bar</t>
  </si>
  <si>
    <t>Ontluchter / afschijder</t>
  </si>
  <si>
    <t>T.max:110°C / P.max:10 bar</t>
  </si>
  <si>
    <t>Spirovent</t>
  </si>
  <si>
    <t>air</t>
  </si>
  <si>
    <t>Open Verdeler WT-0937</t>
  </si>
  <si>
    <t>DN 32 1¼ "</t>
  </si>
  <si>
    <t>Verdeler vloerverwarming WT-0946</t>
  </si>
  <si>
    <t>Gymzaal/ opslag 0.37</t>
  </si>
  <si>
    <t>WTH</t>
  </si>
  <si>
    <t>DN 50 PN6</t>
  </si>
  <si>
    <t>GG 25</t>
  </si>
  <si>
    <t>CV-expansievat WT-0926</t>
  </si>
  <si>
    <t>25 Liter 1 bar</t>
  </si>
  <si>
    <t>CV-expansievat WT-0927</t>
  </si>
  <si>
    <t>200 liter 1 bar</t>
  </si>
  <si>
    <t>Omleidventiel</t>
  </si>
  <si>
    <t>PN10 DN 20</t>
  </si>
  <si>
    <t>AVDO</t>
  </si>
  <si>
    <t>120 KW 3 bar</t>
  </si>
  <si>
    <t>Verdeler WT-0922</t>
  </si>
  <si>
    <t>Radiatoren panelen</t>
  </si>
  <si>
    <t>Radiatorkranen thermosstaat</t>
  </si>
  <si>
    <t>Heimeir/ Danfos / comap</t>
  </si>
  <si>
    <t>1000-2550 min-1</t>
  </si>
  <si>
    <t>Stork air</t>
  </si>
  <si>
    <t>RPV 17 / 2-3-25</t>
  </si>
  <si>
    <t>Dakventilator algemeen WT-0950 en. WT-0951</t>
  </si>
  <si>
    <t>3 wegklep met servo WT-0931</t>
  </si>
  <si>
    <t>RG5</t>
  </si>
  <si>
    <t>Acvatix. SQS65</t>
  </si>
  <si>
    <t>0.37 t.b.v LBH</t>
  </si>
  <si>
    <t>1¾ DN 32</t>
  </si>
  <si>
    <t>HVAC WT-0940 en WT-0941</t>
  </si>
  <si>
    <t>50 Hz</t>
  </si>
  <si>
    <t>VLT 6000</t>
  </si>
  <si>
    <t>Regelkast RK 1 inclu. Regeling</t>
  </si>
  <si>
    <t>Technisch Alternative</t>
  </si>
  <si>
    <t>UVR 16x2</t>
  </si>
  <si>
    <t>Temperatuur regeling</t>
  </si>
  <si>
    <t>Gymzaal 0.36</t>
  </si>
  <si>
    <t>Honeywell</t>
  </si>
  <si>
    <t>CV Universeel WT-0923</t>
  </si>
  <si>
    <t>0.27 / 0.32</t>
  </si>
  <si>
    <t>Overwerk regeling WT-0924</t>
  </si>
  <si>
    <t>Signaalbel</t>
  </si>
  <si>
    <t>Gevel</t>
  </si>
  <si>
    <t>Friedland</t>
  </si>
  <si>
    <t>Overwerkregeling WT-0963</t>
  </si>
  <si>
    <t>Bg. Verdeler ruimte 0.23</t>
  </si>
  <si>
    <t>ruimte 0.23</t>
  </si>
  <si>
    <t>Kamerthermostaat</t>
  </si>
  <si>
    <t>Personeelskamer 0.24</t>
  </si>
  <si>
    <t>Chronotherm III</t>
  </si>
  <si>
    <t>personeelskamer 0.24</t>
  </si>
  <si>
    <t>CV circulatiepomp WT-0958</t>
  </si>
  <si>
    <t>UPS 25-40</t>
  </si>
  <si>
    <t>Bg.Verdeler ruimte 0.23</t>
  </si>
  <si>
    <t>CV circulatiepomp WT-0959</t>
  </si>
  <si>
    <t>CV circulatiepomp WT-0960</t>
  </si>
  <si>
    <t>UPS 40-30 F</t>
  </si>
  <si>
    <t>CV circulatiepomp WT-0961</t>
  </si>
  <si>
    <t>Magna1. 40 120 F250</t>
  </si>
  <si>
    <t>CV circulatiepomp WT-0962</t>
  </si>
  <si>
    <t>Magna3 40 2120 F250</t>
  </si>
  <si>
    <t>CV circulatiepomp WT-0982</t>
  </si>
  <si>
    <t>UPS 50-30F</t>
  </si>
  <si>
    <t>CV circulatiepomp WT-0976</t>
  </si>
  <si>
    <t>Boiler 10 close Up WT-0983</t>
  </si>
  <si>
    <t>Close up 10</t>
  </si>
  <si>
    <t>Kelder</t>
  </si>
  <si>
    <t>Boiler 10 liter WT-0985</t>
  </si>
  <si>
    <t>Peuter speel 0.01</t>
  </si>
  <si>
    <t>070226031</t>
  </si>
  <si>
    <t>Boiler 10 liter WT-0984</t>
  </si>
  <si>
    <t>Peuters speel 0.01</t>
  </si>
  <si>
    <t>EDR10</t>
  </si>
  <si>
    <t>peuter speelzaal 0.01</t>
  </si>
  <si>
    <t>DN65 PN16</t>
  </si>
  <si>
    <t>ARI</t>
  </si>
  <si>
    <t>3 Wegkleppen WT-0967, WT-0968 en WT-0969</t>
  </si>
  <si>
    <t>7004 PN10</t>
  </si>
  <si>
    <t>ESBE</t>
  </si>
  <si>
    <t>CW602N</t>
  </si>
  <si>
    <t>Bg. Verdeler ruimte</t>
  </si>
  <si>
    <t>3 Wegkleppen WT-0965 en WT-0966</t>
  </si>
  <si>
    <t>7002 PN10</t>
  </si>
  <si>
    <t>STH</t>
  </si>
  <si>
    <t>Chicago</t>
  </si>
  <si>
    <t>DN40</t>
  </si>
  <si>
    <t>Boston</t>
  </si>
  <si>
    <t>Expansievat WT-0957</t>
  </si>
  <si>
    <t>200/10</t>
  </si>
  <si>
    <t>Open verdeler WT-0970</t>
  </si>
  <si>
    <t>Bg. Verdelerruimte</t>
  </si>
  <si>
    <t>3 Wegkleppen WT-0977</t>
  </si>
  <si>
    <t>VC8E15</t>
  </si>
  <si>
    <t>Open verdeler WT-0981</t>
  </si>
  <si>
    <t>Paneel radiator</t>
  </si>
  <si>
    <t>thermostaatknoppen</t>
  </si>
  <si>
    <t>Dakventilator algemeen WT -1002 1013 1005 1006</t>
  </si>
  <si>
    <t>Dakventilator algemeen WT-1012</t>
  </si>
  <si>
    <t>2020 L/min</t>
  </si>
  <si>
    <t>Gebhart</t>
  </si>
  <si>
    <t>RDA 21-2225-2ER</t>
  </si>
  <si>
    <t>Regelkasten incl. klimaatregeling  WT-0964</t>
  </si>
  <si>
    <t>Eldon/ Siemens PMX20</t>
  </si>
  <si>
    <t>Cascaderegeling  WT-0980</t>
  </si>
  <si>
    <t>5</t>
  </si>
  <si>
    <t>MBC5</t>
  </si>
  <si>
    <t>Zoemer Hupe 640 230V signaalhoorn lestijdensignalering inclusief schakelklok legrand alpharex D22</t>
  </si>
  <si>
    <t>Hupe</t>
  </si>
  <si>
    <t>640 230v gro signaalhoorn</t>
  </si>
  <si>
    <t>Luidsprekers voor lestijden binnen lestijdensignalering Hupe 630</t>
  </si>
  <si>
    <t xml:space="preserve">630 230v signaalhoorn </t>
  </si>
  <si>
    <t>Circulatiepomp 2</t>
  </si>
  <si>
    <t>MXE 14</t>
  </si>
  <si>
    <t>Circulatiepomp</t>
  </si>
  <si>
    <t>1.5KW</t>
  </si>
  <si>
    <t>EBZ 65V/4-170 GLYKOL</t>
  </si>
  <si>
    <t>M15 Redline</t>
  </si>
  <si>
    <t>A 501 V2</t>
  </si>
  <si>
    <t>Magna3 65-120 F 340</t>
  </si>
  <si>
    <t>A15</t>
  </si>
  <si>
    <t>PN10</t>
  </si>
  <si>
    <t>TOP-Z25/10</t>
  </si>
  <si>
    <t>Boiler close-in 10 liter electrisch</t>
  </si>
  <si>
    <t>Boiler close-up 120  liter electrisch</t>
  </si>
  <si>
    <t>Boiler elektr. 80-250 liter</t>
  </si>
  <si>
    <t>120 Liter</t>
  </si>
  <si>
    <t>0.45</t>
  </si>
  <si>
    <t>07141353</t>
  </si>
  <si>
    <t>Boiler gas 80-250 liter</t>
  </si>
  <si>
    <t>230 Liter 35 KW</t>
  </si>
  <si>
    <t>Eco Heating</t>
  </si>
  <si>
    <t>Compa / HR conseel</t>
  </si>
  <si>
    <t>Doorstroomverwarmer</t>
  </si>
  <si>
    <t>6.5 KW</t>
  </si>
  <si>
    <t>0.62</t>
  </si>
  <si>
    <t>Clage</t>
  </si>
  <si>
    <t>MH7</t>
  </si>
  <si>
    <t>DN80</t>
  </si>
  <si>
    <t>Staf 80</t>
  </si>
  <si>
    <t>Staf 65-2</t>
  </si>
  <si>
    <t>1" 395K 3bar</t>
  </si>
  <si>
    <t>125 K 3bar</t>
  </si>
  <si>
    <t>Expansievat</t>
  </si>
  <si>
    <t>12/05</t>
  </si>
  <si>
    <t>420/05</t>
  </si>
  <si>
    <t>18/05</t>
  </si>
  <si>
    <t>24\05</t>
  </si>
  <si>
    <t>3 Weg klep + Servo</t>
  </si>
  <si>
    <t>Belimo</t>
  </si>
  <si>
    <t>SR 24 P</t>
  </si>
  <si>
    <t>Comfort Key</t>
  </si>
  <si>
    <t>SR 24 AMP cel</t>
  </si>
  <si>
    <t>2" DN50</t>
  </si>
  <si>
    <t>KSB</t>
  </si>
  <si>
    <t>2 Wegklep</t>
  </si>
  <si>
    <t>RG5 VVG 44.25-10</t>
  </si>
  <si>
    <t>Stralingspanelen</t>
  </si>
  <si>
    <t>ANJO</t>
  </si>
  <si>
    <t>1180 m³/h</t>
  </si>
  <si>
    <t>GEA RoofJETT</t>
  </si>
  <si>
    <t>RJVL.2528.4B40</t>
  </si>
  <si>
    <t>7330 m³/h</t>
  </si>
  <si>
    <t>RVJM.4050.4A10</t>
  </si>
  <si>
    <t>2670 m³/h</t>
  </si>
  <si>
    <t>RVJM.3135.4A10 (50)</t>
  </si>
  <si>
    <t>4870 m³/h</t>
  </si>
  <si>
    <t>RJVL.4045.4B40</t>
  </si>
  <si>
    <t>3650 m³/h</t>
  </si>
  <si>
    <t>RJVL.3140.4B40</t>
  </si>
  <si>
    <t>CV bediengsdeel</t>
  </si>
  <si>
    <t>Busch/Jaeger</t>
  </si>
  <si>
    <t>RK1 regelkast</t>
  </si>
  <si>
    <t>Eldon</t>
  </si>
  <si>
    <t>VME14123R5</t>
  </si>
  <si>
    <t>Regelkast</t>
  </si>
  <si>
    <t>Rexroth</t>
  </si>
  <si>
    <t>MoWa drive Fe</t>
  </si>
  <si>
    <t>HVAC</t>
  </si>
  <si>
    <t>VLT</t>
  </si>
  <si>
    <t>Cassete splitsysteem binnen WT-0605   en  WT-0600</t>
  </si>
  <si>
    <t>1e verd.   2 maal lokalen</t>
  </si>
  <si>
    <t>1e verdieping</t>
  </si>
  <si>
    <t>CV-pomp WT-0020 en WT-0021</t>
  </si>
  <si>
    <t>cv ruimte kelder -1.01</t>
  </si>
  <si>
    <t>UPMXL 25-125 :180</t>
  </si>
  <si>
    <t>CV-ketel WT-0017</t>
  </si>
  <si>
    <t>160 kw</t>
  </si>
  <si>
    <t>Ace 160</t>
  </si>
  <si>
    <t>CV-ketel WT-0018</t>
  </si>
  <si>
    <t>CV-pomp WT-0022</t>
  </si>
  <si>
    <t>P 10-309 W  230 V</t>
  </si>
  <si>
    <t>WILO</t>
  </si>
  <si>
    <t>YONOS MAXO</t>
  </si>
  <si>
    <t>CV-pomp WT-0023</t>
  </si>
  <si>
    <t>25/1-4  230 V</t>
  </si>
  <si>
    <t>YONOS PICO</t>
  </si>
  <si>
    <t>CV-pomp WT-0024</t>
  </si>
  <si>
    <t>P 15-600W  230 V</t>
  </si>
  <si>
    <t>YONOS MAXO 50/0.5-12</t>
  </si>
  <si>
    <t>CV-pomp WT-0025</t>
  </si>
  <si>
    <t>P 7-120 W  230 V</t>
  </si>
  <si>
    <t>YONOS MAXO 40/0.5-4</t>
  </si>
  <si>
    <t>CV-ketel WT-0019</t>
  </si>
  <si>
    <t>0.65</t>
  </si>
  <si>
    <t>berging toilet 0.65</t>
  </si>
  <si>
    <t>Boiler WT-0027</t>
  </si>
  <si>
    <t>Mono-plus koper / 07.14.28.049</t>
  </si>
  <si>
    <t>Verdeler WT-0028</t>
  </si>
  <si>
    <t>kelder cv ruimte -1.01</t>
  </si>
  <si>
    <t>PN18 DN80</t>
  </si>
  <si>
    <t>Staf</t>
  </si>
  <si>
    <t>(395kW 3bar)?</t>
  </si>
  <si>
    <t>Callefi</t>
  </si>
  <si>
    <t>Sovrappress</t>
  </si>
  <si>
    <t>CV-expansievat WT-0068</t>
  </si>
  <si>
    <t>PN65</t>
  </si>
  <si>
    <t>ERO</t>
  </si>
  <si>
    <t>Vlinder</t>
  </si>
  <si>
    <t>3 Wegklep + servo WT-0071</t>
  </si>
  <si>
    <t>SAS61</t>
  </si>
  <si>
    <t>3 Wegklep + servo WT-0072 WT-0073 WT0074</t>
  </si>
  <si>
    <t>NVT</t>
  </si>
  <si>
    <t>vlinderklep</t>
  </si>
  <si>
    <t>n.v.t.</t>
  </si>
  <si>
    <t>Berging bij de Toiletten.0.65</t>
  </si>
  <si>
    <t>165kW 3bar</t>
  </si>
  <si>
    <t>125kW 3bar</t>
  </si>
  <si>
    <t>Danfos, diverse</t>
  </si>
  <si>
    <t>Luchtbehandeling luchtverwarmer WT-0029</t>
  </si>
  <si>
    <t>Klima</t>
  </si>
  <si>
    <t>70-6603 THSI-720</t>
  </si>
  <si>
    <t>Luchtbehandeling regelklep</t>
  </si>
  <si>
    <t>Luchtbehandeling /Nu -air WT-0031</t>
  </si>
  <si>
    <t>0,245 kW</t>
  </si>
  <si>
    <t>NU-AIR</t>
  </si>
  <si>
    <t>Ventinox</t>
  </si>
  <si>
    <t>Dak keuken</t>
  </si>
  <si>
    <t>Ventilator gevel / itho rmv WT-0087</t>
  </si>
  <si>
    <t>700 m3/h 43W</t>
  </si>
  <si>
    <t>RMV</t>
  </si>
  <si>
    <t>Dakventilator / J.E. Stork WT-0085</t>
  </si>
  <si>
    <t>Dakventilator / toilet WT-0045</t>
  </si>
  <si>
    <t>Dakventilator / torenjtes</t>
  </si>
  <si>
    <t>20-34-60W</t>
  </si>
  <si>
    <t>RPM 19 / 24</t>
  </si>
  <si>
    <t>Dakventilator / torenjtes WT-0035</t>
  </si>
  <si>
    <t>Dakventilator / torenjtes WT-0036</t>
  </si>
  <si>
    <t>Dakventilator / torenjtes WT-0039</t>
  </si>
  <si>
    <t>Dakventilator / torenjtes WT-0041</t>
  </si>
  <si>
    <t>Dakventilator / torenjtes WT-0042</t>
  </si>
  <si>
    <t>Dakventilator / torenjtes WT-0044</t>
  </si>
  <si>
    <t>Dakventilator / Vent Axia WT- 0086 en WT-0046</t>
  </si>
  <si>
    <t>Vent Axia</t>
  </si>
  <si>
    <t>Dakventilator / zehnder vpm WT-0037</t>
  </si>
  <si>
    <t>VPM</t>
  </si>
  <si>
    <t>Dakventilator /MPV 7/14W  WT-0033 en WT-0043</t>
  </si>
  <si>
    <t>24/40/78 W</t>
  </si>
  <si>
    <t>Orcon</t>
  </si>
  <si>
    <t>MPV 7/14W</t>
  </si>
  <si>
    <t>Ventilator toilet WT-0620</t>
  </si>
  <si>
    <t>Toiletten handarbeid lokaal</t>
  </si>
  <si>
    <t>Daalderop vent.</t>
  </si>
  <si>
    <t>toilet 0.21</t>
  </si>
  <si>
    <t>Overwerk regeling WT-0026</t>
  </si>
  <si>
    <t>Klimaat regeling</t>
  </si>
  <si>
    <t>Klimaat regeling WT-0030</t>
  </si>
  <si>
    <t>PRIVA</t>
  </si>
  <si>
    <t>BLEU ID C$ C-MX34m</t>
  </si>
  <si>
    <t>CV-expansievat. WT-1416</t>
  </si>
  <si>
    <t>(PN25 / 1" )(1 1/2"PN25)(1 1/2"DN25)</t>
  </si>
  <si>
    <t>0.26</t>
  </si>
  <si>
    <t>SRP</t>
  </si>
  <si>
    <t>kogel</t>
  </si>
  <si>
    <t>cv ruimte 0.24</t>
  </si>
  <si>
    <t>CV-ciculatiepomp WT-1425</t>
  </si>
  <si>
    <t>Cv ruimte/opslag 0.26</t>
  </si>
  <si>
    <t>DN 25 PN20 150</t>
  </si>
  <si>
    <t>Cv ruimte/ opslag 0.26</t>
  </si>
  <si>
    <t>Stad 25</t>
  </si>
  <si>
    <t>CV-ciculatiepomp WT-1412</t>
  </si>
  <si>
    <t>CV-expansievat. WT-1417</t>
  </si>
  <si>
    <t>CV-ciculatiepomp WT-1394</t>
  </si>
  <si>
    <t>Verlaagd plafond Handvaardigheid 0.28</t>
  </si>
  <si>
    <t>UPE 25-40 180</t>
  </si>
  <si>
    <t>Verlaagd plafond Speelzaal 0.28</t>
  </si>
  <si>
    <t>CV-ciculatiepomp WT-1408</t>
  </si>
  <si>
    <t>Verlaagdplafond computer ruimte 0.08</t>
  </si>
  <si>
    <t>Warmtewisselaar WT-1422</t>
  </si>
  <si>
    <t>Stelmotor WT-1415</t>
  </si>
  <si>
    <t>2 W</t>
  </si>
  <si>
    <t>Cv ruimte/poetshok 0.52</t>
  </si>
  <si>
    <t>LR 24 - SR</t>
  </si>
  <si>
    <t>Open Verdeler WT-1423</t>
  </si>
  <si>
    <t>Cv ruimt 0.26</t>
  </si>
  <si>
    <t>Stelmotor WT-1414</t>
  </si>
  <si>
    <t>strangafsluiters</t>
  </si>
  <si>
    <t>DN 40 1 1/2 PN20 150</t>
  </si>
  <si>
    <t>Stelmotor WT-1395</t>
  </si>
  <si>
    <t>Stelmotor WT-1409</t>
  </si>
  <si>
    <t>450/600/900/10/12/13/16/18/20/21/22/2433/35/37/38X100Watt</t>
  </si>
  <si>
    <t>21/22/33</t>
  </si>
  <si>
    <t>Thermostaatkranen</t>
  </si>
  <si>
    <t>Sensity</t>
  </si>
  <si>
    <t>Dakventilatiekap</t>
  </si>
  <si>
    <t>zie lbk</t>
  </si>
  <si>
    <t>Metaal</t>
  </si>
  <si>
    <t>ventilatorbox WT-1404</t>
  </si>
  <si>
    <t>750m3/h opvoerhoogte 120Pa</t>
  </si>
  <si>
    <t>Verlaagd plafond / WC ruimte 0.16</t>
  </si>
  <si>
    <t>inatherm</t>
  </si>
  <si>
    <t>IRE 250 B</t>
  </si>
  <si>
    <t>ventilatorbox WT-1398</t>
  </si>
  <si>
    <t>Verlaagd plafond / WC ruimte 0.22</t>
  </si>
  <si>
    <t>ventilatorbox WT-1400</t>
  </si>
  <si>
    <t>Verlaagd plafond / WC ruimte 0.35</t>
  </si>
  <si>
    <t>ventilatorbox WT-1402</t>
  </si>
  <si>
    <t>Verlaagd plafond / WC ruimte 0.41</t>
  </si>
  <si>
    <t>ventilatorbox  WT-1392</t>
  </si>
  <si>
    <t>665/900m3/h opvoerhoogte 330/210Pa</t>
  </si>
  <si>
    <t>Verlaagd plafond Conciërge kantoor 0.08</t>
  </si>
  <si>
    <t>IRE 250 C</t>
  </si>
  <si>
    <t>ventilatorbox WT-1396</t>
  </si>
  <si>
    <t>IRE 500 A</t>
  </si>
  <si>
    <t>Pijpventilator algemeen WT-1405</t>
  </si>
  <si>
    <t>Verlaagd plafond WC ruimte 0.16</t>
  </si>
  <si>
    <t>Rucon</t>
  </si>
  <si>
    <t>CK 125C aut. TK</t>
  </si>
  <si>
    <t>Pijpventilator algemeen WT-1399</t>
  </si>
  <si>
    <t>Verlaagd plafond WC ruimte 0.22</t>
  </si>
  <si>
    <t>Pijpventilator algemeen WT-1401</t>
  </si>
  <si>
    <t>Verlaagd plafond WC ruimte 0.35</t>
  </si>
  <si>
    <t>Pijpventilator algemeen WT-1403</t>
  </si>
  <si>
    <t>Verlaagd plafond WC ruimte 0.41</t>
  </si>
  <si>
    <t>Pijpventilator algemeen WT-1406</t>
  </si>
  <si>
    <t>Verlaagdplafond Cv ruimte achterdoor 0.26</t>
  </si>
  <si>
    <t>Regelkast met klimaat regeling WT-1421</t>
  </si>
  <si>
    <t>Cv ruimte / poetshok 0.52</t>
  </si>
  <si>
    <t>cv ruimte / poetshok 0.52</t>
  </si>
  <si>
    <t>Voorraadboiler elektrisch 10 l</t>
  </si>
  <si>
    <t>Voorraadboiler elektrisch &lt; 30 l</t>
  </si>
  <si>
    <t>15 L</t>
  </si>
  <si>
    <t>Ruimte 23</t>
  </si>
  <si>
    <t>Plieger</t>
  </si>
  <si>
    <t>Expansievat CV-installatie 18 - 25 liter</t>
  </si>
  <si>
    <t>25 L - 1 bar</t>
  </si>
  <si>
    <t>3 bar - 120 kw</t>
  </si>
  <si>
    <t>25 liter - 1 bar</t>
  </si>
  <si>
    <t>3 Bar 125 kw</t>
  </si>
  <si>
    <t>Klepafsluiter warmtedistributie DN 32</t>
  </si>
  <si>
    <t>Kogelafsluiter</t>
  </si>
  <si>
    <t>3 Bar</t>
  </si>
  <si>
    <t>125</t>
  </si>
  <si>
    <t>Plaatradiatoren algemeen</t>
  </si>
  <si>
    <t>Thermostatische kraan radiator</t>
  </si>
  <si>
    <t>Expansievat CV-installatie 35 - 50 liter</t>
  </si>
  <si>
    <t>35 L 1 bar</t>
  </si>
  <si>
    <t>Centrale regelkast CV-installatie / overwerktimer</t>
  </si>
  <si>
    <t>UVR 1611</t>
  </si>
  <si>
    <t>CV-pomp  WT-0047</t>
  </si>
  <si>
    <t>25-70 130</t>
  </si>
  <si>
    <t>UPS</t>
  </si>
  <si>
    <t>CV-pomp  WT-0048</t>
  </si>
  <si>
    <t>32-80 180</t>
  </si>
  <si>
    <t>CV-pomp  WT-0050</t>
  </si>
  <si>
    <t>CV-pomp  WT-0052</t>
  </si>
  <si>
    <t>4 t/m 63 W</t>
  </si>
  <si>
    <t>UPM2 25-70 130</t>
  </si>
  <si>
    <t>CV-expansievat  WT-0089,  WT-0090 en  WT-0091</t>
  </si>
  <si>
    <t>50 liter 1bar</t>
  </si>
  <si>
    <t>3bar 120kW</t>
  </si>
  <si>
    <t>Radiator thermostaatknop</t>
  </si>
  <si>
    <t>Afzuigkap</t>
  </si>
  <si>
    <t>Dakventilator algemeen WT-0081 en  WT-0082  Hoge dak.WT-0083  en  WT-0084  Lage dak</t>
  </si>
  <si>
    <t>Vrijprogameerbare universele regeling  WT-0054</t>
  </si>
  <si>
    <t>Technische Alternative</t>
  </si>
  <si>
    <t>Rovai</t>
  </si>
  <si>
    <t>CV-circulatiepomp  WT-0167</t>
  </si>
  <si>
    <t>P 40/100 R PN6</t>
  </si>
  <si>
    <t>Electro boiler 80-250 liter  WT-0168</t>
  </si>
  <si>
    <t>160 Liter 20 bar</t>
  </si>
  <si>
    <t>Pub2 DS1-160L</t>
  </si>
  <si>
    <t>CV-expansievat  WT-0159</t>
  </si>
  <si>
    <t>50 Liter 6 bar</t>
  </si>
  <si>
    <t>Refelx N</t>
  </si>
  <si>
    <t>N 0.13</t>
  </si>
  <si>
    <t>3 Wegklep + servo  WT-0182</t>
  </si>
  <si>
    <t>Honywell</t>
  </si>
  <si>
    <t>Elektrisch bediend</t>
  </si>
  <si>
    <t>WHB</t>
  </si>
  <si>
    <t>61975B</t>
  </si>
  <si>
    <t>CV-expansievat  WT-0166</t>
  </si>
  <si>
    <t>200 Liter 1.5 bar</t>
  </si>
  <si>
    <t>Leidingverzamelaar  WT-0173</t>
  </si>
  <si>
    <t>Aansluiting voor 4 ketels</t>
  </si>
  <si>
    <t>Open verdeler  WT-0174</t>
  </si>
  <si>
    <t>Thermorad</t>
  </si>
  <si>
    <t>Cascade regeling WT-0581</t>
  </si>
  <si>
    <t>203 V˜ 50 Hz 6VA</t>
  </si>
  <si>
    <t>rematic MC</t>
  </si>
  <si>
    <t>Regelkast  WT-0176</t>
  </si>
  <si>
    <t>Regelklok / Overwerk</t>
  </si>
  <si>
    <t>N.013</t>
  </si>
  <si>
    <t>CV universele regeling  WT-0161</t>
  </si>
  <si>
    <t>Prevap gebouw / technische ruimte N0.13</t>
  </si>
  <si>
    <t>Overwerk regeling  WT-0162</t>
  </si>
  <si>
    <t>L47</t>
  </si>
  <si>
    <t>CV transportpomp WT-0326</t>
  </si>
  <si>
    <t>Magna1  40-80F 220</t>
  </si>
  <si>
    <t>Inregelafsluiter</t>
  </si>
  <si>
    <t>1"</t>
  </si>
  <si>
    <t>Mages</t>
  </si>
  <si>
    <t>Dúk 1</t>
  </si>
  <si>
    <t>Regelafsluiter met servomoter WT-0320/WT-0319/WT-0318</t>
  </si>
  <si>
    <t>NR24-3</t>
  </si>
  <si>
    <t>Overwerk regeling WT-0343</t>
  </si>
  <si>
    <t>CV circulatiepompen WT-0323/WT-0322/WT-0321</t>
  </si>
  <si>
    <t>Cv ruimte 0.38</t>
  </si>
  <si>
    <t>CV-expansievat WT-0325</t>
  </si>
  <si>
    <t>Regelkast incl. regeling WT-0324</t>
  </si>
  <si>
    <t>Mas1208030</t>
  </si>
  <si>
    <t>CV-expansievat/Luchtafscheider WT-0328</t>
  </si>
  <si>
    <t>17L</t>
  </si>
  <si>
    <t>Poetshok 0.38</t>
  </si>
  <si>
    <t>65SK</t>
  </si>
  <si>
    <t>Boiler close in WT-0329</t>
  </si>
  <si>
    <t>10liter 8 bar</t>
  </si>
  <si>
    <t>Hot-fill</t>
  </si>
  <si>
    <t>luchtafschijder</t>
  </si>
  <si>
    <t>24liter/ 1Bar</t>
  </si>
  <si>
    <t>flamco</t>
  </si>
  <si>
    <t>Flexair 65SK</t>
  </si>
  <si>
    <t>luchtafschijder/expansie vat</t>
  </si>
  <si>
    <t>Dakventilator  / WT-0345</t>
  </si>
  <si>
    <t>910 1/min</t>
  </si>
  <si>
    <t>RGA 31-2528-6ER</t>
  </si>
  <si>
    <t>Dakventilator  / WT-0349 _WT-0348</t>
  </si>
  <si>
    <t xml:space="preserve">Dakventilator  </t>
  </si>
  <si>
    <t>VPMe</t>
  </si>
  <si>
    <t>Dakventilator / WT-0346</t>
  </si>
  <si>
    <t>1180 m3/h</t>
  </si>
  <si>
    <t>Wilhelm Gebhardt GMBH</t>
  </si>
  <si>
    <t>DAe 225-6</t>
  </si>
  <si>
    <t>Dakventilator algemeen WT-0351</t>
  </si>
  <si>
    <t>Dakventilator WT-0344_WT-0347</t>
  </si>
  <si>
    <t>TH-500/160</t>
  </si>
  <si>
    <t>Expansievat CV-installatie 35 - 50 liter  WT-0357</t>
  </si>
  <si>
    <t>35L</t>
  </si>
  <si>
    <t>CV ruimte</t>
  </si>
  <si>
    <t>N</t>
  </si>
  <si>
    <t>Plaatradiatoren</t>
  </si>
  <si>
    <t>Universele regeling  WT-0358</t>
  </si>
  <si>
    <t>UVR16x2</t>
  </si>
  <si>
    <t>Voorraadboiler elektrisch &lt; 30 l  WT-0241</t>
  </si>
  <si>
    <t>10 L</t>
  </si>
  <si>
    <t>0.16</t>
  </si>
  <si>
    <t>Voorraadboiler elektrisch &lt; 30 l  WT-0242</t>
  </si>
  <si>
    <t>2.08a</t>
  </si>
  <si>
    <t>Comfort line</t>
  </si>
  <si>
    <t>0620</t>
  </si>
  <si>
    <t>Circulatiepomp warmtedistributie  toerenger. DN 25  WT-0232</t>
  </si>
  <si>
    <t>upm2 25-70 130</t>
  </si>
  <si>
    <t>Expansievat CV-installatie 18 - 25 liter  WT-0233</t>
  </si>
  <si>
    <t>18 L</t>
  </si>
  <si>
    <t>Verdeler met verzamelleiding</t>
  </si>
  <si>
    <t>0.29</t>
  </si>
  <si>
    <t>Expansievat CV-installatie 35 - 50 liter  WT-0259</t>
  </si>
  <si>
    <t>50L 0.5 bar</t>
  </si>
  <si>
    <t>Transport pomp cv  WT-0256</t>
  </si>
  <si>
    <t>60 watt</t>
  </si>
  <si>
    <t>Ups 25-40.  180</t>
  </si>
  <si>
    <t>Verdeler/verzamelaar CV-installatie alg  WT-0257</t>
  </si>
  <si>
    <t>2 groeps</t>
  </si>
  <si>
    <t>Inregelafsluiter warmtedistributie DN 32</t>
  </si>
  <si>
    <t>0.29 , 2.04 en 3.01</t>
  </si>
  <si>
    <t>Inregelafsluiter warmtedistributie DN 50</t>
  </si>
  <si>
    <t>0.29 en 2.04</t>
  </si>
  <si>
    <t>PN 20  2" DN 50</t>
  </si>
  <si>
    <t>Comfor line</t>
  </si>
  <si>
    <t>Expansievat CV-installatie 35 - 50 liter  WT-0239</t>
  </si>
  <si>
    <t>35L 0.5bar</t>
  </si>
  <si>
    <t>Expansievat CV-installatie 35 - 50 liter  WT-0240</t>
  </si>
  <si>
    <t>Transport pomp cv  WT-0237</t>
  </si>
  <si>
    <t>22 watt</t>
  </si>
  <si>
    <t>alpha a2L 25-40. 180</t>
  </si>
  <si>
    <t>Verdeler/verzamelaar CV-installatie alg  WT-0238</t>
  </si>
  <si>
    <t>Verdeler WTW</t>
  </si>
  <si>
    <t>Stad 20</t>
  </si>
  <si>
    <t>3 Wegklep met servo</t>
  </si>
  <si>
    <t>PN 18</t>
  </si>
  <si>
    <t>Siemens Laudisenstaefa</t>
  </si>
  <si>
    <t>RG 5 / SQS 65</t>
  </si>
  <si>
    <t>Circulatiepomp warmtedistributie  WT-2045</t>
  </si>
  <si>
    <t>Vaillant ups 25-40-180</t>
  </si>
  <si>
    <t>Stelmotor warmtedistributie DN 32  WT-0246</t>
  </si>
  <si>
    <t>Dakventilator &lt; 0,04 m3/s  WT-0260</t>
  </si>
  <si>
    <t>Dak nieuwbouw</t>
  </si>
  <si>
    <t>Dakventilator &lt; 0,04 m3/s  WT-0261</t>
  </si>
  <si>
    <t>obekend</t>
  </si>
  <si>
    <t>Luchtbehandeling buitenlucht klep  WT-0247</t>
  </si>
  <si>
    <t>GBB131</t>
  </si>
  <si>
    <t>Ruimte regelaar iSence  WT-0234</t>
  </si>
  <si>
    <t>Centrale regelkast CV-installatie  WT-0258</t>
  </si>
  <si>
    <t>Versie 1.2/h10</t>
  </si>
  <si>
    <t>Centrale regelkast klimaat algemeen  WT-0251</t>
  </si>
  <si>
    <t>eldon</t>
  </si>
  <si>
    <t>Centrale regelkast klimaat algemeen  WT-0252</t>
  </si>
  <si>
    <t>Rensen + compri wt-0253</t>
  </si>
  <si>
    <t>Centrale regelkast lb-installatie universeele regeling UVR 16x2  WT-0248</t>
  </si>
  <si>
    <t>Frequentieregelaar algemeen  WT-0249 en WT-0250</t>
  </si>
  <si>
    <t>Sinamics V20</t>
  </si>
  <si>
    <t>Klimaat regeling  UVR16x2  WT-0253</t>
  </si>
  <si>
    <t>Gevel 12</t>
  </si>
  <si>
    <t>230V 16A</t>
  </si>
  <si>
    <t>Legrand</t>
  </si>
  <si>
    <t>08QS</t>
  </si>
  <si>
    <t>Kindcentrum de Eik</t>
  </si>
  <si>
    <t>Burgemeester Willeme Plein 2</t>
  </si>
  <si>
    <t>Overwerkregeling WT-0863-4</t>
  </si>
  <si>
    <t>3 stuks</t>
  </si>
  <si>
    <t>Regelkast universeelregeling WT-0864-5</t>
  </si>
  <si>
    <t>Kelder 0.07</t>
  </si>
  <si>
    <t>uvr 16</t>
  </si>
  <si>
    <t>CV-circulatiepomp 1  WT-0863-5</t>
  </si>
  <si>
    <t>1˜ 230 V 50 HZ</t>
  </si>
  <si>
    <t>yonos pico 25/1 - 6 - row</t>
  </si>
  <si>
    <t>CV-circulatiepomp  WT-0864-1</t>
  </si>
  <si>
    <t>yonos pico 25/1 - 6 - row   ECO 25/1-5</t>
  </si>
  <si>
    <t>CV-circulatiepomp  WT-0864-2</t>
  </si>
  <si>
    <t>UPS 25-60/180</t>
  </si>
  <si>
    <t>CV-circulatiepomp  WT-0860-5</t>
  </si>
  <si>
    <t>230V ˜ 50 HZ</t>
  </si>
  <si>
    <t>Zolder/ cv ruimte</t>
  </si>
  <si>
    <t>UPS 40-50 F250</t>
  </si>
  <si>
    <t>Boiler close-in 10 liter  WT-0862-3</t>
  </si>
  <si>
    <t>10 liter 8 bar</t>
  </si>
  <si>
    <t>Keuken 0.14</t>
  </si>
  <si>
    <t>CV-expansievat individueel  WT-0856-2</t>
  </si>
  <si>
    <t>140 / 1.0 bar</t>
  </si>
  <si>
    <t>Flamcon</t>
  </si>
  <si>
    <t>Strang ventielen</t>
  </si>
  <si>
    <t>1 ¼ "</t>
  </si>
  <si>
    <t>2"DN 50</t>
  </si>
  <si>
    <t>Radiatorkranen thermostaatknop</t>
  </si>
  <si>
    <t>Ontluchter</t>
  </si>
  <si>
    <t>10bar 120°C</t>
  </si>
  <si>
    <t>Flexvent super</t>
  </si>
  <si>
    <t>Ventilator gevel  WT-0863-3</t>
  </si>
  <si>
    <t>Xpelair</t>
  </si>
  <si>
    <t>90850 AW</t>
  </si>
  <si>
    <t>Dakventilator WT-0861-3</t>
  </si>
  <si>
    <t>Je stork air</t>
  </si>
  <si>
    <t>OR E 5/4</t>
  </si>
  <si>
    <t>Ventilator toilet  WT-0860-4   WT-0861-1</t>
  </si>
  <si>
    <t>Nood gebouw/ toilet 0.35</t>
  </si>
  <si>
    <t>Toilet</t>
  </si>
  <si>
    <t>Lestijdenregeling</t>
  </si>
  <si>
    <t>EG 203E</t>
  </si>
  <si>
    <t>640</t>
  </si>
  <si>
    <t>Gevel 6</t>
  </si>
  <si>
    <t>Triedland</t>
  </si>
  <si>
    <t>Gevel 20</t>
  </si>
  <si>
    <t>Circulatiepomp WT-0437</t>
  </si>
  <si>
    <t>230V P1 (w) min 10 max 180 max 10bar</t>
  </si>
  <si>
    <t>Magna 32-100 180</t>
  </si>
  <si>
    <t>Circulatiepomp WT-0438</t>
  </si>
  <si>
    <t>230V Pt(w) 40min 250max max 10bar</t>
  </si>
  <si>
    <t>UPE 32-80 180</t>
  </si>
  <si>
    <t>Circulatiepomp WT-0439</t>
  </si>
  <si>
    <t>230V MPa 1.0</t>
  </si>
  <si>
    <t>Alpha2B</t>
  </si>
  <si>
    <t>Rookgas afvoer cv ketel</t>
  </si>
  <si>
    <t>Kunstof en Aluminium</t>
  </si>
  <si>
    <t>Close up WT-0450</t>
  </si>
  <si>
    <t>Daalerop</t>
  </si>
  <si>
    <t>Clos-up</t>
  </si>
  <si>
    <t>Close in boiler WT-0448</t>
  </si>
  <si>
    <t>S.12</t>
  </si>
  <si>
    <t>G1 14, G2, G1 1/2 (PN16)</t>
  </si>
  <si>
    <t>Econ rayon</t>
  </si>
  <si>
    <t>Circulatiepomp WT-0435 en WT-0436</t>
  </si>
  <si>
    <t>135 t/m 190W</t>
  </si>
  <si>
    <t>Expansievat CV-installatie WT-0443</t>
  </si>
  <si>
    <t>80L</t>
  </si>
  <si>
    <t>DN40/ DN50/ DN32 (PN16)</t>
  </si>
  <si>
    <t>OV</t>
  </si>
  <si>
    <t>Verdeler incl. appendages WT-0442</t>
  </si>
  <si>
    <t>22,21,33</t>
  </si>
  <si>
    <t>RA VL 2952</t>
  </si>
  <si>
    <t>Afzuig ventilator</t>
  </si>
  <si>
    <t>Itho RMV 15 LC</t>
  </si>
  <si>
    <t>Afzuig ventilator box  WT-0445</t>
  </si>
  <si>
    <t>Zolder</t>
  </si>
  <si>
    <t>Je Stork air</t>
  </si>
  <si>
    <t>CML</t>
  </si>
  <si>
    <t>Afzuig ventilator box WT-0451</t>
  </si>
  <si>
    <t>900 min -1  0.285Kw</t>
  </si>
  <si>
    <t>CVM 400/6EC</t>
  </si>
  <si>
    <t>Regeling lbk</t>
  </si>
  <si>
    <t>0.08 Meterkast</t>
  </si>
  <si>
    <t>pGD user interface</t>
  </si>
  <si>
    <t>203</t>
  </si>
  <si>
    <t>Regeling overuren WT-0447</t>
  </si>
  <si>
    <t>Tot 9 uur</t>
  </si>
  <si>
    <t>RAL7035 230VAC 108dB</t>
  </si>
  <si>
    <t xml:space="preserve"> lestijdenregeling</t>
  </si>
  <si>
    <t>Geldersestraat 28</t>
  </si>
  <si>
    <t>CV-circulatiepomp  WT-0192</t>
  </si>
  <si>
    <t>Stookruimte</t>
  </si>
  <si>
    <t>CV-circulatiepomp  WT-0191</t>
  </si>
  <si>
    <t>Stookruimte 0.10</t>
  </si>
  <si>
    <t>Magna 40-120/F</t>
  </si>
  <si>
    <t>CV-circulatiepomp  WT-0193</t>
  </si>
  <si>
    <t>Mafna 40-120 F</t>
  </si>
  <si>
    <t>CV-ketelpomp  WT-0188, WT-0189, WT-0190</t>
  </si>
  <si>
    <t>Regeling  WT-0186</t>
  </si>
  <si>
    <t>Digicontrol GFR</t>
  </si>
  <si>
    <t>ECS 3</t>
  </si>
  <si>
    <t>Boiler close-in 10 liter  WT-0198</t>
  </si>
  <si>
    <t>Clos-in</t>
  </si>
  <si>
    <t>Boiler close-up 10 liter  WT-0199</t>
  </si>
  <si>
    <t>10liter</t>
  </si>
  <si>
    <t>0.32a</t>
  </si>
  <si>
    <t>Close up</t>
  </si>
  <si>
    <t>NW 40 50</t>
  </si>
  <si>
    <t>CV-expansievat  WT-0197</t>
  </si>
  <si>
    <t>Reflex Winkelmann</t>
  </si>
  <si>
    <t>Driewegklep met servomotor  WT-0194, WT-0195, WT-0196</t>
  </si>
  <si>
    <t>Klep 1 1/2" ND 18</t>
  </si>
  <si>
    <t>Siemens / X3ir</t>
  </si>
  <si>
    <t>Acvatix SQS35.53</t>
  </si>
  <si>
    <t>Ontluchters</t>
  </si>
  <si>
    <t>3 bar 125kw</t>
  </si>
  <si>
    <t>Verdeler hoofd</t>
  </si>
  <si>
    <t>Verdeler ketels</t>
  </si>
  <si>
    <t>Plaatradiator</t>
  </si>
  <si>
    <t>Radiatorthermostaat</t>
  </si>
  <si>
    <t>Ventilator gevel WT-0206</t>
  </si>
  <si>
    <t>computerruimte</t>
  </si>
  <si>
    <t>Ventilator gevel  WT-0206</t>
  </si>
  <si>
    <t>zehnder</t>
  </si>
  <si>
    <t>VPME</t>
  </si>
  <si>
    <t>150W</t>
  </si>
  <si>
    <t>Dakventilator algemeen  WT-0203</t>
  </si>
  <si>
    <t>260m3/h</t>
  </si>
  <si>
    <t>RPM 19/24</t>
  </si>
  <si>
    <t>Gevel ventilator  WT-0205</t>
  </si>
  <si>
    <t>VDA 250 6.8D/380V</t>
  </si>
  <si>
    <t>dak / gevel</t>
  </si>
  <si>
    <t>Rookgas afvoerkap</t>
  </si>
  <si>
    <t>CV circulatie pomp</t>
  </si>
  <si>
    <t>3 t/m 18 W</t>
  </si>
  <si>
    <t>Alpha1 25-40 180</t>
  </si>
  <si>
    <t>CV circulatie pomp (WT-0268)</t>
  </si>
  <si>
    <t>10 t/m 180 W</t>
  </si>
  <si>
    <t>Boiler close-in 10 liter (WT-0273)</t>
  </si>
  <si>
    <t>07.02.24.631</t>
  </si>
  <si>
    <t>Boiler close-in 10 liter (WT-0272)</t>
  </si>
  <si>
    <t>3 Wegklep + Servo (WT-0271)</t>
  </si>
  <si>
    <t>SQS 65</t>
  </si>
  <si>
    <t>0.49</t>
  </si>
  <si>
    <t>80/1</t>
  </si>
  <si>
    <t>Expansievat (WT-0274)</t>
  </si>
  <si>
    <t>50 L</t>
  </si>
  <si>
    <t>Expansievat (WT-0275)</t>
  </si>
  <si>
    <t>25 L</t>
  </si>
  <si>
    <t>Luchtafscheider (WT-0281)</t>
  </si>
  <si>
    <t>16 L</t>
  </si>
  <si>
    <t>FlexAIR 65SK</t>
  </si>
  <si>
    <t>Omleid ventiel</t>
  </si>
  <si>
    <t>120 KW 3bar</t>
  </si>
  <si>
    <t>PenTec</t>
  </si>
  <si>
    <t>Plaat radiatoren</t>
  </si>
  <si>
    <t>RPV</t>
  </si>
  <si>
    <t>12  -2550</t>
  </si>
  <si>
    <t>RPV 174</t>
  </si>
  <si>
    <t>1700-2550 min­¹</t>
  </si>
  <si>
    <t>PRV 174325</t>
  </si>
  <si>
    <t>1700</t>
  </si>
  <si>
    <t>1400</t>
  </si>
  <si>
    <t>Exhausto A/S</t>
  </si>
  <si>
    <t>VVR25041</t>
  </si>
  <si>
    <t>Dak / 0.27</t>
  </si>
  <si>
    <t>VDA</t>
  </si>
  <si>
    <t>VDA.280/80</t>
  </si>
  <si>
    <t>Exhausto</t>
  </si>
  <si>
    <t>Universeel regeling</t>
  </si>
  <si>
    <t>UVR16×2</t>
  </si>
  <si>
    <t>Luidsprekers</t>
  </si>
  <si>
    <t>Lestijden regereling</t>
  </si>
  <si>
    <t>EG 103</t>
  </si>
  <si>
    <t>CV-circulatiepomp  WT-1296</t>
  </si>
  <si>
    <t>Reinigen</t>
  </si>
  <si>
    <t>UPC 40-120</t>
  </si>
  <si>
    <t>CV-circulatiepomp LBK  WT-1302</t>
  </si>
  <si>
    <t>RS25/5-3 P</t>
  </si>
  <si>
    <t>CV-circulatiepomp WT-1295</t>
  </si>
  <si>
    <t>Magna1 40-120</t>
  </si>
  <si>
    <t>CV-circulatiepomp WT-1307</t>
  </si>
  <si>
    <t>UPS 50-60 /4F</t>
  </si>
  <si>
    <t>CV-pomp circulatiepomp  WT-1303</t>
  </si>
  <si>
    <t>CV-pomp circulatiepomp LBK  WT-1301</t>
  </si>
  <si>
    <t>Alpha2L 25-60 180</t>
  </si>
  <si>
    <t>CV-pomp ketel1-2-3       WT-1310, WT-1311, WT-1312</t>
  </si>
  <si>
    <t>Boiler elektrisch Quooker</t>
  </si>
  <si>
    <t>7L/800kPa (8bar)</t>
  </si>
  <si>
    <t>Quooker</t>
  </si>
  <si>
    <t>Voorraadboiler elektrisch &lt; 30 l  WT-1317</t>
  </si>
  <si>
    <t>Boiler elektrisch 80 liter</t>
  </si>
  <si>
    <t>EDOR 51</t>
  </si>
  <si>
    <t>Mengventiel met servo WT-1297, 1304, 1306</t>
  </si>
  <si>
    <t>Stookruimte/ speelplaats</t>
  </si>
  <si>
    <t>SSC31</t>
  </si>
  <si>
    <t>Ontluchting ventiel automatisch</t>
  </si>
  <si>
    <t>0.5</t>
  </si>
  <si>
    <t>3/8"</t>
  </si>
  <si>
    <t>40/50</t>
  </si>
  <si>
    <t>Econosto</t>
  </si>
  <si>
    <t>CIM-Valvo</t>
  </si>
  <si>
    <t>BS5154/B-PN20</t>
  </si>
  <si>
    <t>CV-expansievat  WT-1293</t>
  </si>
  <si>
    <t>140 liter 0,5bar</t>
  </si>
  <si>
    <t>Flexom</t>
  </si>
  <si>
    <t>Luchtafschijder  WT-1299</t>
  </si>
  <si>
    <t>17 liter 10bar</t>
  </si>
  <si>
    <t>Mengventiel met servo WT-1298, WT-1297</t>
  </si>
  <si>
    <t>Acvatix SSB31</t>
  </si>
  <si>
    <t>Prescon 3/4"</t>
  </si>
  <si>
    <t>Strangregelafsluiters</t>
  </si>
  <si>
    <t>Verdeler WT-1316</t>
  </si>
  <si>
    <t>Wassermangelschicherung/watergebrekafzekering  WT-1300</t>
  </si>
  <si>
    <t>800 wassermangelschicherung</t>
  </si>
  <si>
    <t>Tt</t>
  </si>
  <si>
    <t>RA 2980</t>
  </si>
  <si>
    <t>Dak ventilatiekap WT-1327</t>
  </si>
  <si>
    <t>Smitsair</t>
  </si>
  <si>
    <t>Dakventilator 1420 WT-1334</t>
  </si>
  <si>
    <t>n N =1420 1/min</t>
  </si>
  <si>
    <t>Nicotra/Gebhardt</t>
  </si>
  <si>
    <t>RDA 31-32531-4ER</t>
  </si>
  <si>
    <t>Dakventilator Gebhardt 880/40 WT-1329 en WT-1326</t>
  </si>
  <si>
    <t>orcon</t>
  </si>
  <si>
    <t>Dakventilator Gebhardt 880/40 WT-1331en WT-1332</t>
  </si>
  <si>
    <t>n N = 880 1/min</t>
  </si>
  <si>
    <t>Gebhardt</t>
  </si>
  <si>
    <t>Dakventilator Gebhardt 920 WT-1318,WT-1319, WT-1320 , WT -1332 en WT-1326</t>
  </si>
  <si>
    <t>n N = 920 1/min</t>
  </si>
  <si>
    <t>RDA</t>
  </si>
  <si>
    <t>Dakventilator WT-1330, WT-1337, WT-1328 en WT-1336</t>
  </si>
  <si>
    <t>Overwerk timer WT-1341</t>
  </si>
  <si>
    <t>Directie  0.20</t>
  </si>
  <si>
    <t>CV-circulatiepomp  WT-1269</t>
  </si>
  <si>
    <t>Magna1 32-100 180</t>
  </si>
  <si>
    <t>Boiler</t>
  </si>
  <si>
    <t>Daalderop itho</t>
  </si>
  <si>
    <t>07.02.24.631   close-in</t>
  </si>
  <si>
    <t>Verdeler incl. Appendages</t>
  </si>
  <si>
    <t>Diverse locaties</t>
  </si>
  <si>
    <t>OR</t>
  </si>
  <si>
    <t>7507887</t>
  </si>
  <si>
    <t>-101</t>
  </si>
  <si>
    <t>TVA</t>
  </si>
  <si>
    <t>3 bar 120kW</t>
  </si>
  <si>
    <t>CV-expansievat collectief</t>
  </si>
  <si>
    <t>'reflex N'</t>
  </si>
  <si>
    <t>100L</t>
  </si>
  <si>
    <t>n</t>
  </si>
  <si>
    <t>Cim-Val</t>
  </si>
  <si>
    <t>PN25</t>
  </si>
  <si>
    <t>Thermostaatkraan</t>
  </si>
  <si>
    <t>entree</t>
  </si>
  <si>
    <t>diverse radiatoren op de verdieping</t>
  </si>
  <si>
    <t>Kolom radiatoren</t>
  </si>
  <si>
    <t>Ventilator</t>
  </si>
  <si>
    <t>Vortice</t>
  </si>
  <si>
    <t>Bad/toilet ventilator</t>
  </si>
  <si>
    <t>Flash</t>
  </si>
  <si>
    <t>Monotron 200 L</t>
  </si>
  <si>
    <t>Lestijden singnalering</t>
  </si>
  <si>
    <t>Weersafhankelijk regeling</t>
  </si>
  <si>
    <t>CV circulatie pomp WT-0112</t>
  </si>
  <si>
    <t>230 v</t>
  </si>
  <si>
    <t>Magna 32-100 180 mm</t>
  </si>
  <si>
    <t>CV circulatie pomp   WT-0106</t>
  </si>
  <si>
    <t>CV circulatie pomp / bovenbouw   WT-0104</t>
  </si>
  <si>
    <t>Star RS 30/6</t>
  </si>
  <si>
    <t>CV circulatie pomp / onderbouw   WT-0103</t>
  </si>
  <si>
    <t>CV-circulatie pomp</t>
  </si>
  <si>
    <t>0.3a</t>
  </si>
  <si>
    <t>Boiler close-up 10 liter WT-0127</t>
  </si>
  <si>
    <t>07.02.24.031</t>
  </si>
  <si>
    <t>Boiler close-up 15 liter  WT-0127</t>
  </si>
  <si>
    <t>Boiler close-in 10 liter WT-0126</t>
  </si>
  <si>
    <t>0.53</t>
  </si>
  <si>
    <t>Boiler close-in 10 liter WT-0128</t>
  </si>
  <si>
    <t>keukenblok  0.27</t>
  </si>
  <si>
    <t>Boiler close-in 10 liter WT-0129</t>
  </si>
  <si>
    <t>keukenblok 0.10</t>
  </si>
  <si>
    <t>Expansievat WT-0116</t>
  </si>
  <si>
    <t>18 Liter 1 bar</t>
  </si>
  <si>
    <t>Expansievat WT-0117</t>
  </si>
  <si>
    <t>1e verdieping berging 1.04</t>
  </si>
  <si>
    <t>Expansievat WT-0118</t>
  </si>
  <si>
    <t>18 Liter 393K</t>
  </si>
  <si>
    <t>Open verdeler WT-0119</t>
  </si>
  <si>
    <t>100KW 3bar</t>
  </si>
  <si>
    <t>Thermostaat WT-0121</t>
  </si>
  <si>
    <t>1e verdieping bureau 1.04</t>
  </si>
  <si>
    <t>Thermostaat WT-0122</t>
  </si>
  <si>
    <t>Koffie kamer BG 0.63a</t>
  </si>
  <si>
    <t>Chronotherm IV</t>
  </si>
  <si>
    <t>0.63a</t>
  </si>
  <si>
    <t>3 Wegklep + Servo  WT-0106</t>
  </si>
  <si>
    <t>DN20</t>
  </si>
  <si>
    <t>Landis GYR</t>
  </si>
  <si>
    <t>SQS 35</t>
  </si>
  <si>
    <t>3 Wegklep + Servo WT-0107</t>
  </si>
  <si>
    <t>Landis &amp; Staefa</t>
  </si>
  <si>
    <t>3 Wegklep + Servo WT-0108</t>
  </si>
  <si>
    <t>0.03A</t>
  </si>
  <si>
    <t>Ametal</t>
  </si>
  <si>
    <t>TA 60</t>
  </si>
  <si>
    <t>Expansievat WT-0123</t>
  </si>
  <si>
    <t>Expansievat WT-0124</t>
  </si>
  <si>
    <t>140 Liter</t>
  </si>
  <si>
    <t>Leiding verzamelaar  WT-0111</t>
  </si>
  <si>
    <t>110519 AJ</t>
  </si>
  <si>
    <t>Luchtafscheider</t>
  </si>
  <si>
    <t>SK65</t>
  </si>
  <si>
    <t>165KW 3bar</t>
  </si>
  <si>
    <t>1¼</t>
  </si>
  <si>
    <t>1</t>
  </si>
  <si>
    <t>Verdeler WT-0109</t>
  </si>
  <si>
    <t>0.11 / 0.44</t>
  </si>
  <si>
    <t>0.52</t>
  </si>
  <si>
    <t>Meges</t>
  </si>
  <si>
    <t>Dakventilator  WT-0092</t>
  </si>
  <si>
    <t>700/1800 min-1</t>
  </si>
  <si>
    <t>Lage dak gedeelte</t>
  </si>
  <si>
    <t>J.E. StorkAIR</t>
  </si>
  <si>
    <t>MX 10/10</t>
  </si>
  <si>
    <t>Dakventilator WT-0093,  WT-0094   en WT-0096</t>
  </si>
  <si>
    <t>Dakventilator WT-0095</t>
  </si>
  <si>
    <t>Dakventilator WT-0097</t>
  </si>
  <si>
    <t>RPM</t>
  </si>
  <si>
    <t>Regelkast incl.regeling WT-0125</t>
  </si>
  <si>
    <t>4.12.13</t>
  </si>
  <si>
    <t>receptie 0.27</t>
  </si>
  <si>
    <t>Circulatiepomp WT-0216</t>
  </si>
  <si>
    <t>verschillend</t>
  </si>
  <si>
    <t>UPE 32-60   180 Toeren geregeld</t>
  </si>
  <si>
    <t>Circulatiepomp WT-0217</t>
  </si>
  <si>
    <t>Toeren geregeld</t>
  </si>
  <si>
    <t>Grundfos Magna 40-100/F Toeren geregeld</t>
  </si>
  <si>
    <t>Circulatiepomp WT-0218</t>
  </si>
  <si>
    <t>Magna 50-80 F</t>
  </si>
  <si>
    <t>driewegkleppen  WT-0213 - WT-0214 - WT-0215</t>
  </si>
  <si>
    <t>Expansievat WT-0210</t>
  </si>
  <si>
    <t>200L</t>
  </si>
  <si>
    <t>Verdeler/verzamelaar CV-installatie alg WT-0227</t>
  </si>
  <si>
    <t>thermostatische radiatorkranen</t>
  </si>
  <si>
    <t>Hemeier</t>
  </si>
  <si>
    <t>Dakventilator WT-0219</t>
  </si>
  <si>
    <t>Dakventilator WT-0220</t>
  </si>
  <si>
    <t>Dakventilator WT-0221</t>
  </si>
  <si>
    <t>Dakventilator WT-0222</t>
  </si>
  <si>
    <t>Dakventilator WT-0223</t>
  </si>
  <si>
    <t>Overwerktimer WT-0224</t>
  </si>
  <si>
    <t>Afzuigventilator regelkast div. WT-0229</t>
  </si>
  <si>
    <t>EMMpapst</t>
  </si>
  <si>
    <t>Centrale regelkast  / toegevoegd</t>
  </si>
  <si>
    <t>Frequentieregelaar algemeen WT-0230</t>
  </si>
  <si>
    <t>sinamics V20</t>
  </si>
  <si>
    <t>Weersafhankelijke regeling WT-0211</t>
  </si>
  <si>
    <t>UVR16X2</t>
  </si>
  <si>
    <t>Overwerktimer WT-1351</t>
  </si>
  <si>
    <t>1e verdieping buiten de cv ruimte 2.04</t>
  </si>
  <si>
    <t>Cascaderegelaar WT-1350</t>
  </si>
  <si>
    <t>celcia MC4</t>
  </si>
  <si>
    <t>CV-circulatiepomp WT-1349</t>
  </si>
  <si>
    <t>32-120 F</t>
  </si>
  <si>
    <t>CV-circulatiepomp WT-1360</t>
  </si>
  <si>
    <t>Isolatiewerk leidingen verdeler en appendages</t>
  </si>
  <si>
    <t>Boiler close-in 10 liter WT1377</t>
  </si>
  <si>
    <t>1e verdiep.  keukenblok 2.02</t>
  </si>
  <si>
    <t>2.02</t>
  </si>
  <si>
    <t>Boiler close-in 10 liter WT-1379</t>
  </si>
  <si>
    <t>Bg. Bovenbouw</t>
  </si>
  <si>
    <t>Boiler close-in 10 liter WT-1380</t>
  </si>
  <si>
    <t>Boiler close-in 10 liter WT-1388</t>
  </si>
  <si>
    <t>Boiler close-in 10 liter WT1378</t>
  </si>
  <si>
    <t>begane grond bovenbouw</t>
  </si>
  <si>
    <t>Boiler close-in 10 liter WT-1381</t>
  </si>
  <si>
    <t>Bg. Midden bouw</t>
  </si>
  <si>
    <t>Boiler close-in 10 liter WT-1382</t>
  </si>
  <si>
    <t>Boiler close-in 10 liter WT-1383</t>
  </si>
  <si>
    <t>Boiler close-in 10 liter WT-1384</t>
  </si>
  <si>
    <t>Bg Middenbouw</t>
  </si>
  <si>
    <t>Boiler close-in 10 liter WT-1385</t>
  </si>
  <si>
    <t>Bg. Onderbouw</t>
  </si>
  <si>
    <t>Boiler close-in 10 liter WT-1386</t>
  </si>
  <si>
    <t>Boiler close-in 10 liter WT-1387</t>
  </si>
  <si>
    <t>Begane grond onderbouw</t>
  </si>
  <si>
    <t>Boiler close-in 10 liter WT-1389</t>
  </si>
  <si>
    <t>Boiler elektrisch 30 liter WT-1373</t>
  </si>
  <si>
    <t>30 Liter 1950W</t>
  </si>
  <si>
    <t>Bg. Poetshok 1.15</t>
  </si>
  <si>
    <t>07.04.38.041</t>
  </si>
  <si>
    <t>Boiler close-in 10 liter WT1376</t>
  </si>
  <si>
    <t>Boiler close-in 10 liter WT-1371</t>
  </si>
  <si>
    <t>Keukenblok bib</t>
  </si>
  <si>
    <t>CV-verzamelleiding WT-1359</t>
  </si>
  <si>
    <t>tot 35kW</t>
  </si>
  <si>
    <t>3/4" 3 Bar</t>
  </si>
  <si>
    <t>SVE</t>
  </si>
  <si>
    <t>H100-3</t>
  </si>
  <si>
    <t>2"</t>
  </si>
  <si>
    <t>DN 50</t>
  </si>
  <si>
    <t>CV-expansievat WT-1352 en WT-1353</t>
  </si>
  <si>
    <t>25 liter 1 bar</t>
  </si>
  <si>
    <t>CV-expansievat WT-1356</t>
  </si>
  <si>
    <t>25  liter 1 Bar</t>
  </si>
  <si>
    <t>Rweflex N</t>
  </si>
  <si>
    <t>CV-expansievat WT-1357</t>
  </si>
  <si>
    <t>35 liter 0.5 Bar</t>
  </si>
  <si>
    <t>CV-openverdeler WT-1358</t>
  </si>
  <si>
    <t>Air/ microbubbel</t>
  </si>
  <si>
    <t>125kW 3 bar 1/3"-3</t>
  </si>
  <si>
    <t>Pn 21 180</t>
  </si>
  <si>
    <t>Vuilafschijder</t>
  </si>
  <si>
    <t>Dirt</t>
  </si>
  <si>
    <t>Danfos en Heimeier</t>
  </si>
  <si>
    <t>Thermostatische radiatorkraan</t>
  </si>
  <si>
    <t>Dakventilator WT-1361</t>
  </si>
  <si>
    <t>2250 m-1</t>
  </si>
  <si>
    <t>Velu ventiolatietechniek bv</t>
  </si>
  <si>
    <t>VPV 190/125</t>
  </si>
  <si>
    <t>Dakventilator WT-1366</t>
  </si>
  <si>
    <t>2500 m-1</t>
  </si>
  <si>
    <t>Stork Zehnder</t>
  </si>
  <si>
    <t>Rpm 19/24 P</t>
  </si>
  <si>
    <t>Dakventilator WT-1367</t>
  </si>
  <si>
    <t>Dakventilator WT-1368</t>
  </si>
  <si>
    <t>RPME-P</t>
  </si>
  <si>
    <t>Ventilator gevel WT-1390</t>
  </si>
  <si>
    <t>200m3/h 24W</t>
  </si>
  <si>
    <t>ITHO-Daalderop</t>
  </si>
  <si>
    <t>RMV 15LC</t>
  </si>
  <si>
    <t>0.024</t>
  </si>
  <si>
    <t>Centrale ventilatorbox WT-1354</t>
  </si>
  <si>
    <t>Centrale ventilatorbox WT-1355</t>
  </si>
  <si>
    <t>1.78 A 230V</t>
  </si>
  <si>
    <t>MX 210</t>
  </si>
  <si>
    <t>Centrale ventilatorbox WT-1391</t>
  </si>
  <si>
    <t>Dak ventilator WT-1362</t>
  </si>
  <si>
    <t>1810 min -1</t>
  </si>
  <si>
    <t>MX110+WS</t>
  </si>
  <si>
    <t>Dak ventilator WT-1363</t>
  </si>
  <si>
    <t>Dak ventilator WT-1364</t>
  </si>
  <si>
    <t>Dak ventilator WT-1365</t>
  </si>
  <si>
    <t>Ventilatorbox WT-1374</t>
  </si>
  <si>
    <t>verlaagd plafofond ICT</t>
  </si>
  <si>
    <t>Verlaagd plafond ICT ruimte</t>
  </si>
  <si>
    <t>Ventilatorbox WT-1375</t>
  </si>
  <si>
    <t>verlaagd plafofond Voorraad kleuters</t>
  </si>
  <si>
    <t>Ventilatorbox WT-1372</t>
  </si>
  <si>
    <t>verlaagd plafofond wc groep 3A 3B</t>
  </si>
  <si>
    <t>Verlaagd plafond wc groep 3a-3b</t>
  </si>
  <si>
    <t>Circulatiepomp WT-1190</t>
  </si>
  <si>
    <t>1˜230V 50/60Hz</t>
  </si>
  <si>
    <t>1e verd. LBK ruimte/ voorraadhok</t>
  </si>
  <si>
    <t>Stratos 30/1-8</t>
  </si>
  <si>
    <t>CV-pomp WT-1170</t>
  </si>
  <si>
    <t>CV-pomp WT-1189</t>
  </si>
  <si>
    <t>1˜230V/50Hz, max 0.21A</t>
  </si>
  <si>
    <t>1e verd. LBK ruimte/ voorraadhok 1.04</t>
  </si>
  <si>
    <t>Star-RS 15/4</t>
  </si>
  <si>
    <t>Circulatiepomp WT-1150</t>
  </si>
  <si>
    <t>Bg. Poetshok</t>
  </si>
  <si>
    <t>Magna 50-100 F240</t>
  </si>
  <si>
    <t>CV-pomp WT-1138</t>
  </si>
  <si>
    <t>UPE 32-80-180</t>
  </si>
  <si>
    <t>Elec boiler 10 liter WT-1201</t>
  </si>
  <si>
    <t>Bso 0.21</t>
  </si>
  <si>
    <t>Heatflow</t>
  </si>
  <si>
    <t>Elec boiler 10 liter WT-1202</t>
  </si>
  <si>
    <t>Bso</t>
  </si>
  <si>
    <t>Elec boiler 10 liter WT-1203</t>
  </si>
  <si>
    <t>0.28</t>
  </si>
  <si>
    <t>07</t>
  </si>
  <si>
    <t>Elec boiler 10 liter WT-1217</t>
  </si>
  <si>
    <t>070224634</t>
  </si>
  <si>
    <t>0.31</t>
  </si>
  <si>
    <t>Elec boiler 10 liter WT-1204</t>
  </si>
  <si>
    <t>Elec boiler 10 liter WT-1199</t>
  </si>
  <si>
    <t>Pantry 0.16</t>
  </si>
  <si>
    <t>Elec boiler 10 liter WT-1208</t>
  </si>
  <si>
    <t>Poetshok onder trappenhuis</t>
  </si>
  <si>
    <t>Expansievat WT-1139</t>
  </si>
  <si>
    <t>140 Liter 6 bar</t>
  </si>
  <si>
    <t>Expansievat WT-1151 en WT-1152</t>
  </si>
  <si>
    <t>35 Liter 4 bar</t>
  </si>
  <si>
    <t>Herz</t>
  </si>
  <si>
    <t>2</t>
  </si>
  <si>
    <t>stad 40</t>
  </si>
  <si>
    <t>Verdeler/verzamelaar CV-installatie alg</t>
  </si>
  <si>
    <t>cv</t>
  </si>
  <si>
    <t>Automatische ontluchter</t>
  </si>
  <si>
    <t>Spirotech</t>
  </si>
  <si>
    <t>3 Wegklep + servo 1  WT-1186</t>
  </si>
  <si>
    <t>PN16 40</t>
  </si>
  <si>
    <t>3 Wegklep + servo 2  WT-1187</t>
  </si>
  <si>
    <t>PN16 25</t>
  </si>
  <si>
    <t>3 Wegklep + servo 3  WT-1188</t>
  </si>
  <si>
    <t>PN16</t>
  </si>
  <si>
    <t>Lucht afscheider WT-1196</t>
  </si>
  <si>
    <t>Thermosst. Kranen incl. knoppen</t>
  </si>
  <si>
    <t>RGA 32-3540-6ER</t>
  </si>
  <si>
    <t>1380 1/min</t>
  </si>
  <si>
    <t>RGA 31-2528-4ER</t>
  </si>
  <si>
    <t>Östberg</t>
  </si>
  <si>
    <t>TKS 400 A RUCON</t>
  </si>
  <si>
    <t>J.E. StorkAir</t>
  </si>
  <si>
    <t>Regelkasten WT-1197</t>
  </si>
  <si>
    <t>1e verdiep. Lbk ruimte</t>
  </si>
  <si>
    <t>Regelkasten WT-1153</t>
  </si>
  <si>
    <t>Regeling Priva HX3</t>
  </si>
  <si>
    <t>Universele regeling WT-1140</t>
  </si>
  <si>
    <t>UVR</t>
  </si>
  <si>
    <t>Centrale regelkast cv/lb-installatie WT-1193</t>
  </si>
  <si>
    <t>1e verdiep. Lbk ruimte 1.04</t>
  </si>
  <si>
    <t>Centerline</t>
  </si>
  <si>
    <t>..?</t>
  </si>
  <si>
    <t>Frequentieregelaar algemeen</t>
  </si>
  <si>
    <t>?</t>
  </si>
  <si>
    <t>HVAC07C2</t>
  </si>
  <si>
    <t>1.04  regelkast WT-1197</t>
  </si>
  <si>
    <t>uu 30 wr u 40</t>
  </si>
  <si>
    <t>Rookgasdakdoorvoer metaal plat</t>
  </si>
  <si>
    <t>Stratos30/1-12</t>
  </si>
  <si>
    <t>UPS 25-40 S 180</t>
  </si>
  <si>
    <t>50Liter 1bar</t>
  </si>
  <si>
    <t>Verzamelleiding</t>
  </si>
  <si>
    <t>2 (4) ketels</t>
  </si>
  <si>
    <t>Radiator thermostaatkranen</t>
  </si>
  <si>
    <t>Plaat met convector</t>
  </si>
  <si>
    <t>Ventilator gevel</t>
  </si>
  <si>
    <t>TKE-8S</t>
  </si>
  <si>
    <t>Rookgasafvoerkanalen binnen</t>
  </si>
  <si>
    <t>Boiler close-in 15 liter</t>
  </si>
  <si>
    <t>15 liter 2200Watt</t>
  </si>
  <si>
    <t>07.02.26.634</t>
  </si>
  <si>
    <t>80 liter 2750Watt</t>
  </si>
  <si>
    <t>EDR 81</t>
  </si>
  <si>
    <t>1Ëœ230V 50/60Hz</t>
  </si>
  <si>
    <t>1Ëœ230V/50Hz, max 0.21A</t>
  </si>
  <si>
    <t>Elec boiler 10 liter</t>
  </si>
  <si>
    <t>Heat flow</t>
  </si>
  <si>
    <t>Spuier</t>
  </si>
  <si>
    <t>Splitsysteem</t>
  </si>
  <si>
    <t>7.43kW-6.65kW / 5,48 + 5.62 KW</t>
  </si>
  <si>
    <t>RXB50VC1B / FTXB50CV1B</t>
  </si>
  <si>
    <t>Splitsteem</t>
  </si>
  <si>
    <t>UU43W U32 /  A3UW21QFAT</t>
  </si>
  <si>
    <t>MU3M21UE3 / A3UW21QFAT</t>
  </si>
  <si>
    <t>UU43W U32 / AUUW42802</t>
  </si>
  <si>
    <t>RAS-107SAV-E5</t>
  </si>
  <si>
    <t>3 Wegklep + servo</t>
  </si>
  <si>
    <t>ML7420A6009</t>
  </si>
  <si>
    <t>KUS 25</t>
  </si>
  <si>
    <t>KUS 4</t>
  </si>
  <si>
    <t>Lucht afscheider</t>
  </si>
  <si>
    <t>Vuilafscheider</t>
  </si>
  <si>
    <t>Ã–stberg</t>
  </si>
  <si>
    <t>ORCON B.V.</t>
  </si>
  <si>
    <t>MPV 7/14 W</t>
  </si>
  <si>
    <t>RGA 31-3540-6ER</t>
  </si>
  <si>
    <t>Regelkasten</t>
  </si>
  <si>
    <t>E.T.N.</t>
  </si>
  <si>
    <t>CS-44/200</t>
  </si>
  <si>
    <t>Universele regeling</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</si>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</sst>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4" formatCode="_ &quot;€&quot;\ * #,##0.00_ ;_ &quot;€&quot;\ * \-#,##0.00_ ;_ &quot;€&quot;\ * &quot;-&quot;??_ ;_ @_ "/>
    <numFmt numFmtId="164" formatCode="&quot;€&quot;\ #,##0.00"/>
    <numFmt numFmtId="165" formatCode="####"/>
    <numFmt numFmtId="166" formatCode="########0.00"/>
    <numFmt numFmtId="167" formatCode="##0"/>
    <numFmt numFmtId="168" formatCode="[$€-413]\ #,##0.00;[$€-413]\ \-#,##0.00"/>
  </numFmts>
  <fonts count="23" x14ac:knownFonts="1">
    <font>
      <sz val="11"/>
      <color theme="1"/>
      <name val="Calibri"/>
      <family val="2"/>
      <scheme val="minor"/>
    </font>
    <font>
      <sz val="10"/>
      <name val="Arial"/>
      <family val="2"/>
    </font>
    <font>
      <sz val="11"/>
      <color theme="0"/>
      <name val="Calibri"/>
      <family val="2"/>
      <scheme val="minor"/>
    </font>
    <font>
      <b/>
      <sz val="28"/>
      <color theme="1"/>
      <name val="Calibri"/>
      <family val="2"/>
      <scheme val="minor"/>
    </font>
    <font>
      <b/>
      <sz val="14"/>
      <color theme="1"/>
      <name val="Calibri"/>
      <family val="2"/>
      <scheme val="minor"/>
    </font>
    <font>
      <b/>
      <sz val="28"/>
      <color theme="0"/>
      <name val="Calibri"/>
      <family val="2"/>
      <scheme val="minor"/>
    </font>
    <font>
      <sz val="11"/>
      <name val="Arial"/>
      <family val="2"/>
    </font>
    <font>
      <sz val="11"/>
      <color theme="1"/>
      <name val="Arial"/>
      <family val="2"/>
    </font>
    <font>
      <sz val="11"/>
      <color rgb="FF000000"/>
      <name val="Arial"/>
      <family val="2"/>
    </font>
    <font>
      <sz val="14"/>
      <color theme="1"/>
      <name val="Calibri"/>
      <family val="2"/>
      <scheme val="minor"/>
    </font>
    <font>
      <b/>
      <sz val="14"/>
      <color theme="0"/>
      <name val="Calibri"/>
      <family val="2"/>
      <scheme val="minor"/>
    </font>
    <font>
      <sz val="22"/>
      <color theme="1"/>
      <name val="Calibri"/>
      <family val="2"/>
      <scheme val="minor"/>
    </font>
    <font>
      <b/>
      <sz val="22"/>
      <color theme="1"/>
      <name val="Calibri"/>
      <family val="2"/>
      <scheme val="minor"/>
    </font>
    <font>
      <sz val="8.25"/>
      <color rgb="FF000000"/>
      <name val="Tahoma"/>
    </font>
    <font>
      <sz val="12"/>
      <color rgb="FFFFFFFF"/>
      <name val="Tahoma"/>
      <family val="2"/>
    </font>
    <font>
      <sz val="12"/>
      <color theme="1"/>
      <name val="Calibri"/>
      <family val="2"/>
      <scheme val="minor"/>
    </font>
    <font>
      <sz val="8.25"/>
      <color rgb="FF000000"/>
      <name val="Tahoma"/>
      <family val="2"/>
    </font>
    <font>
      <sz val="8"/>
      <name val="Calibri"/>
      <family val="2"/>
      <scheme val="minor"/>
    </font>
    <font>
      <sz val="20"/>
      <color theme="0"/>
      <name val="Calibri"/>
      <family val="2"/>
      <scheme val="minor"/>
    </font>
    <font>
      <sz val="12"/>
      <color rgb="FF000000"/>
      <name val="Tahoma"/>
      <family val="2"/>
    </font>
    <font>
      <sz val="12"/>
      <color theme="1"/>
      <name val="Tahoma"/>
    </font>
    <font>
      <sz val="8"/>
      <name val="Arial"/>
      <family val="2"/>
    </font>
    <font>
      <sz val="12"/>
      <color theme="1"/>
      <name val="Tahoma"/>
      <family val="2"/>
    </font>
  </fonts>
  <fills count="8">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rgb="FFFFFFFF"/>
      </patternFill>
    </fill>
    <fill>
      <patternFill patternType="solid">
        <fgColor rgb="FF92D050"/>
        <bgColor indexed="64"/>
      </patternFill>
    </fill>
    <fill>
      <patternFill patternType="solid">
        <fgColor rgb="FFFFFF00"/>
        <bgColor indexed="64"/>
      </patternFill>
    </fill>
    <fill>
      <patternFill patternType="solid">
        <fgColor theme="4" tint="-0.249977111117893"/>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9A9A9"/>
      </left>
      <right style="thin">
        <color rgb="FFA9A9A9"/>
      </right>
      <top style="thin">
        <color rgb="FFA9A9A9"/>
      </top>
      <bottom style="thin">
        <color rgb="FFA9A9A9"/>
      </bottom>
      <diagonal/>
    </border>
    <border>
      <left style="thin">
        <color rgb="FFA9A9A9"/>
      </left>
      <right/>
      <top/>
      <bottom/>
      <diagonal/>
    </border>
    <border>
      <left/>
      <right style="thin">
        <color rgb="FFA9A9A9"/>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rgb="FFA9A9A9"/>
      </left>
      <right/>
      <top style="thin">
        <color rgb="FFA9A9A9"/>
      </top>
      <bottom style="thin">
        <color rgb="FFA9A9A9"/>
      </bottom>
      <diagonal/>
    </border>
    <border>
      <left style="thin">
        <color theme="0" tint="-0.14999847407452621"/>
      </left>
      <right style="thin">
        <color rgb="FFA9A9A9"/>
      </right>
      <top style="thin">
        <color theme="0" tint="-0.14999847407452621"/>
      </top>
      <bottom style="thin">
        <color theme="0" tint="-0.14999847407452621"/>
      </bottom>
      <diagonal/>
    </border>
    <border>
      <left style="thin">
        <color rgb="FFA9A9A9"/>
      </left>
      <right style="thin">
        <color theme="0" tint="-0.14999847407452621"/>
      </right>
      <top style="thin">
        <color theme="0" tint="-0.14999847407452621"/>
      </top>
      <bottom style="thin">
        <color theme="0" tint="-0.14999847407452621"/>
      </bottom>
      <diagonal/>
    </border>
    <border>
      <left style="hair">
        <color auto="1"/>
      </left>
      <right/>
      <top style="hair">
        <color auto="1"/>
      </top>
      <bottom style="hair">
        <color auto="1"/>
      </bottom>
      <diagonal/>
    </border>
    <border>
      <left style="hair">
        <color auto="1"/>
      </left>
      <right/>
      <top style="hair">
        <color auto="1"/>
      </top>
      <bottom/>
      <diagonal/>
    </border>
    <border>
      <left style="dotted">
        <color rgb="FF000000"/>
      </left>
      <right style="dotted">
        <color rgb="FF000000"/>
      </right>
      <top style="dotted">
        <color rgb="FF000000"/>
      </top>
      <bottom style="dotted">
        <color rgb="FF000000"/>
      </bottom>
      <diagonal/>
    </border>
    <border>
      <left style="medium">
        <color rgb="FF000000"/>
      </left>
      <right style="medium">
        <color rgb="FF000000"/>
      </right>
      <top style="medium">
        <color rgb="FF000000"/>
      </top>
      <bottom style="medium">
        <color rgb="FF000000"/>
      </bottom>
      <diagonal/>
    </border>
    <border>
      <left/>
      <right style="thin">
        <color rgb="FFA9A9A9"/>
      </right>
      <top style="thin">
        <color rgb="FFA9A9A9"/>
      </top>
      <bottom style="thin">
        <color rgb="FFA9A9A9"/>
      </bottom>
      <diagonal/>
    </border>
    <border>
      <left style="thin">
        <color rgb="FFA9A9A9"/>
      </left>
      <right style="thin">
        <color rgb="FFA9A9A9"/>
      </right>
      <top style="thin">
        <color rgb="FFA9A9A9"/>
      </top>
      <bottom/>
      <diagonal/>
    </border>
    <border>
      <left style="thin">
        <color rgb="FFA9A9A9"/>
      </left>
      <right style="thin">
        <color rgb="FFA9A9A9"/>
      </right>
      <top/>
      <bottom style="thin">
        <color rgb="FFA9A9A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A9A9A9"/>
      </left>
      <right/>
      <top style="thin">
        <color rgb="FFA9A9A9"/>
      </top>
      <bottom/>
      <diagonal/>
    </border>
    <border>
      <left/>
      <right style="thin">
        <color rgb="FFA9A9A9"/>
      </right>
      <top style="thin">
        <color rgb="FFA9A9A9"/>
      </top>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s>
  <cellStyleXfs count="1">
    <xf numFmtId="0" fontId="0" fillId="0" borderId="0"/>
  </cellStyleXfs>
  <cellXfs count="127">
    <xf numFmtId="0" fontId="0" fillId="0" borderId="0" xfId="0"/>
    <xf numFmtId="0" fontId="9" fillId="0" borderId="0" xfId="0" applyFont="1"/>
    <xf numFmtId="49" fontId="13" fillId="4" borderId="30" xfId="0" applyNumberFormat="1" applyFont="1" applyFill="1" applyBorder="1" applyAlignment="1">
      <alignment horizontal="left" vertical="center" readingOrder="1"/>
    </xf>
    <xf numFmtId="165" fontId="13" fillId="4" borderId="30" xfId="0" applyNumberFormat="1" applyFont="1" applyFill="1" applyBorder="1" applyAlignment="1">
      <alignment horizontal="right" vertical="center" readingOrder="1"/>
    </xf>
    <xf numFmtId="166" fontId="13" fillId="4" borderId="30" xfId="0" applyNumberFormat="1" applyFont="1" applyFill="1" applyBorder="1" applyAlignment="1">
      <alignment horizontal="right" vertical="center" readingOrder="1"/>
    </xf>
    <xf numFmtId="167" fontId="13" fillId="4" borderId="30" xfId="0" applyNumberFormat="1" applyFont="1" applyFill="1" applyBorder="1" applyAlignment="1">
      <alignment horizontal="right" vertical="center" readingOrder="1"/>
    </xf>
    <xf numFmtId="0" fontId="15" fillId="0" borderId="0" xfId="0" applyFont="1"/>
    <xf numFmtId="168" fontId="0" fillId="5" borderId="0" xfId="0" applyNumberFormat="1" applyFill="1"/>
    <xf numFmtId="49" fontId="16" fillId="4" borderId="30" xfId="0" applyNumberFormat="1" applyFont="1" applyFill="1" applyBorder="1" applyAlignment="1">
      <alignment horizontal="left" vertical="center" readingOrder="1"/>
    </xf>
    <xf numFmtId="165" fontId="16" fillId="4" borderId="30" xfId="0" applyNumberFormat="1" applyFont="1" applyFill="1" applyBorder="1" applyAlignment="1">
      <alignment horizontal="right" vertical="center" readingOrder="1"/>
    </xf>
    <xf numFmtId="166" fontId="16" fillId="4" borderId="30" xfId="0" applyNumberFormat="1" applyFont="1" applyFill="1" applyBorder="1" applyAlignment="1">
      <alignment horizontal="right" vertical="center" readingOrder="1"/>
    </xf>
    <xf numFmtId="0" fontId="0" fillId="7" borderId="0" xfId="0" applyFill="1"/>
    <xf numFmtId="49" fontId="14" fillId="7" borderId="30" xfId="0" applyNumberFormat="1" applyFont="1" applyFill="1" applyBorder="1" applyAlignment="1">
      <alignment horizontal="center" vertical="center" readingOrder="1"/>
    </xf>
    <xf numFmtId="49" fontId="14" fillId="7" borderId="0" xfId="0" applyNumberFormat="1" applyFont="1" applyFill="1" applyAlignment="1">
      <alignment horizontal="center" vertical="center" readingOrder="1"/>
    </xf>
    <xf numFmtId="49" fontId="14" fillId="7" borderId="32" xfId="0" applyNumberFormat="1" applyFont="1" applyFill="1" applyBorder="1" applyAlignment="1">
      <alignment horizontal="center" vertical="center" wrapText="1" readingOrder="1"/>
    </xf>
    <xf numFmtId="49" fontId="14" fillId="7" borderId="31" xfId="0" applyNumberFormat="1" applyFont="1" applyFill="1" applyBorder="1" applyAlignment="1">
      <alignment horizontal="center" vertical="center" readingOrder="1"/>
    </xf>
    <xf numFmtId="49" fontId="19" fillId="4" borderId="33" xfId="0" applyNumberFormat="1" applyFont="1" applyFill="1" applyBorder="1" applyAlignment="1">
      <alignment horizontal="left" vertical="center" readingOrder="1"/>
    </xf>
    <xf numFmtId="0" fontId="0" fillId="0" borderId="33" xfId="0" applyBorder="1"/>
    <xf numFmtId="49" fontId="19" fillId="4" borderId="34" xfId="0" applyNumberFormat="1" applyFont="1" applyFill="1" applyBorder="1" applyAlignment="1">
      <alignment horizontal="left" vertical="center" readingOrder="1"/>
    </xf>
    <xf numFmtId="0" fontId="20" fillId="0" borderId="33" xfId="0" applyFont="1" applyBorder="1" applyAlignment="1">
      <alignment horizontal="left" wrapText="1"/>
    </xf>
    <xf numFmtId="44" fontId="19" fillId="4" borderId="34" xfId="0" applyNumberFormat="1" applyFont="1" applyFill="1" applyBorder="1" applyAlignment="1">
      <alignment horizontal="left" vertical="center" readingOrder="1"/>
    </xf>
    <xf numFmtId="49" fontId="14" fillId="7" borderId="35" xfId="0" applyNumberFormat="1" applyFont="1" applyFill="1" applyBorder="1" applyAlignment="1">
      <alignment horizontal="center" vertical="center" wrapText="1" readingOrder="1"/>
    </xf>
    <xf numFmtId="49" fontId="14" fillId="7" borderId="36" xfId="0" applyNumberFormat="1" applyFont="1" applyFill="1" applyBorder="1" applyAlignment="1">
      <alignment horizontal="center" vertical="center" wrapText="1" readingOrder="1"/>
    </xf>
    <xf numFmtId="49" fontId="14" fillId="7" borderId="37" xfId="0" applyNumberFormat="1" applyFont="1" applyFill="1" applyBorder="1" applyAlignment="1">
      <alignment horizontal="center" vertical="center" wrapText="1" readingOrder="1"/>
    </xf>
    <xf numFmtId="0" fontId="2" fillId="7" borderId="0" xfId="0" applyFont="1" applyFill="1"/>
    <xf numFmtId="49" fontId="14" fillId="7" borderId="0" xfId="0" applyNumberFormat="1" applyFont="1" applyFill="1" applyAlignment="1">
      <alignment horizontal="center" vertical="center" wrapText="1" readingOrder="1"/>
    </xf>
    <xf numFmtId="49" fontId="19" fillId="4" borderId="38" xfId="0" applyNumberFormat="1" applyFont="1" applyFill="1" applyBorder="1" applyAlignment="1">
      <alignment horizontal="left" vertical="center" readingOrder="1"/>
    </xf>
    <xf numFmtId="49" fontId="19" fillId="4" borderId="39" xfId="0" applyNumberFormat="1" applyFont="1" applyFill="1" applyBorder="1" applyAlignment="1">
      <alignment horizontal="left" vertical="center" readingOrder="1"/>
    </xf>
    <xf numFmtId="168" fontId="20" fillId="5" borderId="40" xfId="0" applyNumberFormat="1" applyFont="1" applyFill="1" applyBorder="1"/>
    <xf numFmtId="0" fontId="0" fillId="0" borderId="38" xfId="0" applyBorder="1"/>
    <xf numFmtId="168" fontId="9" fillId="6" borderId="41" xfId="0" applyNumberFormat="1" applyFont="1" applyFill="1" applyBorder="1"/>
    <xf numFmtId="168" fontId="9" fillId="6" borderId="1" xfId="0" applyNumberFormat="1" applyFont="1" applyFill="1" applyBorder="1"/>
    <xf numFmtId="168" fontId="13" fillId="2" borderId="30" xfId="0" applyNumberFormat="1" applyFont="1" applyFill="1" applyBorder="1" applyAlignment="1" applyProtection="1">
      <alignment horizontal="right" vertical="center" readingOrder="1"/>
      <protection locked="0"/>
    </xf>
    <xf numFmtId="0" fontId="5" fillId="3" borderId="5" xfId="0" applyFont="1" applyFill="1" applyBorder="1"/>
    <xf numFmtId="0" fontId="5" fillId="3" borderId="6" xfId="0" applyFont="1" applyFill="1" applyBorder="1"/>
    <xf numFmtId="0" fontId="5" fillId="3" borderId="7" xfId="0" applyFont="1" applyFill="1" applyBorder="1"/>
    <xf numFmtId="0" fontId="3" fillId="0" borderId="0" xfId="0" applyFont="1"/>
    <xf numFmtId="0" fontId="2" fillId="3" borderId="8" xfId="0" applyFont="1" applyFill="1" applyBorder="1"/>
    <xf numFmtId="0" fontId="2" fillId="3" borderId="0" xfId="0" applyFont="1" applyFill="1"/>
    <xf numFmtId="0" fontId="2" fillId="3" borderId="9" xfId="0" applyFont="1" applyFill="1" applyBorder="1"/>
    <xf numFmtId="0" fontId="0" fillId="0" borderId="0" xfId="0" applyAlignment="1">
      <alignment vertical="top"/>
    </xf>
    <xf numFmtId="0" fontId="6" fillId="0" borderId="8" xfId="0" applyFont="1" applyBorder="1"/>
    <xf numFmtId="0" fontId="6" fillId="0" borderId="0" xfId="0" applyFont="1"/>
    <xf numFmtId="0" fontId="6" fillId="0" borderId="0" xfId="0" applyFont="1" applyAlignment="1">
      <alignment wrapText="1"/>
    </xf>
    <xf numFmtId="0" fontId="0" fillId="0" borderId="9" xfId="0" applyBorder="1"/>
    <xf numFmtId="0" fontId="10" fillId="3" borderId="5" xfId="0" applyFont="1" applyFill="1" applyBorder="1" applyAlignment="1">
      <alignment vertical="top"/>
    </xf>
    <xf numFmtId="0" fontId="2" fillId="3" borderId="6" xfId="0" applyFont="1" applyFill="1" applyBorder="1" applyAlignment="1">
      <alignment vertical="top"/>
    </xf>
    <xf numFmtId="0" fontId="2" fillId="3" borderId="7" xfId="0" applyFont="1" applyFill="1" applyBorder="1" applyAlignment="1">
      <alignment vertical="top"/>
    </xf>
    <xf numFmtId="0" fontId="0" fillId="0" borderId="8" xfId="0" applyBorder="1"/>
    <xf numFmtId="0" fontId="11" fillId="0" borderId="0" xfId="0" applyFont="1"/>
    <xf numFmtId="0" fontId="0" fillId="0" borderId="0" xfId="0" applyAlignment="1">
      <alignment wrapText="1"/>
    </xf>
    <xf numFmtId="0" fontId="8" fillId="0" borderId="16" xfId="0" applyFont="1" applyBorder="1" applyAlignment="1">
      <alignment vertical="center"/>
    </xf>
    <xf numFmtId="0" fontId="8" fillId="0" borderId="22" xfId="0" applyFont="1" applyBorder="1" applyAlignment="1">
      <alignment vertical="center"/>
    </xf>
    <xf numFmtId="0" fontId="0" fillId="0" borderId="0" xfId="0" applyAlignment="1">
      <alignment horizontal="left"/>
    </xf>
    <xf numFmtId="7" fontId="19" fillId="2" borderId="33" xfId="0" applyNumberFormat="1" applyFont="1" applyFill="1" applyBorder="1" applyAlignment="1" applyProtection="1">
      <alignment horizontal="left" vertical="center" readingOrder="1"/>
      <protection locked="0"/>
    </xf>
    <xf numFmtId="0" fontId="19" fillId="2" borderId="33" xfId="0" applyFont="1" applyFill="1" applyBorder="1" applyAlignment="1" applyProtection="1">
      <alignment horizontal="left" vertical="center" readingOrder="1"/>
      <protection locked="0"/>
    </xf>
    <xf numFmtId="0" fontId="18" fillId="7" borderId="0" xfId="0" applyFont="1" applyFill="1"/>
    <xf numFmtId="49" fontId="16" fillId="0" borderId="30" xfId="0" applyNumberFormat="1" applyFont="1" applyBorder="1" applyAlignment="1">
      <alignment horizontal="left" vertical="center" readingOrder="1"/>
    </xf>
    <xf numFmtId="168" fontId="13" fillId="2" borderId="42" xfId="0" applyNumberFormat="1" applyFont="1" applyFill="1" applyBorder="1" applyAlignment="1" applyProtection="1">
      <alignment horizontal="right" vertical="center" readingOrder="1"/>
      <protection locked="0"/>
    </xf>
    <xf numFmtId="49" fontId="13" fillId="4" borderId="43" xfId="0" applyNumberFormat="1" applyFont="1" applyFill="1" applyBorder="1" applyAlignment="1">
      <alignment horizontal="left" vertical="center" readingOrder="1"/>
    </xf>
    <xf numFmtId="165" fontId="13" fillId="4" borderId="43" xfId="0" applyNumberFormat="1" applyFont="1" applyFill="1" applyBorder="1" applyAlignment="1">
      <alignment horizontal="right" vertical="center" readingOrder="1"/>
    </xf>
    <xf numFmtId="166" fontId="13" fillId="4" borderId="43" xfId="0" applyNumberFormat="1" applyFont="1" applyFill="1" applyBorder="1" applyAlignment="1">
      <alignment horizontal="right" vertical="center" readingOrder="1"/>
    </xf>
    <xf numFmtId="49" fontId="13" fillId="4" borderId="44" xfId="0" applyNumberFormat="1" applyFont="1" applyFill="1" applyBorder="1" applyAlignment="1">
      <alignment horizontal="left" vertical="center" readingOrder="1"/>
    </xf>
    <xf numFmtId="0" fontId="21" fillId="0" borderId="30" xfId="0" applyFont="1" applyBorder="1" applyAlignment="1">
      <alignment horizontal="left"/>
    </xf>
    <xf numFmtId="0" fontId="21" fillId="0" borderId="30" xfId="0" applyFont="1" applyBorder="1" applyAlignment="1">
      <alignment horizontal="right"/>
    </xf>
    <xf numFmtId="0" fontId="21" fillId="0" borderId="30" xfId="0" applyFont="1" applyBorder="1" applyAlignment="1">
      <alignment horizontal="center"/>
    </xf>
    <xf numFmtId="4" fontId="21" fillId="0" borderId="30" xfId="0" applyNumberFormat="1" applyFont="1" applyBorder="1" applyAlignment="1">
      <alignment horizontal="right"/>
    </xf>
    <xf numFmtId="0" fontId="21" fillId="0" borderId="42" xfId="0" applyFont="1" applyBorder="1" applyAlignment="1">
      <alignment horizontal="left"/>
    </xf>
    <xf numFmtId="49" fontId="13" fillId="4" borderId="46" xfId="0" applyNumberFormat="1" applyFont="1" applyFill="1" applyBorder="1" applyAlignment="1">
      <alignment horizontal="left" vertical="center" readingOrder="1"/>
    </xf>
    <xf numFmtId="0" fontId="21" fillId="0" borderId="45" xfId="0" applyFont="1" applyBorder="1" applyAlignment="1">
      <alignment horizontal="left"/>
    </xf>
    <xf numFmtId="0" fontId="21" fillId="0" borderId="47" xfId="0" applyFont="1" applyBorder="1" applyAlignment="1">
      <alignment horizontal="left"/>
    </xf>
    <xf numFmtId="0" fontId="21" fillId="0" borderId="43" xfId="0" applyFont="1" applyBorder="1" applyAlignment="1">
      <alignment horizontal="left"/>
    </xf>
    <xf numFmtId="0" fontId="21" fillId="0" borderId="43" xfId="0" applyFont="1" applyBorder="1" applyAlignment="1">
      <alignment horizontal="right"/>
    </xf>
    <xf numFmtId="4" fontId="21" fillId="0" borderId="43" xfId="0" applyNumberFormat="1" applyFont="1" applyBorder="1" applyAlignment="1">
      <alignment horizontal="right"/>
    </xf>
    <xf numFmtId="0" fontId="21" fillId="0" borderId="45" xfId="0" applyFont="1" applyBorder="1" applyAlignment="1">
      <alignment horizontal="right"/>
    </xf>
    <xf numFmtId="4" fontId="21" fillId="0" borderId="45" xfId="0" applyNumberFormat="1" applyFont="1" applyBorder="1" applyAlignment="1">
      <alignment horizontal="right"/>
    </xf>
    <xf numFmtId="0" fontId="21" fillId="0" borderId="48" xfId="0" applyFont="1" applyBorder="1" applyAlignment="1">
      <alignment horizontal="left"/>
    </xf>
    <xf numFmtId="0" fontId="21" fillId="0" borderId="48" xfId="0" applyFont="1" applyBorder="1" applyAlignment="1">
      <alignment horizontal="right"/>
    </xf>
    <xf numFmtId="4" fontId="21" fillId="0" borderId="48" xfId="0" applyNumberFormat="1" applyFont="1" applyBorder="1" applyAlignment="1">
      <alignment horizontal="right"/>
    </xf>
    <xf numFmtId="0" fontId="21" fillId="0" borderId="49" xfId="0" applyFont="1" applyBorder="1" applyAlignment="1">
      <alignment horizontal="left"/>
    </xf>
    <xf numFmtId="0" fontId="21" fillId="0" borderId="50" xfId="0" applyFont="1" applyBorder="1" applyAlignment="1">
      <alignment horizontal="left"/>
    </xf>
    <xf numFmtId="0" fontId="21" fillId="0" borderId="45" xfId="0" applyFont="1" applyBorder="1" applyAlignment="1">
      <alignment horizontal="center"/>
    </xf>
    <xf numFmtId="0" fontId="22" fillId="0" borderId="33" xfId="0" applyFont="1" applyBorder="1" applyAlignment="1">
      <alignment horizontal="left" wrapText="1"/>
    </xf>
    <xf numFmtId="0" fontId="0" fillId="0" borderId="30" xfId="0" applyBorder="1"/>
    <xf numFmtId="0" fontId="4" fillId="0" borderId="22" xfId="0" applyFont="1" applyBorder="1" applyAlignment="1">
      <alignment vertical="top" wrapText="1"/>
    </xf>
    <xf numFmtId="0" fontId="4" fillId="0" borderId="23" xfId="0" applyFont="1" applyBorder="1" applyAlignment="1">
      <alignment vertical="top" wrapText="1"/>
    </xf>
    <xf numFmtId="0" fontId="4" fillId="0" borderId="24" xfId="0" applyFont="1" applyBorder="1" applyAlignment="1">
      <alignment vertical="top" wrapText="1"/>
    </xf>
    <xf numFmtId="164" fontId="4" fillId="0" borderId="25" xfId="0" applyNumberFormat="1" applyFont="1" applyBorder="1"/>
    <xf numFmtId="164" fontId="4" fillId="0" borderId="23" xfId="0" applyNumberFormat="1" applyFont="1" applyBorder="1"/>
    <xf numFmtId="0" fontId="0" fillId="0" borderId="26" xfId="0" applyBorder="1"/>
    <xf numFmtId="0" fontId="6" fillId="0" borderId="8" xfId="0" applyFont="1" applyBorder="1" applyAlignment="1">
      <alignment horizontal="left" vertical="top" wrapText="1"/>
    </xf>
    <xf numFmtId="0" fontId="6" fillId="0" borderId="0" xfId="0" applyFont="1" applyAlignment="1">
      <alignment horizontal="left" vertical="top" wrapText="1"/>
    </xf>
    <xf numFmtId="0" fontId="6" fillId="0" borderId="9" xfId="0" applyFont="1" applyBorder="1" applyAlignment="1">
      <alignment horizontal="left" vertical="top" wrapText="1"/>
    </xf>
    <xf numFmtId="0" fontId="7" fillId="0" borderId="8" xfId="0" applyFont="1" applyBorder="1" applyAlignment="1">
      <alignment vertical="top" wrapText="1"/>
    </xf>
    <xf numFmtId="0" fontId="7" fillId="0" borderId="0" xfId="0" applyFont="1" applyAlignment="1">
      <alignment vertical="top" wrapText="1"/>
    </xf>
    <xf numFmtId="0" fontId="7" fillId="0" borderId="9" xfId="0" applyFont="1" applyBorder="1" applyAlignment="1">
      <alignment vertical="top" wrapText="1"/>
    </xf>
    <xf numFmtId="164" fontId="12" fillId="0" borderId="27" xfId="0" applyNumberFormat="1" applyFont="1" applyBorder="1"/>
    <xf numFmtId="164" fontId="12" fillId="0" borderId="28" xfId="0" applyNumberFormat="1" applyFont="1" applyBorder="1"/>
    <xf numFmtId="0" fontId="11" fillId="0" borderId="29" xfId="0" applyFont="1" applyBorder="1"/>
    <xf numFmtId="164" fontId="0" fillId="2" borderId="12" xfId="0" applyNumberFormat="1" applyFill="1" applyBorder="1" applyAlignment="1">
      <alignment horizontal="left" vertical="center"/>
    </xf>
    <xf numFmtId="164" fontId="0" fillId="0" borderId="13" xfId="0" applyNumberFormat="1" applyBorder="1" applyAlignment="1">
      <alignment horizontal="left" vertical="center"/>
    </xf>
    <xf numFmtId="164" fontId="0" fillId="0" borderId="17" xfId="0" applyNumberFormat="1" applyBorder="1" applyAlignment="1">
      <alignment horizontal="left" vertical="center"/>
    </xf>
    <xf numFmtId="164" fontId="0" fillId="2" borderId="25" xfId="0" applyNumberFormat="1" applyFill="1" applyBorder="1" applyAlignment="1">
      <alignment horizontal="left" vertical="center"/>
    </xf>
    <xf numFmtId="164" fontId="0" fillId="0" borderId="23" xfId="0" applyNumberFormat="1" applyBorder="1" applyAlignment="1">
      <alignment horizontal="left" vertical="center"/>
    </xf>
    <xf numFmtId="164" fontId="0" fillId="0" borderId="26" xfId="0" applyNumberFormat="1" applyBorder="1" applyAlignment="1">
      <alignment horizontal="left" vertical="center"/>
    </xf>
    <xf numFmtId="164" fontId="0" fillId="2" borderId="2" xfId="0" applyNumberFormat="1" applyFill="1" applyBorder="1" applyAlignment="1">
      <alignment horizontal="left" vertical="center"/>
    </xf>
    <xf numFmtId="164" fontId="0" fillId="0" borderId="3" xfId="0" applyNumberFormat="1" applyBorder="1" applyAlignment="1">
      <alignment horizontal="left" vertical="center"/>
    </xf>
    <xf numFmtId="164" fontId="0" fillId="0" borderId="19" xfId="0" applyNumberFormat="1" applyBorder="1" applyAlignment="1">
      <alignment horizontal="left" vertical="center"/>
    </xf>
    <xf numFmtId="164" fontId="0" fillId="0" borderId="4" xfId="0" applyNumberFormat="1" applyBorder="1" applyAlignment="1">
      <alignment horizontal="left" vertical="center"/>
    </xf>
    <xf numFmtId="164" fontId="0" fillId="0" borderId="0" xfId="0" applyNumberFormat="1" applyAlignment="1">
      <alignment horizontal="left" vertical="center"/>
    </xf>
    <xf numFmtId="164" fontId="0" fillId="0" borderId="9" xfId="0" applyNumberFormat="1" applyBorder="1" applyAlignment="1">
      <alignment horizontal="left" vertical="center"/>
    </xf>
    <xf numFmtId="164" fontId="0" fillId="0" borderId="14" xfId="0" applyNumberFormat="1" applyBorder="1" applyAlignment="1">
      <alignment horizontal="left" vertical="center"/>
    </xf>
    <xf numFmtId="164" fontId="0" fillId="0" borderId="15" xfId="0" applyNumberFormat="1" applyBorder="1" applyAlignment="1">
      <alignment horizontal="left" vertical="center"/>
    </xf>
    <xf numFmtId="164" fontId="0" fillId="0" borderId="21" xfId="0" applyNumberFormat="1" applyBorder="1" applyAlignment="1">
      <alignment horizontal="left" vertical="center"/>
    </xf>
    <xf numFmtId="0" fontId="11" fillId="0" borderId="27" xfId="0" applyFont="1" applyBorder="1"/>
    <xf numFmtId="0" fontId="0" fillId="0" borderId="28" xfId="0" applyBorder="1"/>
    <xf numFmtId="0" fontId="0" fillId="0" borderId="29" xfId="0" applyBorder="1"/>
    <xf numFmtId="0" fontId="1" fillId="0" borderId="10" xfId="0" applyFont="1" applyBorder="1" applyAlignment="1">
      <alignment horizontal="left" vertical="top" wrapText="1"/>
    </xf>
    <xf numFmtId="0" fontId="1" fillId="0" borderId="1" xfId="0" applyFont="1" applyBorder="1" applyAlignment="1">
      <alignment horizontal="left" vertical="top" wrapText="1"/>
    </xf>
    <xf numFmtId="0" fontId="1" fillId="0" borderId="11" xfId="0" applyFont="1" applyBorder="1" applyAlignment="1">
      <alignment horizontal="left" vertical="top" wrapText="1"/>
    </xf>
    <xf numFmtId="0" fontId="6" fillId="0" borderId="18" xfId="0" applyFont="1" applyBorder="1" applyAlignment="1">
      <alignment vertical="center"/>
    </xf>
    <xf numFmtId="0" fontId="6" fillId="0" borderId="8" xfId="0" applyFont="1" applyBorder="1" applyAlignment="1">
      <alignment vertical="center"/>
    </xf>
    <xf numFmtId="0" fontId="6" fillId="0" borderId="20" xfId="0" applyFont="1" applyBorder="1" applyAlignment="1">
      <alignment vertical="center"/>
    </xf>
    <xf numFmtId="0" fontId="18" fillId="7" borderId="0" xfId="0" applyFont="1" applyFill="1" applyAlignment="1">
      <alignment horizontal="center"/>
    </xf>
    <xf numFmtId="0" fontId="18" fillId="0" borderId="0" xfId="0" applyFont="1" applyAlignment="1">
      <alignment horizontal="center"/>
    </xf>
    <xf numFmtId="0" fontId="2" fillId="7" borderId="0" xfId="0" applyFont="1" applyFill="1" applyAlignment="1">
      <alignment horizontal="left" wrapText="1"/>
    </xf>
    <xf numFmtId="0" fontId="0" fillId="0" borderId="0" xfId="0"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180975</xdr:colOff>
      <xdr:row>0</xdr:row>
      <xdr:rowOff>37624</xdr:rowOff>
    </xdr:from>
    <xdr:to>
      <xdr:col>7</xdr:col>
      <xdr:colOff>571501</xdr:colOff>
      <xdr:row>1</xdr:row>
      <xdr:rowOff>1138318</xdr:rowOff>
    </xdr:to>
    <xdr:pic>
      <xdr:nvPicPr>
        <xdr:cNvPr id="2" name="Afbeelding 1">
          <a:extLst>
            <a:ext uri="{FF2B5EF4-FFF2-40B4-BE49-F238E27FC236}">
              <a16:creationId xmlns:a16="http://schemas.microsoft.com/office/drawing/2014/main" id="{71389885-7957-4968-9229-E4E683217F63}"/>
            </a:ext>
          </a:extLst>
        </xdr:cNvPr>
        <xdr:cNvPicPr>
          <a:picLocks noChangeAspect="1"/>
        </xdr:cNvPicPr>
      </xdr:nvPicPr>
      <xdr:blipFill>
        <a:blip xmlns:r="http://schemas.openxmlformats.org/officeDocument/2006/relationships" r:embed="rId1"/>
        <a:stretch>
          <a:fillRect/>
        </a:stretch>
      </xdr:blipFill>
      <xdr:spPr>
        <a:xfrm>
          <a:off x="5400675" y="37624"/>
          <a:ext cx="2590801" cy="15578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46998</xdr:rowOff>
    </xdr:from>
    <xdr:to>
      <xdr:col>1</xdr:col>
      <xdr:colOff>695324</xdr:colOff>
      <xdr:row>3</xdr:row>
      <xdr:rowOff>83245</xdr:rowOff>
    </xdr:to>
    <xdr:pic>
      <xdr:nvPicPr>
        <xdr:cNvPr id="2" name="Afbeelding 1">
          <a:extLst>
            <a:ext uri="{FF2B5EF4-FFF2-40B4-BE49-F238E27FC236}">
              <a16:creationId xmlns:a16="http://schemas.microsoft.com/office/drawing/2014/main" id="{6D8CC9FE-4167-48AB-A49B-34D4A48B9073}"/>
            </a:ext>
          </a:extLst>
        </xdr:cNvPr>
        <xdr:cNvPicPr>
          <a:picLocks noChangeAspect="1"/>
        </xdr:cNvPicPr>
      </xdr:nvPicPr>
      <xdr:blipFill>
        <a:blip xmlns:r="http://schemas.openxmlformats.org/officeDocument/2006/relationships" r:embed="rId1"/>
        <a:stretch>
          <a:fillRect/>
        </a:stretch>
      </xdr:blipFill>
      <xdr:spPr>
        <a:xfrm>
          <a:off x="123825" y="46998"/>
          <a:ext cx="1485899" cy="8934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46998</xdr:rowOff>
    </xdr:from>
    <xdr:to>
      <xdr:col>1</xdr:col>
      <xdr:colOff>485774</xdr:colOff>
      <xdr:row>3</xdr:row>
      <xdr:rowOff>92770</xdr:rowOff>
    </xdr:to>
    <xdr:pic>
      <xdr:nvPicPr>
        <xdr:cNvPr id="2" name="Afbeelding 1">
          <a:extLst>
            <a:ext uri="{FF2B5EF4-FFF2-40B4-BE49-F238E27FC236}">
              <a16:creationId xmlns:a16="http://schemas.microsoft.com/office/drawing/2014/main" id="{BED284CE-8186-4574-81C3-FCB9B454E1BD}"/>
            </a:ext>
          </a:extLst>
        </xdr:cNvPr>
        <xdr:cNvPicPr>
          <a:picLocks noChangeAspect="1"/>
        </xdr:cNvPicPr>
      </xdr:nvPicPr>
      <xdr:blipFill>
        <a:blip xmlns:r="http://schemas.openxmlformats.org/officeDocument/2006/relationships" r:embed="rId1"/>
        <a:stretch>
          <a:fillRect/>
        </a:stretch>
      </xdr:blipFill>
      <xdr:spPr>
        <a:xfrm>
          <a:off x="123825" y="46998"/>
          <a:ext cx="1485899" cy="8934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37473</xdr:rowOff>
    </xdr:from>
    <xdr:to>
      <xdr:col>0</xdr:col>
      <xdr:colOff>1543049</xdr:colOff>
      <xdr:row>4</xdr:row>
      <xdr:rowOff>168970</xdr:rowOff>
    </xdr:to>
    <xdr:pic>
      <xdr:nvPicPr>
        <xdr:cNvPr id="2" name="Afbeelding 1">
          <a:extLst>
            <a:ext uri="{FF2B5EF4-FFF2-40B4-BE49-F238E27FC236}">
              <a16:creationId xmlns:a16="http://schemas.microsoft.com/office/drawing/2014/main" id="{D33F4AA7-8F42-4D1A-A8E8-C3CAF5532F37}"/>
            </a:ext>
          </a:extLst>
        </xdr:cNvPr>
        <xdr:cNvPicPr>
          <a:picLocks noChangeAspect="1"/>
        </xdr:cNvPicPr>
      </xdr:nvPicPr>
      <xdr:blipFill>
        <a:blip xmlns:r="http://schemas.openxmlformats.org/officeDocument/2006/relationships" r:embed="rId1"/>
        <a:stretch>
          <a:fillRect/>
        </a:stretch>
      </xdr:blipFill>
      <xdr:spPr>
        <a:xfrm>
          <a:off x="57150" y="37473"/>
          <a:ext cx="1485899" cy="8934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37473</xdr:rowOff>
    </xdr:from>
    <xdr:to>
      <xdr:col>0</xdr:col>
      <xdr:colOff>1543049</xdr:colOff>
      <xdr:row>4</xdr:row>
      <xdr:rowOff>178495</xdr:rowOff>
    </xdr:to>
    <xdr:pic>
      <xdr:nvPicPr>
        <xdr:cNvPr id="2" name="Afbeelding 1">
          <a:extLst>
            <a:ext uri="{FF2B5EF4-FFF2-40B4-BE49-F238E27FC236}">
              <a16:creationId xmlns:a16="http://schemas.microsoft.com/office/drawing/2014/main" id="{C28875D4-A3C2-4E5D-971B-C7B0EC88874E}"/>
            </a:ext>
          </a:extLst>
        </xdr:cNvPr>
        <xdr:cNvPicPr>
          <a:picLocks noChangeAspect="1"/>
        </xdr:cNvPicPr>
      </xdr:nvPicPr>
      <xdr:blipFill>
        <a:blip xmlns:r="http://schemas.openxmlformats.org/officeDocument/2006/relationships" r:embed="rId1"/>
        <a:stretch>
          <a:fillRect/>
        </a:stretch>
      </xdr:blipFill>
      <xdr:spPr>
        <a:xfrm>
          <a:off x="57150" y="37473"/>
          <a:ext cx="1485899" cy="9030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41976</xdr:rowOff>
    </xdr:from>
    <xdr:to>
      <xdr:col>1</xdr:col>
      <xdr:colOff>590549</xdr:colOff>
      <xdr:row>4</xdr:row>
      <xdr:rowOff>139107</xdr:rowOff>
    </xdr:to>
    <xdr:pic>
      <xdr:nvPicPr>
        <xdr:cNvPr id="2" name="Afbeelding 1">
          <a:extLst>
            <a:ext uri="{FF2B5EF4-FFF2-40B4-BE49-F238E27FC236}">
              <a16:creationId xmlns:a16="http://schemas.microsoft.com/office/drawing/2014/main" id="{10EACEE5-BCDA-48AB-80E2-13B7F83FB8BE}"/>
            </a:ext>
          </a:extLst>
        </xdr:cNvPr>
        <xdr:cNvPicPr>
          <a:picLocks noChangeAspect="1"/>
        </xdr:cNvPicPr>
      </xdr:nvPicPr>
      <xdr:blipFill>
        <a:blip xmlns:r="http://schemas.openxmlformats.org/officeDocument/2006/relationships" r:embed="rId1"/>
        <a:stretch>
          <a:fillRect/>
        </a:stretch>
      </xdr:blipFill>
      <xdr:spPr>
        <a:xfrm>
          <a:off x="66675" y="41976"/>
          <a:ext cx="1428749" cy="8591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41976</xdr:rowOff>
    </xdr:from>
    <xdr:to>
      <xdr:col>1</xdr:col>
      <xdr:colOff>514349</xdr:colOff>
      <xdr:row>4</xdr:row>
      <xdr:rowOff>139107</xdr:rowOff>
    </xdr:to>
    <xdr:pic>
      <xdr:nvPicPr>
        <xdr:cNvPr id="2" name="Afbeelding 1">
          <a:extLst>
            <a:ext uri="{FF2B5EF4-FFF2-40B4-BE49-F238E27FC236}">
              <a16:creationId xmlns:a16="http://schemas.microsoft.com/office/drawing/2014/main" id="{A5885A5E-1BD9-4E1D-A912-A6EEDFCD89A8}"/>
            </a:ext>
          </a:extLst>
        </xdr:cNvPr>
        <xdr:cNvPicPr>
          <a:picLocks noChangeAspect="1"/>
        </xdr:cNvPicPr>
      </xdr:nvPicPr>
      <xdr:blipFill>
        <a:blip xmlns:r="http://schemas.openxmlformats.org/officeDocument/2006/relationships" r:embed="rId1"/>
        <a:stretch>
          <a:fillRect/>
        </a:stretch>
      </xdr:blipFill>
      <xdr:spPr>
        <a:xfrm>
          <a:off x="66675" y="41976"/>
          <a:ext cx="1428749" cy="8591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AF354-974A-437D-8EA5-DD92590C3CA9}">
  <sheetPr>
    <tabColor theme="3"/>
    <pageSetUpPr fitToPage="1"/>
  </sheetPr>
  <dimension ref="A1:K83"/>
  <sheetViews>
    <sheetView tabSelected="1" workbookViewId="0">
      <selection activeCell="A11" sqref="A11:E11"/>
    </sheetView>
  </sheetViews>
  <sheetFormatPr defaultRowHeight="15" x14ac:dyDescent="0.25"/>
  <cols>
    <col min="1" max="1" width="28.5703125" customWidth="1"/>
    <col min="2" max="2" width="30.5703125" customWidth="1"/>
    <col min="3" max="3" width="11.140625" customWidth="1"/>
    <col min="4" max="4" width="8" customWidth="1"/>
    <col min="5" max="5" width="9.5703125" customWidth="1"/>
    <col min="6" max="6" width="12.5703125" customWidth="1"/>
    <col min="7" max="7" width="10.85546875" customWidth="1"/>
    <col min="9" max="9" width="24.85546875" customWidth="1"/>
  </cols>
  <sheetData>
    <row r="1" spans="1:11" s="36" customFormat="1" ht="36" x14ac:dyDescent="0.55000000000000004">
      <c r="A1" s="33" t="s">
        <v>0</v>
      </c>
      <c r="B1" s="34"/>
      <c r="C1" s="34"/>
      <c r="D1" s="34"/>
      <c r="E1" s="34"/>
      <c r="F1" s="34"/>
      <c r="G1" s="34"/>
      <c r="H1" s="35"/>
    </row>
    <row r="2" spans="1:11" ht="104.25" customHeight="1" x14ac:dyDescent="0.25">
      <c r="A2" s="37"/>
      <c r="B2" s="38"/>
      <c r="C2" s="38"/>
      <c r="D2" s="38"/>
      <c r="E2" s="38"/>
      <c r="F2" s="38"/>
      <c r="G2" s="38"/>
      <c r="H2" s="39"/>
    </row>
    <row r="3" spans="1:11" s="40" customFormat="1" ht="47.1" customHeight="1" x14ac:dyDescent="0.25">
      <c r="A3" s="90" t="s">
        <v>1</v>
      </c>
      <c r="B3" s="91"/>
      <c r="C3" s="91"/>
      <c r="D3" s="91"/>
      <c r="E3" s="91"/>
      <c r="F3" s="91"/>
      <c r="G3" s="91"/>
      <c r="H3" s="92"/>
      <c r="K3"/>
    </row>
    <row r="4" spans="1:11" ht="51" customHeight="1" x14ac:dyDescent="0.25">
      <c r="A4" s="90" t="s">
        <v>2</v>
      </c>
      <c r="B4" s="91"/>
      <c r="C4" s="91"/>
      <c r="D4" s="91"/>
      <c r="E4" s="91"/>
      <c r="F4" s="91"/>
      <c r="G4" s="91"/>
      <c r="H4" s="92"/>
    </row>
    <row r="5" spans="1:11" ht="33" customHeight="1" x14ac:dyDescent="0.25">
      <c r="A5" s="93" t="s">
        <v>3</v>
      </c>
      <c r="B5" s="94"/>
      <c r="C5" s="94"/>
      <c r="D5" s="94"/>
      <c r="E5" s="94"/>
      <c r="F5" s="94"/>
      <c r="G5" s="94"/>
      <c r="H5" s="95"/>
    </row>
    <row r="6" spans="1:11" ht="17.45" customHeight="1" x14ac:dyDescent="0.25">
      <c r="A6" s="41" t="s">
        <v>4</v>
      </c>
      <c r="B6" s="42"/>
      <c r="C6" s="43"/>
      <c r="D6" s="42"/>
      <c r="E6" s="42"/>
      <c r="F6" s="42"/>
      <c r="G6" s="42"/>
      <c r="H6" s="44"/>
    </row>
    <row r="7" spans="1:11" ht="11.1" customHeight="1" thickBot="1" x14ac:dyDescent="0.3">
      <c r="A7" s="41"/>
      <c r="B7" s="42"/>
      <c r="C7" s="43"/>
      <c r="D7" s="42"/>
      <c r="E7" s="42"/>
      <c r="F7" s="42"/>
      <c r="G7" s="42"/>
      <c r="H7" s="44"/>
    </row>
    <row r="8" spans="1:11" s="40" customFormat="1" ht="30" customHeight="1" x14ac:dyDescent="0.25">
      <c r="A8" s="45" t="s">
        <v>5</v>
      </c>
      <c r="B8" s="46"/>
      <c r="C8" s="46"/>
      <c r="D8" s="46"/>
      <c r="E8" s="46"/>
      <c r="F8" s="46"/>
      <c r="G8" s="46"/>
      <c r="H8" s="47"/>
    </row>
    <row r="9" spans="1:11" s="1" customFormat="1" ht="58.5" customHeight="1" thickBot="1" x14ac:dyDescent="0.35">
      <c r="A9" s="84" t="s">
        <v>6</v>
      </c>
      <c r="B9" s="85"/>
      <c r="C9" s="85"/>
      <c r="D9" s="85"/>
      <c r="E9" s="86"/>
      <c r="F9" s="87">
        <f>'Prijzenblad preventief perceel1'!M171</f>
        <v>0</v>
      </c>
      <c r="G9" s="88"/>
      <c r="H9" s="89"/>
    </row>
    <row r="10" spans="1:11" s="1" customFormat="1" ht="58.5" customHeight="1" thickBot="1" x14ac:dyDescent="0.35">
      <c r="A10" s="84" t="s">
        <v>7</v>
      </c>
      <c r="B10" s="85"/>
      <c r="C10" s="85"/>
      <c r="D10" s="85"/>
      <c r="E10" s="86"/>
      <c r="F10" s="87">
        <f>'Prijzenblad preventief perceel2'!M139</f>
        <v>0</v>
      </c>
      <c r="G10" s="88"/>
      <c r="H10" s="89"/>
    </row>
    <row r="11" spans="1:11" s="1" customFormat="1" ht="58.5" customHeight="1" thickBot="1" x14ac:dyDescent="0.35">
      <c r="A11" s="84" t="s">
        <v>8</v>
      </c>
      <c r="B11" s="85"/>
      <c r="C11" s="85"/>
      <c r="D11" s="85"/>
      <c r="E11" s="86"/>
      <c r="F11" s="87">
        <f>'Prijzenbl correctief perceel1'!F18</f>
        <v>0</v>
      </c>
      <c r="G11" s="88"/>
      <c r="H11" s="89"/>
    </row>
    <row r="12" spans="1:11" s="1" customFormat="1" ht="58.5" customHeight="1" thickBot="1" x14ac:dyDescent="0.35">
      <c r="A12" s="84" t="s">
        <v>9</v>
      </c>
      <c r="B12" s="85"/>
      <c r="C12" s="85"/>
      <c r="D12" s="85"/>
      <c r="E12" s="86"/>
      <c r="F12" s="87">
        <f>'Prijzenbl. correctief perceel2'!F18</f>
        <v>0</v>
      </c>
      <c r="G12" s="88"/>
      <c r="H12" s="89"/>
    </row>
    <row r="13" spans="1:11" x14ac:dyDescent="0.25">
      <c r="A13" s="48"/>
      <c r="H13" s="44"/>
    </row>
    <row r="14" spans="1:11" x14ac:dyDescent="0.25">
      <c r="A14" s="48"/>
      <c r="H14" s="44"/>
    </row>
    <row r="15" spans="1:11" ht="15.75" thickBot="1" x14ac:dyDescent="0.3">
      <c r="A15" s="48"/>
      <c r="H15" s="44"/>
    </row>
    <row r="16" spans="1:11" s="49" customFormat="1" ht="32.25" customHeight="1" thickBot="1" x14ac:dyDescent="0.5">
      <c r="A16" s="114" t="s">
        <v>10</v>
      </c>
      <c r="B16" s="115"/>
      <c r="C16" s="115"/>
      <c r="D16" s="115"/>
      <c r="E16" s="116"/>
      <c r="F16" s="96">
        <f>F9+F11</f>
        <v>0</v>
      </c>
      <c r="G16" s="97" t="e">
        <f>SUM(F9+#REF!+#REF!)</f>
        <v>#REF!</v>
      </c>
      <c r="H16" s="98"/>
    </row>
    <row r="17" spans="1:8" ht="29.25" thickBot="1" x14ac:dyDescent="0.5">
      <c r="A17" s="114" t="s">
        <v>11</v>
      </c>
      <c r="B17" s="115"/>
      <c r="C17" s="115"/>
      <c r="D17" s="115"/>
      <c r="E17" s="116"/>
      <c r="F17" s="96">
        <f>F10+F12</f>
        <v>0</v>
      </c>
      <c r="G17" s="97" t="e">
        <f>SUM(F10+#REF!+#REF!)</f>
        <v>#REF!</v>
      </c>
      <c r="H17" s="98"/>
    </row>
    <row r="18" spans="1:8" x14ac:dyDescent="0.25">
      <c r="A18" s="48"/>
      <c r="H18" s="44"/>
    </row>
    <row r="19" spans="1:8" x14ac:dyDescent="0.25">
      <c r="A19" s="48"/>
      <c r="C19" s="50"/>
      <c r="H19" s="44"/>
    </row>
    <row r="20" spans="1:8" ht="30" customHeight="1" x14ac:dyDescent="0.25">
      <c r="A20" s="117" t="s">
        <v>12</v>
      </c>
      <c r="B20" s="118"/>
      <c r="C20" s="118"/>
      <c r="D20" s="118"/>
      <c r="E20" s="118"/>
      <c r="F20" s="118"/>
      <c r="G20" s="118"/>
      <c r="H20" s="119"/>
    </row>
    <row r="21" spans="1:8" ht="32.25" customHeight="1" x14ac:dyDescent="0.25">
      <c r="A21" s="51" t="s">
        <v>13</v>
      </c>
      <c r="B21" s="99"/>
      <c r="C21" s="100"/>
      <c r="D21" s="100"/>
      <c r="E21" s="100"/>
      <c r="F21" s="100"/>
      <c r="G21" s="100"/>
      <c r="H21" s="101"/>
    </row>
    <row r="22" spans="1:8" ht="32.25" customHeight="1" x14ac:dyDescent="0.25">
      <c r="A22" s="51" t="s">
        <v>14</v>
      </c>
      <c r="B22" s="99"/>
      <c r="C22" s="100"/>
      <c r="D22" s="100"/>
      <c r="E22" s="100"/>
      <c r="F22" s="100"/>
      <c r="G22" s="100"/>
      <c r="H22" s="101"/>
    </row>
    <row r="23" spans="1:8" ht="32.25" customHeight="1" x14ac:dyDescent="0.25">
      <c r="A23" s="51" t="s">
        <v>15</v>
      </c>
      <c r="B23" s="99"/>
      <c r="C23" s="100"/>
      <c r="D23" s="100"/>
      <c r="E23" s="100"/>
      <c r="F23" s="100"/>
      <c r="G23" s="100"/>
      <c r="H23" s="101"/>
    </row>
    <row r="24" spans="1:8" x14ac:dyDescent="0.25">
      <c r="A24" s="120" t="s">
        <v>16</v>
      </c>
      <c r="B24" s="105"/>
      <c r="C24" s="106"/>
      <c r="D24" s="106"/>
      <c r="E24" s="106"/>
      <c r="F24" s="106"/>
      <c r="G24" s="106"/>
      <c r="H24" s="107"/>
    </row>
    <row r="25" spans="1:8" ht="64.5" customHeight="1" x14ac:dyDescent="0.25">
      <c r="A25" s="121"/>
      <c r="B25" s="108"/>
      <c r="C25" s="109"/>
      <c r="D25" s="109"/>
      <c r="E25" s="109"/>
      <c r="F25" s="109"/>
      <c r="G25" s="109"/>
      <c r="H25" s="110"/>
    </row>
    <row r="26" spans="1:8" x14ac:dyDescent="0.25">
      <c r="A26" s="122"/>
      <c r="B26" s="111"/>
      <c r="C26" s="112"/>
      <c r="D26" s="112"/>
      <c r="E26" s="112"/>
      <c r="F26" s="112"/>
      <c r="G26" s="112"/>
      <c r="H26" s="113"/>
    </row>
    <row r="27" spans="1:8" ht="32.450000000000003" customHeight="1" thickBot="1" x14ac:dyDescent="0.3">
      <c r="A27" s="52" t="s">
        <v>17</v>
      </c>
      <c r="B27" s="102"/>
      <c r="C27" s="103"/>
      <c r="D27" s="103"/>
      <c r="E27" s="103"/>
      <c r="F27" s="103"/>
      <c r="G27" s="103"/>
      <c r="H27" s="104"/>
    </row>
    <row r="32" spans="1:8" x14ac:dyDescent="0.25">
      <c r="A32" s="53"/>
    </row>
    <row r="33" spans="1:1" x14ac:dyDescent="0.25">
      <c r="A33" s="53"/>
    </row>
    <row r="34" spans="1:1" x14ac:dyDescent="0.25">
      <c r="A34" s="53"/>
    </row>
    <row r="35" spans="1:1" x14ac:dyDescent="0.25">
      <c r="A35" s="53"/>
    </row>
    <row r="36" spans="1:1" x14ac:dyDescent="0.25">
      <c r="A36" s="53"/>
    </row>
    <row r="37" spans="1:1" x14ac:dyDescent="0.25">
      <c r="A37" s="53"/>
    </row>
    <row r="38" spans="1:1" x14ac:dyDescent="0.25">
      <c r="A38" s="53"/>
    </row>
    <row r="39" spans="1:1" x14ac:dyDescent="0.25">
      <c r="A39" s="53"/>
    </row>
    <row r="40" spans="1:1" x14ac:dyDescent="0.25">
      <c r="A40" s="53"/>
    </row>
    <row r="41" spans="1:1" x14ac:dyDescent="0.25">
      <c r="A41" s="53"/>
    </row>
    <row r="42" spans="1:1" x14ac:dyDescent="0.25">
      <c r="A42" s="53"/>
    </row>
    <row r="43" spans="1:1" x14ac:dyDescent="0.25">
      <c r="A43" s="53"/>
    </row>
    <row r="44" spans="1:1" x14ac:dyDescent="0.25">
      <c r="A44" s="53"/>
    </row>
    <row r="45" spans="1:1" x14ac:dyDescent="0.25">
      <c r="A45" s="53"/>
    </row>
    <row r="46" spans="1:1" x14ac:dyDescent="0.25">
      <c r="A46" s="53"/>
    </row>
    <row r="47" spans="1:1" x14ac:dyDescent="0.25">
      <c r="A47" s="53"/>
    </row>
    <row r="48" spans="1:1" x14ac:dyDescent="0.25">
      <c r="A48" s="53"/>
    </row>
    <row r="49" spans="1:1" x14ac:dyDescent="0.25">
      <c r="A49" s="53"/>
    </row>
    <row r="50" spans="1:1" x14ac:dyDescent="0.25">
      <c r="A50" s="53"/>
    </row>
    <row r="51" spans="1:1" x14ac:dyDescent="0.25">
      <c r="A51" s="53"/>
    </row>
    <row r="52" spans="1:1" x14ac:dyDescent="0.25">
      <c r="A52" s="53"/>
    </row>
    <row r="53" spans="1:1" x14ac:dyDescent="0.25">
      <c r="A53" s="53"/>
    </row>
    <row r="54" spans="1:1" x14ac:dyDescent="0.25">
      <c r="A54" s="53"/>
    </row>
    <row r="55" spans="1:1" x14ac:dyDescent="0.25">
      <c r="A55" s="53"/>
    </row>
    <row r="56" spans="1:1" x14ac:dyDescent="0.25">
      <c r="A56" s="53"/>
    </row>
    <row r="57" spans="1:1" x14ac:dyDescent="0.25">
      <c r="A57" s="53"/>
    </row>
    <row r="58" spans="1:1" x14ac:dyDescent="0.25">
      <c r="A58" s="53"/>
    </row>
    <row r="59" spans="1:1" x14ac:dyDescent="0.25">
      <c r="A59" s="53"/>
    </row>
    <row r="60" spans="1:1" x14ac:dyDescent="0.25">
      <c r="A60" s="53"/>
    </row>
    <row r="61" spans="1:1" x14ac:dyDescent="0.25">
      <c r="A61" s="53"/>
    </row>
    <row r="62" spans="1:1" x14ac:dyDescent="0.25">
      <c r="A62" s="53"/>
    </row>
    <row r="63" spans="1:1" x14ac:dyDescent="0.25">
      <c r="A63" s="53"/>
    </row>
    <row r="64" spans="1:1" x14ac:dyDescent="0.25">
      <c r="A64" s="53"/>
    </row>
    <row r="65" spans="1:1" x14ac:dyDescent="0.25">
      <c r="A65" s="53"/>
    </row>
    <row r="66" spans="1:1" x14ac:dyDescent="0.25">
      <c r="A66" s="53"/>
    </row>
    <row r="67" spans="1:1" x14ac:dyDescent="0.25">
      <c r="A67" s="53"/>
    </row>
    <row r="68" spans="1:1" x14ac:dyDescent="0.25">
      <c r="A68" s="53"/>
    </row>
    <row r="69" spans="1:1" x14ac:dyDescent="0.25">
      <c r="A69" s="53"/>
    </row>
    <row r="70" spans="1:1" x14ac:dyDescent="0.25">
      <c r="A70" s="53"/>
    </row>
    <row r="71" spans="1:1" x14ac:dyDescent="0.25">
      <c r="A71" s="53"/>
    </row>
    <row r="72" spans="1:1" x14ac:dyDescent="0.25">
      <c r="A72" s="53"/>
    </row>
    <row r="73" spans="1:1" x14ac:dyDescent="0.25">
      <c r="A73" s="53"/>
    </row>
    <row r="74" spans="1:1" x14ac:dyDescent="0.25">
      <c r="A74" s="53"/>
    </row>
    <row r="75" spans="1:1" x14ac:dyDescent="0.25">
      <c r="A75" s="53"/>
    </row>
    <row r="76" spans="1:1" x14ac:dyDescent="0.25">
      <c r="A76" s="53"/>
    </row>
    <row r="77" spans="1:1" x14ac:dyDescent="0.25">
      <c r="A77" s="53"/>
    </row>
    <row r="78" spans="1:1" x14ac:dyDescent="0.25">
      <c r="A78" s="53"/>
    </row>
    <row r="79" spans="1:1" x14ac:dyDescent="0.25">
      <c r="A79" s="53"/>
    </row>
    <row r="80" spans="1:1" x14ac:dyDescent="0.25">
      <c r="A80" s="53"/>
    </row>
    <row r="81" spans="1:1" x14ac:dyDescent="0.25">
      <c r="A81" s="53"/>
    </row>
    <row r="82" spans="1:1" x14ac:dyDescent="0.25">
      <c r="A82" s="53"/>
    </row>
    <row r="83" spans="1:1" x14ac:dyDescent="0.25">
      <c r="A83" s="53"/>
    </row>
  </sheetData>
  <sheetProtection algorithmName="SHA-512" hashValue="PH0ppn9WHJEJyyDcMyOmn7z5EFyFuMm3gwDq9cG67NjFxFrg+hxtWv6Z4WLp73cyF+kdvKeqBPwq2NrM+tgTWA==" saltValue="uJPV5wQpCr+8NvjHbKfT2g==" spinCount="100000" sheet="1" objects="1" scenarios="1"/>
  <protectedRanges>
    <protectedRange algorithmName="SHA-512" hashValue="9BOdzrvII/mYw4vwb7ruzu5/N7gkk6K24ASjV25kiDNKaSjo4DQzEPeSRx7/Ujc4ouVXPsHWLMpjnU4KkeDPww==" saltValue="sHo1xRwtwazO/jr9Je9Hlw==" spinCount="100000" sqref="B21:H27" name="Tekst"/>
  </protectedRanges>
  <mergeCells count="22">
    <mergeCell ref="B27:H27"/>
    <mergeCell ref="B24:H26"/>
    <mergeCell ref="A16:E16"/>
    <mergeCell ref="A17:E17"/>
    <mergeCell ref="F17:H17"/>
    <mergeCell ref="A20:H20"/>
    <mergeCell ref="A24:A26"/>
    <mergeCell ref="B23:H23"/>
    <mergeCell ref="A12:E12"/>
    <mergeCell ref="F12:H12"/>
    <mergeCell ref="F16:H16"/>
    <mergeCell ref="B21:H21"/>
    <mergeCell ref="B22:H22"/>
    <mergeCell ref="A10:E10"/>
    <mergeCell ref="F10:H10"/>
    <mergeCell ref="A11:E11"/>
    <mergeCell ref="F11:H11"/>
    <mergeCell ref="A3:H3"/>
    <mergeCell ref="A4:H4"/>
    <mergeCell ref="A5:H5"/>
    <mergeCell ref="A9:E9"/>
    <mergeCell ref="F9:H9"/>
  </mergeCells>
  <phoneticPr fontId="17" type="noConversion"/>
  <pageMargins left="0.7" right="0.7" top="0.75" bottom="0.75" header="0.3" footer="0.3"/>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03B56-433C-4D6B-A3D9-083DBF7E4FD4}">
  <dimension ref="A1:M171"/>
  <sheetViews>
    <sheetView topLeftCell="E1" zoomScaleNormal="100" workbookViewId="0">
      <pane ySplit="6" topLeftCell="A150" activePane="bottomLeft" state="frozen"/>
      <selection pane="bottomLeft" activeCell="K153" sqref="K153"/>
    </sheetView>
  </sheetViews>
  <sheetFormatPr defaultRowHeight="15" x14ac:dyDescent="0.25"/>
  <cols>
    <col min="1" max="1" width="13.7109375" bestFit="1" customWidth="1"/>
    <col min="2" max="2" width="31.5703125" bestFit="1" customWidth="1"/>
    <col min="3" max="3" width="31" bestFit="1" customWidth="1"/>
    <col min="4" max="4" width="49.42578125" bestFit="1" customWidth="1"/>
    <col min="5" max="5" width="34.7109375" bestFit="1" customWidth="1"/>
    <col min="6" max="6" width="36.140625" bestFit="1" customWidth="1"/>
    <col min="7" max="7" width="18.28515625" bestFit="1" customWidth="1"/>
    <col min="8" max="8" width="24.7109375" bestFit="1" customWidth="1"/>
    <col min="9" max="9" width="11.5703125" customWidth="1"/>
    <col min="10" max="10" width="12.85546875" customWidth="1"/>
    <col min="11" max="11" width="20.5703125" customWidth="1"/>
    <col min="12" max="12" width="20.28515625" customWidth="1"/>
    <col min="13" max="13" width="23.5703125" customWidth="1"/>
  </cols>
  <sheetData>
    <row r="1" spans="1:13" x14ac:dyDescent="0.25">
      <c r="A1" s="11"/>
      <c r="B1" s="11"/>
      <c r="C1" s="11"/>
      <c r="D1" s="11"/>
      <c r="E1" s="11"/>
      <c r="F1" s="11"/>
      <c r="G1" s="11"/>
      <c r="H1" s="11"/>
      <c r="I1" s="11"/>
      <c r="J1" s="11"/>
      <c r="K1" s="11"/>
      <c r="L1" s="11"/>
      <c r="M1" s="11"/>
    </row>
    <row r="2" spans="1:13" ht="26.25" x14ac:dyDescent="0.4">
      <c r="A2" s="11"/>
      <c r="B2" s="11"/>
      <c r="C2" s="56" t="s">
        <v>18</v>
      </c>
      <c r="D2" s="11"/>
      <c r="E2" s="11"/>
      <c r="F2" s="11"/>
      <c r="G2" s="11"/>
      <c r="H2" s="11"/>
      <c r="I2" s="11"/>
      <c r="J2" s="11"/>
      <c r="K2" s="11"/>
      <c r="L2" s="11"/>
      <c r="M2" s="11"/>
    </row>
    <row r="3" spans="1:13" ht="26.25" x14ac:dyDescent="0.4">
      <c r="A3" s="11"/>
      <c r="B3" s="11"/>
      <c r="C3" s="56" t="s">
        <v>19</v>
      </c>
      <c r="D3" s="11"/>
      <c r="E3" s="11"/>
      <c r="F3" s="11"/>
      <c r="G3" s="11"/>
      <c r="H3" s="11"/>
      <c r="I3" s="11"/>
      <c r="J3" s="11"/>
      <c r="K3" s="11"/>
      <c r="L3" s="11"/>
      <c r="M3" s="11"/>
    </row>
    <row r="4" spans="1:13" ht="15.75" customHeight="1" x14ac:dyDescent="0.25">
      <c r="A4" s="11"/>
      <c r="B4" s="11"/>
      <c r="C4" s="11"/>
      <c r="D4" s="11"/>
      <c r="E4" s="11"/>
      <c r="F4" s="11"/>
      <c r="G4" s="11"/>
      <c r="H4" s="11"/>
      <c r="I4" s="11"/>
      <c r="J4" s="11"/>
      <c r="K4" s="11"/>
      <c r="L4" s="11"/>
      <c r="M4" s="11"/>
    </row>
    <row r="5" spans="1:13" ht="15.75" customHeight="1" x14ac:dyDescent="0.25">
      <c r="A5" s="11"/>
      <c r="B5" s="11"/>
      <c r="C5" s="11"/>
      <c r="D5" s="11"/>
      <c r="E5" s="11"/>
      <c r="F5" s="11"/>
      <c r="G5" s="11"/>
      <c r="H5" s="11"/>
      <c r="I5" s="11"/>
      <c r="J5" s="11"/>
      <c r="K5" s="11"/>
      <c r="L5" s="11"/>
      <c r="M5" s="11"/>
    </row>
    <row r="6" spans="1:13" s="6" customFormat="1" ht="44.25" customHeight="1" x14ac:dyDescent="0.25">
      <c r="A6" s="12" t="s">
        <v>20</v>
      </c>
      <c r="B6" s="12" t="s">
        <v>13</v>
      </c>
      <c r="C6" s="12" t="s">
        <v>21</v>
      </c>
      <c r="D6" s="12" t="s">
        <v>22</v>
      </c>
      <c r="E6" s="12" t="s">
        <v>23</v>
      </c>
      <c r="F6" s="12" t="s">
        <v>24</v>
      </c>
      <c r="G6" s="12" t="s">
        <v>25</v>
      </c>
      <c r="H6" s="12" t="s">
        <v>26</v>
      </c>
      <c r="I6" s="12" t="s">
        <v>27</v>
      </c>
      <c r="J6" s="12" t="s">
        <v>28</v>
      </c>
      <c r="K6" s="21" t="s">
        <v>29</v>
      </c>
      <c r="L6" s="22" t="s">
        <v>30</v>
      </c>
      <c r="M6" s="23" t="s">
        <v>31</v>
      </c>
    </row>
    <row r="7" spans="1:13" ht="15.75" customHeight="1" x14ac:dyDescent="0.25">
      <c r="A7" s="2" t="s">
        <v>32</v>
      </c>
      <c r="B7" s="2" t="s">
        <v>33</v>
      </c>
      <c r="C7" s="2" t="s">
        <v>34</v>
      </c>
      <c r="D7" s="2" t="s">
        <v>35</v>
      </c>
      <c r="E7" s="2" t="s">
        <v>36</v>
      </c>
      <c r="F7" s="2" t="s">
        <v>37</v>
      </c>
      <c r="G7" s="2" t="s">
        <v>38</v>
      </c>
      <c r="H7" s="2" t="s">
        <v>39</v>
      </c>
      <c r="I7" s="3">
        <v>2010</v>
      </c>
      <c r="J7" s="4">
        <v>1</v>
      </c>
      <c r="K7" s="32">
        <v>0</v>
      </c>
      <c r="L7" s="32">
        <v>0</v>
      </c>
      <c r="M7" s="7">
        <f t="shared" ref="M7:M38" si="0">(L7+K7)*J7</f>
        <v>0</v>
      </c>
    </row>
    <row r="8" spans="1:13" ht="15.75" customHeight="1" x14ac:dyDescent="0.25">
      <c r="A8" s="2" t="s">
        <v>32</v>
      </c>
      <c r="B8" s="2" t="s">
        <v>33</v>
      </c>
      <c r="C8" s="2" t="s">
        <v>34</v>
      </c>
      <c r="D8" s="2" t="s">
        <v>35</v>
      </c>
      <c r="E8" s="2" t="s">
        <v>36</v>
      </c>
      <c r="F8" s="2" t="s">
        <v>40</v>
      </c>
      <c r="G8" s="2" t="s">
        <v>38</v>
      </c>
      <c r="H8" s="2" t="s">
        <v>39</v>
      </c>
      <c r="I8" s="3">
        <v>2010</v>
      </c>
      <c r="J8" s="4">
        <v>1</v>
      </c>
      <c r="K8" s="32">
        <v>0</v>
      </c>
      <c r="L8" s="32">
        <v>0</v>
      </c>
      <c r="M8" s="7">
        <f t="shared" si="0"/>
        <v>0</v>
      </c>
    </row>
    <row r="9" spans="1:13" ht="15.75" customHeight="1" x14ac:dyDescent="0.25">
      <c r="A9" s="2" t="s">
        <v>32</v>
      </c>
      <c r="B9" s="2" t="s">
        <v>33</v>
      </c>
      <c r="C9" s="2" t="s">
        <v>34</v>
      </c>
      <c r="D9" s="2" t="s">
        <v>41</v>
      </c>
      <c r="E9" s="2" t="s">
        <v>42</v>
      </c>
      <c r="F9" s="2" t="s">
        <v>43</v>
      </c>
      <c r="G9" s="2" t="s">
        <v>38</v>
      </c>
      <c r="H9" s="2" t="s">
        <v>44</v>
      </c>
      <c r="I9" s="3">
        <v>2007</v>
      </c>
      <c r="J9" s="4">
        <v>1</v>
      </c>
      <c r="K9" s="32">
        <v>0</v>
      </c>
      <c r="L9" s="32">
        <v>0</v>
      </c>
      <c r="M9" s="7">
        <f t="shared" si="0"/>
        <v>0</v>
      </c>
    </row>
    <row r="10" spans="1:13" ht="15.75" customHeight="1" x14ac:dyDescent="0.25">
      <c r="A10" s="2" t="s">
        <v>32</v>
      </c>
      <c r="B10" s="2" t="s">
        <v>33</v>
      </c>
      <c r="C10" s="2" t="s">
        <v>34</v>
      </c>
      <c r="D10" s="2" t="s">
        <v>41</v>
      </c>
      <c r="E10" s="2" t="s">
        <v>42</v>
      </c>
      <c r="F10" s="2" t="s">
        <v>45</v>
      </c>
      <c r="G10" s="2" t="s">
        <v>38</v>
      </c>
      <c r="H10" s="2" t="s">
        <v>44</v>
      </c>
      <c r="I10" s="3">
        <v>2007</v>
      </c>
      <c r="J10" s="4">
        <v>1</v>
      </c>
      <c r="K10" s="32">
        <v>0</v>
      </c>
      <c r="L10" s="32">
        <v>0</v>
      </c>
      <c r="M10" s="7">
        <f t="shared" si="0"/>
        <v>0</v>
      </c>
    </row>
    <row r="11" spans="1:13" ht="15.75" customHeight="1" x14ac:dyDescent="0.25">
      <c r="A11" s="2" t="s">
        <v>32</v>
      </c>
      <c r="B11" s="2" t="s">
        <v>33</v>
      </c>
      <c r="C11" s="2" t="s">
        <v>34</v>
      </c>
      <c r="D11" s="2" t="s">
        <v>46</v>
      </c>
      <c r="E11" s="2" t="s">
        <v>47</v>
      </c>
      <c r="F11" s="2" t="s">
        <v>48</v>
      </c>
      <c r="G11" s="2" t="s">
        <v>49</v>
      </c>
      <c r="H11" s="2" t="s">
        <v>50</v>
      </c>
      <c r="I11" s="3">
        <v>2010</v>
      </c>
      <c r="J11" s="4">
        <v>7</v>
      </c>
      <c r="K11" s="32">
        <v>0</v>
      </c>
      <c r="L11" s="32">
        <v>0</v>
      </c>
      <c r="M11" s="7">
        <f t="shared" si="0"/>
        <v>0</v>
      </c>
    </row>
    <row r="12" spans="1:13" ht="15.75" customHeight="1" x14ac:dyDescent="0.25">
      <c r="A12" s="2" t="s">
        <v>32</v>
      </c>
      <c r="B12" s="2" t="s">
        <v>33</v>
      </c>
      <c r="C12" s="2" t="s">
        <v>34</v>
      </c>
      <c r="D12" s="2" t="s">
        <v>46</v>
      </c>
      <c r="E12" s="2" t="s">
        <v>47</v>
      </c>
      <c r="F12" s="2" t="s">
        <v>48</v>
      </c>
      <c r="G12" s="2" t="s">
        <v>49</v>
      </c>
      <c r="H12" s="2" t="s">
        <v>50</v>
      </c>
      <c r="I12" s="3">
        <v>2010</v>
      </c>
      <c r="J12" s="4">
        <v>7</v>
      </c>
      <c r="K12" s="32">
        <v>0</v>
      </c>
      <c r="L12" s="32">
        <v>0</v>
      </c>
      <c r="M12" s="7">
        <f t="shared" si="0"/>
        <v>0</v>
      </c>
    </row>
    <row r="13" spans="1:13" ht="15.75" customHeight="1" x14ac:dyDescent="0.25">
      <c r="A13" s="2" t="s">
        <v>32</v>
      </c>
      <c r="B13" s="2" t="s">
        <v>33</v>
      </c>
      <c r="C13" s="2" t="s">
        <v>34</v>
      </c>
      <c r="D13" s="2" t="s">
        <v>51</v>
      </c>
      <c r="E13" s="2" t="s">
        <v>52</v>
      </c>
      <c r="F13" s="2" t="s">
        <v>53</v>
      </c>
      <c r="G13" s="2" t="s">
        <v>54</v>
      </c>
      <c r="H13" s="2" t="s">
        <v>55</v>
      </c>
      <c r="I13" s="3">
        <v>2009</v>
      </c>
      <c r="J13" s="4">
        <v>1</v>
      </c>
      <c r="K13" s="32">
        <v>0</v>
      </c>
      <c r="L13" s="32">
        <v>0</v>
      </c>
      <c r="M13" s="7">
        <f t="shared" si="0"/>
        <v>0</v>
      </c>
    </row>
    <row r="14" spans="1:13" ht="15.75" customHeight="1" x14ac:dyDescent="0.25">
      <c r="A14" s="2" t="s">
        <v>32</v>
      </c>
      <c r="B14" s="2" t="s">
        <v>33</v>
      </c>
      <c r="C14" s="2" t="s">
        <v>34</v>
      </c>
      <c r="D14" s="2" t="s">
        <v>56</v>
      </c>
      <c r="E14" s="2" t="s">
        <v>57</v>
      </c>
      <c r="F14" s="2" t="s">
        <v>58</v>
      </c>
      <c r="G14" s="2" t="s">
        <v>59</v>
      </c>
      <c r="H14" s="2" t="s">
        <v>60</v>
      </c>
      <c r="I14" s="3">
        <v>2010</v>
      </c>
      <c r="J14" s="4">
        <v>1</v>
      </c>
      <c r="K14" s="32">
        <v>0</v>
      </c>
      <c r="L14" s="32">
        <v>0</v>
      </c>
      <c r="M14" s="7">
        <f t="shared" si="0"/>
        <v>0</v>
      </c>
    </row>
    <row r="15" spans="1:13" ht="15.75" customHeight="1" x14ac:dyDescent="0.25">
      <c r="A15" s="2" t="s">
        <v>32</v>
      </c>
      <c r="B15" s="2" t="s">
        <v>33</v>
      </c>
      <c r="C15" s="2" t="s">
        <v>34</v>
      </c>
      <c r="D15" s="2" t="s">
        <v>56</v>
      </c>
      <c r="E15" s="2" t="s">
        <v>57</v>
      </c>
      <c r="F15" s="2" t="s">
        <v>58</v>
      </c>
      <c r="G15" s="2" t="s">
        <v>59</v>
      </c>
      <c r="H15" s="2" t="s">
        <v>60</v>
      </c>
      <c r="I15" s="3">
        <v>2010</v>
      </c>
      <c r="J15" s="4">
        <v>1</v>
      </c>
      <c r="K15" s="32">
        <v>0</v>
      </c>
      <c r="L15" s="32">
        <v>0</v>
      </c>
      <c r="M15" s="7">
        <f t="shared" si="0"/>
        <v>0</v>
      </c>
    </row>
    <row r="16" spans="1:13" ht="15.75" customHeight="1" x14ac:dyDescent="0.25">
      <c r="A16" s="2" t="s">
        <v>32</v>
      </c>
      <c r="B16" s="2" t="s">
        <v>33</v>
      </c>
      <c r="C16" s="2" t="s">
        <v>34</v>
      </c>
      <c r="D16" s="2" t="s">
        <v>61</v>
      </c>
      <c r="E16" s="2" t="s">
        <v>57</v>
      </c>
      <c r="F16" s="2" t="s">
        <v>58</v>
      </c>
      <c r="G16" s="2" t="s">
        <v>59</v>
      </c>
      <c r="H16" s="2" t="s">
        <v>60</v>
      </c>
      <c r="I16" s="3">
        <v>2010</v>
      </c>
      <c r="J16" s="4">
        <v>1</v>
      </c>
      <c r="K16" s="32">
        <v>0</v>
      </c>
      <c r="L16" s="32">
        <v>0</v>
      </c>
      <c r="M16" s="7">
        <f t="shared" si="0"/>
        <v>0</v>
      </c>
    </row>
    <row r="17" spans="1:13" ht="15.75" customHeight="1" x14ac:dyDescent="0.25">
      <c r="A17" s="2" t="s">
        <v>32</v>
      </c>
      <c r="B17" s="2" t="s">
        <v>33</v>
      </c>
      <c r="C17" s="2" t="s">
        <v>34</v>
      </c>
      <c r="D17" s="2" t="s">
        <v>61</v>
      </c>
      <c r="E17" s="2" t="s">
        <v>57</v>
      </c>
      <c r="F17" s="2" t="s">
        <v>58</v>
      </c>
      <c r="G17" s="2" t="s">
        <v>59</v>
      </c>
      <c r="H17" s="2" t="s">
        <v>60</v>
      </c>
      <c r="I17" s="3">
        <v>2010</v>
      </c>
      <c r="J17" s="4">
        <v>1</v>
      </c>
      <c r="K17" s="32">
        <v>0</v>
      </c>
      <c r="L17" s="32">
        <v>0</v>
      </c>
      <c r="M17" s="7">
        <f t="shared" si="0"/>
        <v>0</v>
      </c>
    </row>
    <row r="18" spans="1:13" ht="15.75" customHeight="1" x14ac:dyDescent="0.25">
      <c r="A18" s="2" t="s">
        <v>32</v>
      </c>
      <c r="B18" s="2" t="s">
        <v>33</v>
      </c>
      <c r="C18" s="2" t="s">
        <v>34</v>
      </c>
      <c r="D18" s="2" t="s">
        <v>62</v>
      </c>
      <c r="E18" s="2" t="s">
        <v>63</v>
      </c>
      <c r="F18" s="2" t="s">
        <v>58</v>
      </c>
      <c r="G18" s="2" t="s">
        <v>59</v>
      </c>
      <c r="H18" s="2" t="s">
        <v>64</v>
      </c>
      <c r="I18" s="3">
        <v>2010</v>
      </c>
      <c r="J18" s="4">
        <v>1</v>
      </c>
      <c r="K18" s="32">
        <v>0</v>
      </c>
      <c r="L18" s="32">
        <v>0</v>
      </c>
      <c r="M18" s="7">
        <f t="shared" si="0"/>
        <v>0</v>
      </c>
    </row>
    <row r="19" spans="1:13" ht="15.75" customHeight="1" x14ac:dyDescent="0.25">
      <c r="A19" s="2" t="s">
        <v>32</v>
      </c>
      <c r="B19" s="2" t="s">
        <v>33</v>
      </c>
      <c r="C19" s="2" t="s">
        <v>34</v>
      </c>
      <c r="D19" s="2" t="s">
        <v>62</v>
      </c>
      <c r="E19" s="2" t="s">
        <v>63</v>
      </c>
      <c r="F19" s="2" t="s">
        <v>58</v>
      </c>
      <c r="G19" s="2" t="s">
        <v>59</v>
      </c>
      <c r="H19" s="2" t="s">
        <v>64</v>
      </c>
      <c r="I19" s="3">
        <v>2010</v>
      </c>
      <c r="J19" s="4">
        <v>1</v>
      </c>
      <c r="K19" s="32">
        <v>0</v>
      </c>
      <c r="L19" s="32">
        <v>0</v>
      </c>
      <c r="M19" s="7">
        <f t="shared" si="0"/>
        <v>0</v>
      </c>
    </row>
    <row r="20" spans="1:13" ht="15.75" customHeight="1" x14ac:dyDescent="0.25">
      <c r="A20" s="2" t="s">
        <v>32</v>
      </c>
      <c r="B20" s="2" t="s">
        <v>33</v>
      </c>
      <c r="C20" s="2" t="s">
        <v>34</v>
      </c>
      <c r="D20" s="2" t="s">
        <v>65</v>
      </c>
      <c r="E20" s="2" t="s">
        <v>66</v>
      </c>
      <c r="F20" s="2" t="s">
        <v>67</v>
      </c>
      <c r="G20" s="2" t="s">
        <v>68</v>
      </c>
      <c r="H20" s="2" t="s">
        <v>69</v>
      </c>
      <c r="I20" s="3">
        <v>1980</v>
      </c>
      <c r="J20" s="4">
        <v>1</v>
      </c>
      <c r="K20" s="32">
        <v>0</v>
      </c>
      <c r="L20" s="32">
        <v>0</v>
      </c>
      <c r="M20" s="7">
        <f t="shared" si="0"/>
        <v>0</v>
      </c>
    </row>
    <row r="21" spans="1:13" ht="15.75" customHeight="1" x14ac:dyDescent="0.25">
      <c r="A21" s="2" t="s">
        <v>32</v>
      </c>
      <c r="B21" s="2" t="s">
        <v>33</v>
      </c>
      <c r="C21" s="2" t="s">
        <v>34</v>
      </c>
      <c r="D21" s="2" t="s">
        <v>65</v>
      </c>
      <c r="E21" s="2" t="s">
        <v>66</v>
      </c>
      <c r="F21" s="2" t="s">
        <v>70</v>
      </c>
      <c r="G21" s="2" t="s">
        <v>68</v>
      </c>
      <c r="H21" s="2" t="s">
        <v>69</v>
      </c>
      <c r="I21" s="3">
        <v>1980</v>
      </c>
      <c r="J21" s="4">
        <v>1</v>
      </c>
      <c r="K21" s="32">
        <v>0</v>
      </c>
      <c r="L21" s="32">
        <v>0</v>
      </c>
      <c r="M21" s="7">
        <f t="shared" si="0"/>
        <v>0</v>
      </c>
    </row>
    <row r="22" spans="1:13" ht="15.75" customHeight="1" x14ac:dyDescent="0.25">
      <c r="A22" s="2" t="s">
        <v>71</v>
      </c>
      <c r="B22" s="2" t="s">
        <v>72</v>
      </c>
      <c r="C22" s="2" t="s">
        <v>73</v>
      </c>
      <c r="D22" s="2" t="s">
        <v>74</v>
      </c>
      <c r="E22" s="2" t="s">
        <v>75</v>
      </c>
      <c r="F22" s="2" t="s">
        <v>76</v>
      </c>
      <c r="G22" s="2" t="s">
        <v>77</v>
      </c>
      <c r="H22" s="2" t="s">
        <v>78</v>
      </c>
      <c r="I22" s="3">
        <v>2003</v>
      </c>
      <c r="J22" s="4">
        <v>1</v>
      </c>
      <c r="K22" s="32">
        <v>0</v>
      </c>
      <c r="L22" s="32">
        <v>0</v>
      </c>
      <c r="M22" s="7">
        <f t="shared" si="0"/>
        <v>0</v>
      </c>
    </row>
    <row r="23" spans="1:13" ht="15.75" customHeight="1" x14ac:dyDescent="0.25">
      <c r="A23" s="2" t="s">
        <v>71</v>
      </c>
      <c r="B23" s="2" t="s">
        <v>72</v>
      </c>
      <c r="C23" s="2" t="s">
        <v>73</v>
      </c>
      <c r="D23" s="2" t="s">
        <v>74</v>
      </c>
      <c r="E23" s="2" t="s">
        <v>75</v>
      </c>
      <c r="F23" s="2" t="s">
        <v>79</v>
      </c>
      <c r="G23" s="2" t="s">
        <v>77</v>
      </c>
      <c r="H23" s="2" t="s">
        <v>78</v>
      </c>
      <c r="I23" s="3">
        <v>2003</v>
      </c>
      <c r="J23" s="4">
        <v>1</v>
      </c>
      <c r="K23" s="32">
        <v>0</v>
      </c>
      <c r="L23" s="32">
        <v>0</v>
      </c>
      <c r="M23" s="7">
        <f t="shared" si="0"/>
        <v>0</v>
      </c>
    </row>
    <row r="24" spans="1:13" ht="15.75" customHeight="1" x14ac:dyDescent="0.25">
      <c r="A24" s="2" t="s">
        <v>71</v>
      </c>
      <c r="B24" s="2" t="s">
        <v>72</v>
      </c>
      <c r="C24" s="2" t="s">
        <v>73</v>
      </c>
      <c r="D24" s="2" t="s">
        <v>80</v>
      </c>
      <c r="E24" s="2" t="s">
        <v>75</v>
      </c>
      <c r="F24" s="2" t="s">
        <v>81</v>
      </c>
      <c r="G24" s="2" t="s">
        <v>77</v>
      </c>
      <c r="H24" s="2" t="s">
        <v>78</v>
      </c>
      <c r="I24" s="3">
        <v>2004</v>
      </c>
      <c r="J24" s="4">
        <v>1</v>
      </c>
      <c r="K24" s="32">
        <v>0</v>
      </c>
      <c r="L24" s="32">
        <v>0</v>
      </c>
      <c r="M24" s="7">
        <f t="shared" si="0"/>
        <v>0</v>
      </c>
    </row>
    <row r="25" spans="1:13" ht="15.75" customHeight="1" x14ac:dyDescent="0.25">
      <c r="A25" s="2" t="s">
        <v>71</v>
      </c>
      <c r="B25" s="2" t="s">
        <v>72</v>
      </c>
      <c r="C25" s="2" t="s">
        <v>73</v>
      </c>
      <c r="D25" s="2" t="s">
        <v>80</v>
      </c>
      <c r="E25" s="2" t="s">
        <v>75</v>
      </c>
      <c r="F25" s="2" t="s">
        <v>81</v>
      </c>
      <c r="G25" s="2" t="s">
        <v>77</v>
      </c>
      <c r="H25" s="2" t="s">
        <v>78</v>
      </c>
      <c r="I25" s="3">
        <v>2004</v>
      </c>
      <c r="J25" s="4">
        <v>1</v>
      </c>
      <c r="K25" s="32">
        <v>0</v>
      </c>
      <c r="L25" s="32">
        <v>0</v>
      </c>
      <c r="M25" s="7">
        <f t="shared" si="0"/>
        <v>0</v>
      </c>
    </row>
    <row r="26" spans="1:13" ht="15.75" customHeight="1" x14ac:dyDescent="0.25">
      <c r="A26" s="2" t="s">
        <v>71</v>
      </c>
      <c r="B26" s="2" t="s">
        <v>72</v>
      </c>
      <c r="C26" s="2" t="s">
        <v>73</v>
      </c>
      <c r="D26" s="2" t="s">
        <v>80</v>
      </c>
      <c r="E26" s="2" t="s">
        <v>75</v>
      </c>
      <c r="F26" s="2" t="s">
        <v>79</v>
      </c>
      <c r="G26" s="2" t="s">
        <v>77</v>
      </c>
      <c r="H26" s="2" t="s">
        <v>78</v>
      </c>
      <c r="I26" s="3">
        <v>2004</v>
      </c>
      <c r="J26" s="4">
        <v>1</v>
      </c>
      <c r="K26" s="32">
        <v>0</v>
      </c>
      <c r="L26" s="32">
        <v>0</v>
      </c>
      <c r="M26" s="7">
        <f t="shared" si="0"/>
        <v>0</v>
      </c>
    </row>
    <row r="27" spans="1:13" ht="15.75" customHeight="1" x14ac:dyDescent="0.25">
      <c r="A27" s="2" t="s">
        <v>71</v>
      </c>
      <c r="B27" s="2" t="s">
        <v>72</v>
      </c>
      <c r="C27" s="2" t="s">
        <v>73</v>
      </c>
      <c r="D27" s="2" t="s">
        <v>82</v>
      </c>
      <c r="E27" s="2" t="s">
        <v>83</v>
      </c>
      <c r="F27" s="2" t="s">
        <v>84</v>
      </c>
      <c r="G27" s="2" t="s">
        <v>85</v>
      </c>
      <c r="H27" s="2" t="s">
        <v>86</v>
      </c>
      <c r="I27" s="3">
        <v>2015</v>
      </c>
      <c r="J27" s="4">
        <v>1</v>
      </c>
      <c r="K27" s="32">
        <v>0</v>
      </c>
      <c r="L27" s="32">
        <v>0</v>
      </c>
      <c r="M27" s="7">
        <f t="shared" si="0"/>
        <v>0</v>
      </c>
    </row>
    <row r="28" spans="1:13" ht="15.75" customHeight="1" x14ac:dyDescent="0.25">
      <c r="A28" s="2" t="s">
        <v>71</v>
      </c>
      <c r="B28" s="2" t="s">
        <v>72</v>
      </c>
      <c r="C28" s="2" t="s">
        <v>73</v>
      </c>
      <c r="D28" s="2" t="s">
        <v>82</v>
      </c>
      <c r="E28" s="2" t="s">
        <v>83</v>
      </c>
      <c r="F28" s="2" t="s">
        <v>84</v>
      </c>
      <c r="G28" s="2" t="s">
        <v>85</v>
      </c>
      <c r="H28" s="2" t="s">
        <v>86</v>
      </c>
      <c r="I28" s="3">
        <v>2015</v>
      </c>
      <c r="J28" s="4">
        <v>1</v>
      </c>
      <c r="K28" s="32">
        <v>0</v>
      </c>
      <c r="L28" s="32">
        <v>0</v>
      </c>
      <c r="M28" s="7">
        <f t="shared" si="0"/>
        <v>0</v>
      </c>
    </row>
    <row r="29" spans="1:13" ht="15.75" customHeight="1" x14ac:dyDescent="0.25">
      <c r="A29" s="2" t="s">
        <v>87</v>
      </c>
      <c r="B29" s="2" t="s">
        <v>88</v>
      </c>
      <c r="C29" s="2" t="s">
        <v>89</v>
      </c>
      <c r="D29" s="2" t="s">
        <v>90</v>
      </c>
      <c r="E29" s="2" t="s">
        <v>91</v>
      </c>
      <c r="F29" s="2" t="s">
        <v>92</v>
      </c>
      <c r="G29" s="2" t="s">
        <v>77</v>
      </c>
      <c r="H29" s="2" t="s">
        <v>93</v>
      </c>
      <c r="I29" s="3">
        <v>2006</v>
      </c>
      <c r="J29" s="4">
        <v>1</v>
      </c>
      <c r="K29" s="32">
        <v>0</v>
      </c>
      <c r="L29" s="32">
        <v>0</v>
      </c>
      <c r="M29" s="7">
        <f t="shared" si="0"/>
        <v>0</v>
      </c>
    </row>
    <row r="30" spans="1:13" ht="15.75" customHeight="1" x14ac:dyDescent="0.25">
      <c r="A30" s="2" t="s">
        <v>87</v>
      </c>
      <c r="B30" s="2" t="s">
        <v>88</v>
      </c>
      <c r="C30" s="2" t="s">
        <v>89</v>
      </c>
      <c r="D30" s="2" t="s">
        <v>90</v>
      </c>
      <c r="E30" s="2" t="s">
        <v>91</v>
      </c>
      <c r="F30" s="2" t="s">
        <v>94</v>
      </c>
      <c r="G30" s="2" t="s">
        <v>77</v>
      </c>
      <c r="H30" s="2" t="s">
        <v>93</v>
      </c>
      <c r="I30" s="3">
        <v>2006</v>
      </c>
      <c r="J30" s="4">
        <v>1</v>
      </c>
      <c r="K30" s="32">
        <v>0</v>
      </c>
      <c r="L30" s="32">
        <v>0</v>
      </c>
      <c r="M30" s="7">
        <f t="shared" si="0"/>
        <v>0</v>
      </c>
    </row>
    <row r="31" spans="1:13" ht="15.75" customHeight="1" x14ac:dyDescent="0.25">
      <c r="A31" s="2" t="s">
        <v>87</v>
      </c>
      <c r="B31" s="2" t="s">
        <v>88</v>
      </c>
      <c r="C31" s="2" t="s">
        <v>89</v>
      </c>
      <c r="D31" s="2" t="s">
        <v>95</v>
      </c>
      <c r="E31" s="2" t="s">
        <v>96</v>
      </c>
      <c r="F31" s="2" t="s">
        <v>97</v>
      </c>
      <c r="G31" s="2" t="s">
        <v>77</v>
      </c>
      <c r="H31" s="2" t="s">
        <v>98</v>
      </c>
      <c r="I31" s="3">
        <v>2005</v>
      </c>
      <c r="J31" s="4">
        <v>2</v>
      </c>
      <c r="K31" s="32">
        <v>0</v>
      </c>
      <c r="L31" s="32">
        <v>0</v>
      </c>
      <c r="M31" s="7">
        <f t="shared" si="0"/>
        <v>0</v>
      </c>
    </row>
    <row r="32" spans="1:13" ht="15.75" customHeight="1" x14ac:dyDescent="0.25">
      <c r="A32" s="2" t="s">
        <v>87</v>
      </c>
      <c r="B32" s="2" t="s">
        <v>88</v>
      </c>
      <c r="C32" s="2" t="s">
        <v>89</v>
      </c>
      <c r="D32" s="2" t="s">
        <v>95</v>
      </c>
      <c r="E32" s="2" t="s">
        <v>96</v>
      </c>
      <c r="F32" s="2" t="s">
        <v>99</v>
      </c>
      <c r="G32" s="2" t="s">
        <v>77</v>
      </c>
      <c r="H32" s="2" t="s">
        <v>98</v>
      </c>
      <c r="I32" s="3">
        <v>2005</v>
      </c>
      <c r="J32" s="4">
        <v>2</v>
      </c>
      <c r="K32" s="32">
        <v>0</v>
      </c>
      <c r="L32" s="32">
        <v>0</v>
      </c>
      <c r="M32" s="7">
        <f t="shared" si="0"/>
        <v>0</v>
      </c>
    </row>
    <row r="33" spans="1:13" ht="15.75" customHeight="1" x14ac:dyDescent="0.25">
      <c r="A33" s="2" t="s">
        <v>87</v>
      </c>
      <c r="B33" s="2" t="s">
        <v>88</v>
      </c>
      <c r="C33" s="2" t="s">
        <v>89</v>
      </c>
      <c r="D33" s="2" t="s">
        <v>100</v>
      </c>
      <c r="E33" s="2" t="s">
        <v>101</v>
      </c>
      <c r="F33" s="2" t="s">
        <v>102</v>
      </c>
      <c r="G33" s="2" t="s">
        <v>77</v>
      </c>
      <c r="H33" s="2" t="s">
        <v>103</v>
      </c>
      <c r="I33" s="3">
        <v>2005</v>
      </c>
      <c r="J33" s="4">
        <v>2</v>
      </c>
      <c r="K33" s="32">
        <v>0</v>
      </c>
      <c r="L33" s="32">
        <v>0</v>
      </c>
      <c r="M33" s="7">
        <f t="shared" si="0"/>
        <v>0</v>
      </c>
    </row>
    <row r="34" spans="1:13" ht="15.75" customHeight="1" x14ac:dyDescent="0.25">
      <c r="A34" s="59" t="s">
        <v>87</v>
      </c>
      <c r="B34" s="68" t="s">
        <v>88</v>
      </c>
      <c r="C34" s="2" t="s">
        <v>89</v>
      </c>
      <c r="D34" s="2" t="s">
        <v>100</v>
      </c>
      <c r="E34" s="2" t="s">
        <v>101</v>
      </c>
      <c r="F34" s="2" t="s">
        <v>104</v>
      </c>
      <c r="G34" s="2" t="s">
        <v>77</v>
      </c>
      <c r="H34" s="2" t="s">
        <v>103</v>
      </c>
      <c r="I34" s="3">
        <v>2005</v>
      </c>
      <c r="J34" s="4">
        <v>2</v>
      </c>
      <c r="K34" s="58">
        <v>0</v>
      </c>
      <c r="L34" s="32">
        <v>0</v>
      </c>
      <c r="M34" s="7">
        <f t="shared" si="0"/>
        <v>0</v>
      </c>
    </row>
    <row r="35" spans="1:13" ht="15.75" customHeight="1" x14ac:dyDescent="0.25">
      <c r="A35" s="69" t="s">
        <v>105</v>
      </c>
      <c r="B35" s="69" t="s">
        <v>106</v>
      </c>
      <c r="C35" s="67" t="s">
        <v>107</v>
      </c>
      <c r="D35" s="63" t="s">
        <v>108</v>
      </c>
      <c r="E35" s="63" t="s">
        <v>109</v>
      </c>
      <c r="F35" s="63" t="s">
        <v>110</v>
      </c>
      <c r="G35" s="63" t="s">
        <v>111</v>
      </c>
      <c r="H35" s="63" t="s">
        <v>112</v>
      </c>
      <c r="I35" s="64">
        <v>1998</v>
      </c>
      <c r="J35" s="66">
        <v>1</v>
      </c>
      <c r="K35" s="58">
        <v>0</v>
      </c>
      <c r="L35" s="32">
        <v>0</v>
      </c>
      <c r="M35" s="7">
        <f t="shared" si="0"/>
        <v>0</v>
      </c>
    </row>
    <row r="36" spans="1:13" ht="15.75" customHeight="1" x14ac:dyDescent="0.25">
      <c r="A36" s="69" t="s">
        <v>105</v>
      </c>
      <c r="B36" s="69" t="s">
        <v>106</v>
      </c>
      <c r="C36" s="67" t="s">
        <v>107</v>
      </c>
      <c r="D36" s="63" t="s">
        <v>113</v>
      </c>
      <c r="E36" s="63" t="s">
        <v>109</v>
      </c>
      <c r="F36" s="63" t="s">
        <v>110</v>
      </c>
      <c r="G36" s="63" t="s">
        <v>111</v>
      </c>
      <c r="H36" s="63" t="s">
        <v>112</v>
      </c>
      <c r="I36" s="64">
        <v>1998</v>
      </c>
      <c r="J36" s="66">
        <v>1</v>
      </c>
      <c r="K36" s="32">
        <v>0</v>
      </c>
      <c r="L36" s="32">
        <v>0</v>
      </c>
      <c r="M36" s="7">
        <f t="shared" si="0"/>
        <v>0</v>
      </c>
    </row>
    <row r="37" spans="1:13" ht="15.75" customHeight="1" x14ac:dyDescent="0.25">
      <c r="A37" s="69" t="s">
        <v>105</v>
      </c>
      <c r="B37" s="69" t="s">
        <v>106</v>
      </c>
      <c r="C37" s="67" t="s">
        <v>107</v>
      </c>
      <c r="D37" s="63" t="s">
        <v>113</v>
      </c>
      <c r="E37" s="63" t="s">
        <v>114</v>
      </c>
      <c r="F37" s="63" t="s">
        <v>115</v>
      </c>
      <c r="G37" s="63" t="s">
        <v>38</v>
      </c>
      <c r="H37" s="63" t="s">
        <v>112</v>
      </c>
      <c r="I37" s="64">
        <v>2004</v>
      </c>
      <c r="J37" s="66">
        <v>1</v>
      </c>
      <c r="K37" s="58">
        <v>0</v>
      </c>
      <c r="L37" s="32">
        <v>0</v>
      </c>
      <c r="M37" s="7">
        <f t="shared" si="0"/>
        <v>0</v>
      </c>
    </row>
    <row r="38" spans="1:13" ht="15.75" customHeight="1" x14ac:dyDescent="0.25">
      <c r="A38" s="69" t="s">
        <v>105</v>
      </c>
      <c r="B38" s="69" t="s">
        <v>106</v>
      </c>
      <c r="C38" s="67" t="s">
        <v>107</v>
      </c>
      <c r="D38" s="63" t="s">
        <v>113</v>
      </c>
      <c r="E38" s="63" t="s">
        <v>116</v>
      </c>
      <c r="F38" s="63" t="s">
        <v>115</v>
      </c>
      <c r="G38" s="63" t="s">
        <v>38</v>
      </c>
      <c r="H38" s="63" t="s">
        <v>117</v>
      </c>
      <c r="I38" s="64">
        <v>2004</v>
      </c>
      <c r="J38" s="66">
        <v>1</v>
      </c>
      <c r="K38" s="32">
        <v>0</v>
      </c>
      <c r="L38" s="32">
        <v>0</v>
      </c>
      <c r="M38" s="7">
        <f t="shared" si="0"/>
        <v>0</v>
      </c>
    </row>
    <row r="39" spans="1:13" ht="15.75" customHeight="1" x14ac:dyDescent="0.25">
      <c r="A39" s="69" t="s">
        <v>105</v>
      </c>
      <c r="B39" s="69" t="s">
        <v>106</v>
      </c>
      <c r="C39" s="70" t="s">
        <v>107</v>
      </c>
      <c r="D39" s="71" t="s">
        <v>118</v>
      </c>
      <c r="E39" s="71"/>
      <c r="F39" s="71" t="s">
        <v>115</v>
      </c>
      <c r="G39" s="71" t="s">
        <v>119</v>
      </c>
      <c r="H39" s="71" t="s">
        <v>120</v>
      </c>
      <c r="I39" s="72">
        <v>2004</v>
      </c>
      <c r="J39" s="73">
        <v>1</v>
      </c>
      <c r="K39" s="58">
        <v>0</v>
      </c>
      <c r="L39" s="32">
        <v>0</v>
      </c>
      <c r="M39" s="7">
        <f t="shared" ref="M39" si="1">(L39+K39)*J39</f>
        <v>0</v>
      </c>
    </row>
    <row r="40" spans="1:13" ht="15.75" customHeight="1" x14ac:dyDescent="0.25">
      <c r="A40" s="69" t="s">
        <v>121</v>
      </c>
      <c r="B40" s="69" t="s">
        <v>122</v>
      </c>
      <c r="C40" s="79" t="s">
        <v>123</v>
      </c>
      <c r="D40" s="69" t="s">
        <v>124</v>
      </c>
      <c r="E40" s="69" t="s">
        <v>125</v>
      </c>
      <c r="F40" s="69" t="s">
        <v>126</v>
      </c>
      <c r="G40" s="69" t="s">
        <v>127</v>
      </c>
      <c r="H40" s="69" t="s">
        <v>128</v>
      </c>
      <c r="I40" s="74">
        <v>2010</v>
      </c>
      <c r="J40" s="75">
        <v>1</v>
      </c>
      <c r="K40" s="58">
        <v>0</v>
      </c>
      <c r="L40" s="32">
        <v>0</v>
      </c>
      <c r="M40" s="7">
        <f t="shared" ref="M40:M51" si="2">(L40+K40)*J40</f>
        <v>0</v>
      </c>
    </row>
    <row r="41" spans="1:13" ht="15.75" customHeight="1" x14ac:dyDescent="0.25">
      <c r="A41" s="69" t="s">
        <v>121</v>
      </c>
      <c r="B41" s="69" t="s">
        <v>122</v>
      </c>
      <c r="C41" s="79" t="s">
        <v>123</v>
      </c>
      <c r="D41" s="69" t="s">
        <v>124</v>
      </c>
      <c r="E41" s="69" t="s">
        <v>125</v>
      </c>
      <c r="F41" s="69" t="s">
        <v>126</v>
      </c>
      <c r="G41" s="69" t="s">
        <v>127</v>
      </c>
      <c r="H41" s="69" t="s">
        <v>128</v>
      </c>
      <c r="I41" s="74">
        <v>2010</v>
      </c>
      <c r="J41" s="75">
        <v>1</v>
      </c>
      <c r="K41" s="32">
        <v>0</v>
      </c>
      <c r="L41" s="32">
        <v>0</v>
      </c>
      <c r="M41" s="7">
        <f t="shared" si="2"/>
        <v>0</v>
      </c>
    </row>
    <row r="42" spans="1:13" ht="15.75" customHeight="1" x14ac:dyDescent="0.25">
      <c r="A42" s="69" t="s">
        <v>121</v>
      </c>
      <c r="B42" s="69" t="s">
        <v>122</v>
      </c>
      <c r="C42" s="79" t="s">
        <v>123</v>
      </c>
      <c r="D42" s="69" t="s">
        <v>124</v>
      </c>
      <c r="E42" s="69" t="s">
        <v>125</v>
      </c>
      <c r="F42" s="69" t="s">
        <v>126</v>
      </c>
      <c r="G42" s="69" t="s">
        <v>127</v>
      </c>
      <c r="H42" s="69" t="s">
        <v>128</v>
      </c>
      <c r="I42" s="74">
        <v>2010</v>
      </c>
      <c r="J42" s="75">
        <v>1</v>
      </c>
      <c r="K42" s="58">
        <v>0</v>
      </c>
      <c r="L42" s="32">
        <v>0</v>
      </c>
      <c r="M42" s="7">
        <f t="shared" si="2"/>
        <v>0</v>
      </c>
    </row>
    <row r="43" spans="1:13" ht="15.75" customHeight="1" x14ac:dyDescent="0.25">
      <c r="A43" s="69" t="s">
        <v>121</v>
      </c>
      <c r="B43" s="69" t="s">
        <v>122</v>
      </c>
      <c r="C43" s="79" t="s">
        <v>123</v>
      </c>
      <c r="D43" s="69" t="s">
        <v>124</v>
      </c>
      <c r="E43" s="69" t="s">
        <v>125</v>
      </c>
      <c r="F43" s="69" t="s">
        <v>126</v>
      </c>
      <c r="G43" s="69" t="s">
        <v>127</v>
      </c>
      <c r="H43" s="69" t="s">
        <v>128</v>
      </c>
      <c r="I43" s="74">
        <v>2010</v>
      </c>
      <c r="J43" s="75">
        <v>1</v>
      </c>
      <c r="K43" s="32">
        <v>0</v>
      </c>
      <c r="L43" s="32">
        <v>0</v>
      </c>
      <c r="M43" s="7">
        <f t="shared" si="2"/>
        <v>0</v>
      </c>
    </row>
    <row r="44" spans="1:13" ht="15.75" customHeight="1" x14ac:dyDescent="0.25">
      <c r="A44" s="69" t="s">
        <v>121</v>
      </c>
      <c r="B44" s="69" t="s">
        <v>122</v>
      </c>
      <c r="C44" s="79" t="s">
        <v>123</v>
      </c>
      <c r="D44" s="69" t="s">
        <v>124</v>
      </c>
      <c r="E44" s="69" t="s">
        <v>125</v>
      </c>
      <c r="F44" s="69" t="s">
        <v>126</v>
      </c>
      <c r="G44" s="69" t="s">
        <v>127</v>
      </c>
      <c r="H44" s="69" t="s">
        <v>128</v>
      </c>
      <c r="I44" s="74">
        <v>2010</v>
      </c>
      <c r="J44" s="75">
        <v>1</v>
      </c>
      <c r="K44" s="58">
        <v>0</v>
      </c>
      <c r="L44" s="32">
        <v>0</v>
      </c>
      <c r="M44" s="7">
        <f t="shared" si="2"/>
        <v>0</v>
      </c>
    </row>
    <row r="45" spans="1:13" ht="15.75" customHeight="1" x14ac:dyDescent="0.25">
      <c r="A45" s="69" t="s">
        <v>121</v>
      </c>
      <c r="B45" s="69" t="s">
        <v>122</v>
      </c>
      <c r="C45" s="79" t="s">
        <v>123</v>
      </c>
      <c r="D45" s="69" t="s">
        <v>124</v>
      </c>
      <c r="E45" s="69" t="s">
        <v>125</v>
      </c>
      <c r="F45" s="69" t="s">
        <v>126</v>
      </c>
      <c r="G45" s="69" t="s">
        <v>127</v>
      </c>
      <c r="H45" s="69" t="s">
        <v>128</v>
      </c>
      <c r="I45" s="74">
        <v>2010</v>
      </c>
      <c r="J45" s="75">
        <v>1</v>
      </c>
      <c r="K45" s="32">
        <v>0</v>
      </c>
      <c r="L45" s="32">
        <v>0</v>
      </c>
      <c r="M45" s="7">
        <f t="shared" si="2"/>
        <v>0</v>
      </c>
    </row>
    <row r="46" spans="1:13" ht="15.75" customHeight="1" x14ac:dyDescent="0.25">
      <c r="A46" s="69" t="s">
        <v>121</v>
      </c>
      <c r="B46" s="69" t="s">
        <v>122</v>
      </c>
      <c r="C46" s="79" t="s">
        <v>123</v>
      </c>
      <c r="D46" s="69" t="s">
        <v>124</v>
      </c>
      <c r="E46" s="69" t="s">
        <v>125</v>
      </c>
      <c r="F46" s="69" t="s">
        <v>126</v>
      </c>
      <c r="G46" s="69" t="s">
        <v>127</v>
      </c>
      <c r="H46" s="69" t="s">
        <v>128</v>
      </c>
      <c r="I46" s="74">
        <v>2010</v>
      </c>
      <c r="J46" s="75">
        <v>1</v>
      </c>
      <c r="K46" s="58">
        <v>0</v>
      </c>
      <c r="L46" s="32">
        <v>0</v>
      </c>
      <c r="M46" s="7">
        <f t="shared" si="2"/>
        <v>0</v>
      </c>
    </row>
    <row r="47" spans="1:13" ht="15.75" customHeight="1" x14ac:dyDescent="0.25">
      <c r="A47" s="69" t="s">
        <v>121</v>
      </c>
      <c r="B47" s="69" t="s">
        <v>122</v>
      </c>
      <c r="C47" s="79" t="s">
        <v>123</v>
      </c>
      <c r="D47" s="69" t="s">
        <v>124</v>
      </c>
      <c r="E47" s="69" t="s">
        <v>125</v>
      </c>
      <c r="F47" s="69" t="s">
        <v>126</v>
      </c>
      <c r="G47" s="69" t="s">
        <v>127</v>
      </c>
      <c r="H47" s="69" t="s">
        <v>128</v>
      </c>
      <c r="I47" s="74">
        <v>2010</v>
      </c>
      <c r="J47" s="75">
        <v>1</v>
      </c>
      <c r="K47" s="32">
        <v>0</v>
      </c>
      <c r="L47" s="32">
        <v>0</v>
      </c>
      <c r="M47" s="7">
        <f t="shared" si="2"/>
        <v>0</v>
      </c>
    </row>
    <row r="48" spans="1:13" ht="15.75" customHeight="1" x14ac:dyDescent="0.25">
      <c r="A48" s="69" t="s">
        <v>121</v>
      </c>
      <c r="B48" s="69" t="s">
        <v>122</v>
      </c>
      <c r="C48" s="80" t="s">
        <v>123</v>
      </c>
      <c r="D48" s="76" t="s">
        <v>124</v>
      </c>
      <c r="E48" s="76" t="s">
        <v>125</v>
      </c>
      <c r="F48" s="76" t="s">
        <v>126</v>
      </c>
      <c r="G48" s="76" t="s">
        <v>127</v>
      </c>
      <c r="H48" s="76" t="s">
        <v>128</v>
      </c>
      <c r="I48" s="77">
        <v>2010</v>
      </c>
      <c r="J48" s="78">
        <v>1</v>
      </c>
      <c r="K48" s="58">
        <v>0</v>
      </c>
      <c r="L48" s="32">
        <v>0</v>
      </c>
      <c r="M48" s="7">
        <f t="shared" si="2"/>
        <v>0</v>
      </c>
    </row>
    <row r="49" spans="1:13" ht="15.75" customHeight="1" x14ac:dyDescent="0.25">
      <c r="A49" s="69" t="s">
        <v>121</v>
      </c>
      <c r="B49" s="69" t="s">
        <v>122</v>
      </c>
      <c r="C49" s="67" t="s">
        <v>123</v>
      </c>
      <c r="D49" s="63" t="s">
        <v>129</v>
      </c>
      <c r="E49" s="63" t="s">
        <v>130</v>
      </c>
      <c r="F49" s="63" t="s">
        <v>131</v>
      </c>
      <c r="G49" s="63" t="s">
        <v>77</v>
      </c>
      <c r="H49" s="63" t="s">
        <v>132</v>
      </c>
      <c r="I49" s="63">
        <v>2018</v>
      </c>
      <c r="J49" s="66">
        <v>1</v>
      </c>
      <c r="K49" s="32">
        <v>0</v>
      </c>
      <c r="L49" s="32">
        <v>0</v>
      </c>
      <c r="M49" s="7">
        <f t="shared" si="2"/>
        <v>0</v>
      </c>
    </row>
    <row r="50" spans="1:13" ht="15.75" customHeight="1" x14ac:dyDescent="0.25">
      <c r="A50" s="69" t="s">
        <v>121</v>
      </c>
      <c r="B50" s="69" t="s">
        <v>122</v>
      </c>
      <c r="C50" s="67" t="s">
        <v>123</v>
      </c>
      <c r="D50" s="63" t="s">
        <v>129</v>
      </c>
      <c r="E50" s="63" t="s">
        <v>130</v>
      </c>
      <c r="F50" s="63">
        <v>0.17</v>
      </c>
      <c r="G50" s="63" t="s">
        <v>77</v>
      </c>
      <c r="H50" s="63" t="s">
        <v>132</v>
      </c>
      <c r="I50" s="63">
        <v>2018</v>
      </c>
      <c r="J50" s="66">
        <v>1</v>
      </c>
      <c r="K50" s="58">
        <v>0</v>
      </c>
      <c r="L50" s="32">
        <v>0</v>
      </c>
      <c r="M50" s="7">
        <f t="shared" si="2"/>
        <v>0</v>
      </c>
    </row>
    <row r="51" spans="1:13" ht="15.75" customHeight="1" x14ac:dyDescent="0.25">
      <c r="A51" s="69" t="s">
        <v>121</v>
      </c>
      <c r="B51" s="69" t="s">
        <v>122</v>
      </c>
      <c r="C51" s="67" t="s">
        <v>123</v>
      </c>
      <c r="D51" s="63" t="s">
        <v>129</v>
      </c>
      <c r="E51" s="63" t="s">
        <v>130</v>
      </c>
      <c r="F51" s="63">
        <v>0.17</v>
      </c>
      <c r="G51" s="63" t="s">
        <v>77</v>
      </c>
      <c r="H51" s="63" t="s">
        <v>132</v>
      </c>
      <c r="I51" s="63">
        <v>2018</v>
      </c>
      <c r="J51" s="66">
        <v>1</v>
      </c>
      <c r="K51" s="32">
        <v>0</v>
      </c>
      <c r="L51" s="32">
        <v>0</v>
      </c>
      <c r="M51" s="7">
        <f t="shared" si="2"/>
        <v>0</v>
      </c>
    </row>
    <row r="52" spans="1:13" ht="15.75" customHeight="1" x14ac:dyDescent="0.25">
      <c r="A52" s="62" t="s">
        <v>133</v>
      </c>
      <c r="B52" s="62" t="s">
        <v>134</v>
      </c>
      <c r="C52" s="2" t="s">
        <v>135</v>
      </c>
      <c r="D52" s="2" t="s">
        <v>136</v>
      </c>
      <c r="E52" s="2" t="s">
        <v>137</v>
      </c>
      <c r="F52" s="2"/>
      <c r="G52" s="2" t="s">
        <v>77</v>
      </c>
      <c r="H52" s="2" t="s">
        <v>138</v>
      </c>
      <c r="I52" s="3">
        <v>2005</v>
      </c>
      <c r="J52" s="4">
        <v>2</v>
      </c>
      <c r="K52" s="32">
        <v>0</v>
      </c>
      <c r="L52" s="32">
        <v>0</v>
      </c>
      <c r="M52" s="7">
        <f t="shared" ref="M52:M97" si="3">(L52+K52)*J52</f>
        <v>0</v>
      </c>
    </row>
    <row r="53" spans="1:13" ht="15.75" customHeight="1" x14ac:dyDescent="0.25">
      <c r="A53" s="2" t="s">
        <v>133</v>
      </c>
      <c r="B53" s="2" t="s">
        <v>134</v>
      </c>
      <c r="C53" s="2" t="s">
        <v>135</v>
      </c>
      <c r="D53" s="2" t="s">
        <v>136</v>
      </c>
      <c r="E53" s="2" t="s">
        <v>137</v>
      </c>
      <c r="F53" s="2" t="s">
        <v>139</v>
      </c>
      <c r="G53" s="2" t="s">
        <v>77</v>
      </c>
      <c r="H53" s="2" t="s">
        <v>138</v>
      </c>
      <c r="I53" s="3">
        <v>2005</v>
      </c>
      <c r="J53" s="4">
        <v>2</v>
      </c>
      <c r="K53" s="32">
        <v>0</v>
      </c>
      <c r="L53" s="32">
        <v>0</v>
      </c>
      <c r="M53" s="7">
        <f t="shared" si="3"/>
        <v>0</v>
      </c>
    </row>
    <row r="54" spans="1:13" ht="15.75" customHeight="1" x14ac:dyDescent="0.25">
      <c r="A54" s="2" t="s">
        <v>133</v>
      </c>
      <c r="B54" s="2" t="s">
        <v>134</v>
      </c>
      <c r="C54" s="2" t="s">
        <v>135</v>
      </c>
      <c r="D54" s="2" t="s">
        <v>140</v>
      </c>
      <c r="E54" s="2" t="s">
        <v>141</v>
      </c>
      <c r="F54" s="2" t="s">
        <v>58</v>
      </c>
      <c r="G54" s="2" t="s">
        <v>141</v>
      </c>
      <c r="H54" s="2" t="s">
        <v>141</v>
      </c>
      <c r="I54" s="3">
        <v>2006</v>
      </c>
      <c r="J54" s="4">
        <v>1</v>
      </c>
      <c r="K54" s="32">
        <v>0</v>
      </c>
      <c r="L54" s="32">
        <v>0</v>
      </c>
      <c r="M54" s="7">
        <f t="shared" si="3"/>
        <v>0</v>
      </c>
    </row>
    <row r="55" spans="1:13" ht="15.75" customHeight="1" x14ac:dyDescent="0.25">
      <c r="A55" s="2" t="s">
        <v>133</v>
      </c>
      <c r="B55" s="2" t="s">
        <v>134</v>
      </c>
      <c r="C55" s="2" t="s">
        <v>135</v>
      </c>
      <c r="D55" s="2" t="s">
        <v>142</v>
      </c>
      <c r="E55" s="2" t="s">
        <v>143</v>
      </c>
      <c r="F55" s="2"/>
      <c r="G55" s="2" t="s">
        <v>144</v>
      </c>
      <c r="H55" s="2" t="s">
        <v>145</v>
      </c>
      <c r="I55" s="3">
        <v>2006</v>
      </c>
      <c r="J55" s="4">
        <v>1</v>
      </c>
      <c r="K55" s="32">
        <v>0</v>
      </c>
      <c r="L55" s="32">
        <v>0</v>
      </c>
      <c r="M55" s="7">
        <f t="shared" si="3"/>
        <v>0</v>
      </c>
    </row>
    <row r="56" spans="1:13" ht="15.75" customHeight="1" x14ac:dyDescent="0.25">
      <c r="A56" s="2" t="s">
        <v>133</v>
      </c>
      <c r="B56" s="2" t="s">
        <v>134</v>
      </c>
      <c r="C56" s="2" t="s">
        <v>135</v>
      </c>
      <c r="D56" s="2" t="s">
        <v>142</v>
      </c>
      <c r="E56" s="2" t="s">
        <v>143</v>
      </c>
      <c r="F56" s="2" t="s">
        <v>146</v>
      </c>
      <c r="G56" s="2" t="s">
        <v>144</v>
      </c>
      <c r="H56" s="2" t="s">
        <v>145</v>
      </c>
      <c r="I56" s="3">
        <v>2006</v>
      </c>
      <c r="J56" s="4">
        <v>1</v>
      </c>
      <c r="K56" s="32">
        <v>0</v>
      </c>
      <c r="L56" s="32">
        <v>0</v>
      </c>
      <c r="M56" s="7">
        <f t="shared" si="3"/>
        <v>0</v>
      </c>
    </row>
    <row r="57" spans="1:13" ht="15.75" customHeight="1" x14ac:dyDescent="0.25">
      <c r="A57" s="2" t="s">
        <v>133</v>
      </c>
      <c r="B57" s="2" t="s">
        <v>134</v>
      </c>
      <c r="C57" s="2" t="s">
        <v>135</v>
      </c>
      <c r="D57" s="2" t="s">
        <v>142</v>
      </c>
      <c r="E57" s="2" t="s">
        <v>143</v>
      </c>
      <c r="F57" s="2" t="s">
        <v>146</v>
      </c>
      <c r="G57" s="2" t="s">
        <v>144</v>
      </c>
      <c r="H57" s="2" t="s">
        <v>145</v>
      </c>
      <c r="I57" s="3">
        <v>2006</v>
      </c>
      <c r="J57" s="4">
        <v>1</v>
      </c>
      <c r="K57" s="32">
        <v>0</v>
      </c>
      <c r="L57" s="32">
        <v>0</v>
      </c>
      <c r="M57" s="7">
        <f t="shared" si="3"/>
        <v>0</v>
      </c>
    </row>
    <row r="58" spans="1:13" ht="15.75" customHeight="1" x14ac:dyDescent="0.25">
      <c r="A58" s="2" t="s">
        <v>133</v>
      </c>
      <c r="B58" s="2" t="s">
        <v>134</v>
      </c>
      <c r="C58" s="2" t="s">
        <v>135</v>
      </c>
      <c r="D58" s="2" t="s">
        <v>147</v>
      </c>
      <c r="E58" s="2" t="s">
        <v>148</v>
      </c>
      <c r="F58" s="2" t="s">
        <v>149</v>
      </c>
      <c r="G58" s="2" t="s">
        <v>144</v>
      </c>
      <c r="H58" s="2" t="s">
        <v>145</v>
      </c>
      <c r="I58" s="3">
        <v>2006</v>
      </c>
      <c r="J58" s="4">
        <v>1</v>
      </c>
      <c r="K58" s="32">
        <v>0</v>
      </c>
      <c r="L58" s="32">
        <v>0</v>
      </c>
      <c r="M58" s="7">
        <f t="shared" si="3"/>
        <v>0</v>
      </c>
    </row>
    <row r="59" spans="1:13" ht="15.75" customHeight="1" x14ac:dyDescent="0.25">
      <c r="A59" s="2" t="s">
        <v>133</v>
      </c>
      <c r="B59" s="2" t="s">
        <v>134</v>
      </c>
      <c r="C59" s="2" t="s">
        <v>135</v>
      </c>
      <c r="D59" s="2" t="s">
        <v>147</v>
      </c>
      <c r="E59" s="2" t="s">
        <v>148</v>
      </c>
      <c r="F59" s="2" t="s">
        <v>146</v>
      </c>
      <c r="G59" s="2" t="s">
        <v>144</v>
      </c>
      <c r="H59" s="2" t="s">
        <v>145</v>
      </c>
      <c r="I59" s="3">
        <v>2006</v>
      </c>
      <c r="J59" s="4">
        <v>1</v>
      </c>
      <c r="K59" s="32">
        <v>0</v>
      </c>
      <c r="L59" s="32">
        <v>0</v>
      </c>
      <c r="M59" s="7">
        <f t="shared" si="3"/>
        <v>0</v>
      </c>
    </row>
    <row r="60" spans="1:13" ht="15.75" customHeight="1" x14ac:dyDescent="0.25">
      <c r="A60" s="2" t="s">
        <v>133</v>
      </c>
      <c r="B60" s="2" t="s">
        <v>134</v>
      </c>
      <c r="C60" s="2" t="s">
        <v>135</v>
      </c>
      <c r="D60" s="2" t="s">
        <v>147</v>
      </c>
      <c r="E60" s="2" t="s">
        <v>148</v>
      </c>
      <c r="F60" s="2" t="s">
        <v>146</v>
      </c>
      <c r="G60" s="2" t="s">
        <v>144</v>
      </c>
      <c r="H60" s="2" t="s">
        <v>145</v>
      </c>
      <c r="I60" s="3">
        <v>2006</v>
      </c>
      <c r="J60" s="4">
        <v>1</v>
      </c>
      <c r="K60" s="32">
        <v>0</v>
      </c>
      <c r="L60" s="32">
        <v>0</v>
      </c>
      <c r="M60" s="7">
        <f t="shared" si="3"/>
        <v>0</v>
      </c>
    </row>
    <row r="61" spans="1:13" ht="15.75" customHeight="1" x14ac:dyDescent="0.25">
      <c r="A61" s="2" t="s">
        <v>150</v>
      </c>
      <c r="B61" s="2" t="s">
        <v>151</v>
      </c>
      <c r="C61" s="2" t="s">
        <v>152</v>
      </c>
      <c r="D61" s="2" t="s">
        <v>153</v>
      </c>
      <c r="E61" s="2" t="s">
        <v>154</v>
      </c>
      <c r="F61" s="2" t="s">
        <v>155</v>
      </c>
      <c r="G61" s="2" t="s">
        <v>77</v>
      </c>
      <c r="H61" s="2" t="s">
        <v>156</v>
      </c>
      <c r="I61" s="3">
        <v>2022</v>
      </c>
      <c r="J61" s="4">
        <v>1</v>
      </c>
      <c r="K61" s="32">
        <v>0</v>
      </c>
      <c r="L61" s="32">
        <v>0</v>
      </c>
      <c r="M61" s="7">
        <f t="shared" si="3"/>
        <v>0</v>
      </c>
    </row>
    <row r="62" spans="1:13" ht="15.75" customHeight="1" x14ac:dyDescent="0.25">
      <c r="A62" s="2" t="s">
        <v>150</v>
      </c>
      <c r="B62" s="2" t="s">
        <v>151</v>
      </c>
      <c r="C62" s="2" t="s">
        <v>152</v>
      </c>
      <c r="D62" s="2" t="s">
        <v>153</v>
      </c>
      <c r="E62" s="2" t="s">
        <v>154</v>
      </c>
      <c r="F62" s="2" t="s">
        <v>157</v>
      </c>
      <c r="G62" s="2" t="s">
        <v>77</v>
      </c>
      <c r="H62" s="2" t="s">
        <v>156</v>
      </c>
      <c r="I62" s="3">
        <v>2022</v>
      </c>
      <c r="J62" s="4">
        <v>1</v>
      </c>
      <c r="K62" s="32">
        <v>0</v>
      </c>
      <c r="L62" s="32">
        <v>0</v>
      </c>
      <c r="M62" s="7">
        <f t="shared" si="3"/>
        <v>0</v>
      </c>
    </row>
    <row r="63" spans="1:13" ht="15.75" customHeight="1" x14ac:dyDescent="0.25">
      <c r="A63" s="2" t="s">
        <v>150</v>
      </c>
      <c r="B63" s="2" t="s">
        <v>151</v>
      </c>
      <c r="C63" s="2" t="s">
        <v>152</v>
      </c>
      <c r="D63" s="2" t="s">
        <v>158</v>
      </c>
      <c r="E63" s="2" t="s">
        <v>154</v>
      </c>
      <c r="F63" s="2" t="s">
        <v>159</v>
      </c>
      <c r="G63" s="2" t="s">
        <v>77</v>
      </c>
      <c r="H63" s="2" t="s">
        <v>156</v>
      </c>
      <c r="I63" s="3">
        <v>2022</v>
      </c>
      <c r="J63" s="4">
        <v>1</v>
      </c>
      <c r="K63" s="32">
        <v>0</v>
      </c>
      <c r="L63" s="32">
        <v>0</v>
      </c>
      <c r="M63" s="7">
        <f t="shared" si="3"/>
        <v>0</v>
      </c>
    </row>
    <row r="64" spans="1:13" ht="15.75" customHeight="1" x14ac:dyDescent="0.25">
      <c r="A64" s="2" t="s">
        <v>150</v>
      </c>
      <c r="B64" s="2" t="s">
        <v>151</v>
      </c>
      <c r="C64" s="2" t="s">
        <v>152</v>
      </c>
      <c r="D64" s="2" t="s">
        <v>158</v>
      </c>
      <c r="E64" s="2" t="s">
        <v>154</v>
      </c>
      <c r="F64" s="2" t="s">
        <v>157</v>
      </c>
      <c r="G64" s="2" t="s">
        <v>77</v>
      </c>
      <c r="H64" s="2" t="s">
        <v>156</v>
      </c>
      <c r="I64" s="3">
        <v>2022</v>
      </c>
      <c r="J64" s="4">
        <v>1</v>
      </c>
      <c r="K64" s="32">
        <v>0</v>
      </c>
      <c r="L64" s="32">
        <v>0</v>
      </c>
      <c r="M64" s="7">
        <f t="shared" si="3"/>
        <v>0</v>
      </c>
    </row>
    <row r="65" spans="1:13" ht="15.75" customHeight="1" x14ac:dyDescent="0.25">
      <c r="A65" s="2" t="s">
        <v>150</v>
      </c>
      <c r="B65" s="2" t="s">
        <v>151</v>
      </c>
      <c r="C65" s="2" t="s">
        <v>152</v>
      </c>
      <c r="D65" s="2" t="s">
        <v>160</v>
      </c>
      <c r="E65" s="2" t="s">
        <v>141</v>
      </c>
      <c r="F65" s="2"/>
      <c r="G65" s="2" t="s">
        <v>141</v>
      </c>
      <c r="H65" s="2" t="s">
        <v>141</v>
      </c>
      <c r="I65" s="3">
        <v>2022</v>
      </c>
      <c r="J65" s="4">
        <v>9</v>
      </c>
      <c r="K65" s="32">
        <v>0</v>
      </c>
      <c r="L65" s="32">
        <v>0</v>
      </c>
      <c r="M65" s="7">
        <f t="shared" si="3"/>
        <v>0</v>
      </c>
    </row>
    <row r="66" spans="1:13" ht="15.75" customHeight="1" x14ac:dyDescent="0.25">
      <c r="A66" s="2" t="s">
        <v>161</v>
      </c>
      <c r="B66" s="2" t="s">
        <v>162</v>
      </c>
      <c r="C66" s="2" t="s">
        <v>163</v>
      </c>
      <c r="D66" s="2" t="s">
        <v>164</v>
      </c>
      <c r="E66" s="2" t="s">
        <v>165</v>
      </c>
      <c r="F66" s="2" t="s">
        <v>166</v>
      </c>
      <c r="G66" s="2" t="s">
        <v>77</v>
      </c>
      <c r="H66" s="2" t="s">
        <v>167</v>
      </c>
      <c r="I66" s="3">
        <v>2005</v>
      </c>
      <c r="J66" s="4">
        <v>1</v>
      </c>
      <c r="K66" s="32">
        <v>0</v>
      </c>
      <c r="L66" s="32">
        <v>0</v>
      </c>
      <c r="M66" s="7">
        <f t="shared" si="3"/>
        <v>0</v>
      </c>
    </row>
    <row r="67" spans="1:13" ht="15.75" customHeight="1" x14ac:dyDescent="0.25">
      <c r="A67" s="2" t="s">
        <v>161</v>
      </c>
      <c r="B67" s="2" t="s">
        <v>162</v>
      </c>
      <c r="C67" s="2" t="s">
        <v>163</v>
      </c>
      <c r="D67" s="2" t="s">
        <v>164</v>
      </c>
      <c r="E67" s="2" t="s">
        <v>165</v>
      </c>
      <c r="F67" s="2" t="s">
        <v>168</v>
      </c>
      <c r="G67" s="2" t="s">
        <v>77</v>
      </c>
      <c r="H67" s="2" t="s">
        <v>167</v>
      </c>
      <c r="I67" s="3">
        <v>2005</v>
      </c>
      <c r="J67" s="4">
        <v>1</v>
      </c>
      <c r="K67" s="32">
        <v>0</v>
      </c>
      <c r="L67" s="32">
        <v>0</v>
      </c>
      <c r="M67" s="7">
        <f t="shared" si="3"/>
        <v>0</v>
      </c>
    </row>
    <row r="68" spans="1:13" ht="15.75" customHeight="1" x14ac:dyDescent="0.25">
      <c r="A68" s="2" t="s">
        <v>161</v>
      </c>
      <c r="B68" s="2" t="s">
        <v>162</v>
      </c>
      <c r="C68" s="2" t="s">
        <v>163</v>
      </c>
      <c r="D68" s="2" t="s">
        <v>164</v>
      </c>
      <c r="E68" s="2" t="s">
        <v>165</v>
      </c>
      <c r="F68" s="2" t="s">
        <v>166</v>
      </c>
      <c r="G68" s="2" t="s">
        <v>77</v>
      </c>
      <c r="H68" s="2" t="s">
        <v>167</v>
      </c>
      <c r="I68" s="3">
        <v>2005</v>
      </c>
      <c r="J68" s="4">
        <v>1</v>
      </c>
      <c r="K68" s="32">
        <v>0</v>
      </c>
      <c r="L68" s="32">
        <v>0</v>
      </c>
      <c r="M68" s="7">
        <f t="shared" si="3"/>
        <v>0</v>
      </c>
    </row>
    <row r="69" spans="1:13" ht="15.75" customHeight="1" x14ac:dyDescent="0.25">
      <c r="A69" s="2" t="s">
        <v>161</v>
      </c>
      <c r="B69" s="2" t="s">
        <v>162</v>
      </c>
      <c r="C69" s="2" t="s">
        <v>163</v>
      </c>
      <c r="D69" s="2" t="s">
        <v>164</v>
      </c>
      <c r="E69" s="2" t="s">
        <v>165</v>
      </c>
      <c r="F69" s="2" t="s">
        <v>168</v>
      </c>
      <c r="G69" s="2" t="s">
        <v>77</v>
      </c>
      <c r="H69" s="2" t="s">
        <v>167</v>
      </c>
      <c r="I69" s="3">
        <v>2005</v>
      </c>
      <c r="J69" s="4">
        <v>1</v>
      </c>
      <c r="K69" s="32">
        <v>0</v>
      </c>
      <c r="L69" s="32">
        <v>0</v>
      </c>
      <c r="M69" s="7">
        <f t="shared" si="3"/>
        <v>0</v>
      </c>
    </row>
    <row r="70" spans="1:13" ht="15.75" customHeight="1" x14ac:dyDescent="0.25">
      <c r="A70" s="2" t="s">
        <v>161</v>
      </c>
      <c r="B70" s="2" t="s">
        <v>162</v>
      </c>
      <c r="C70" s="2" t="s">
        <v>163</v>
      </c>
      <c r="D70" s="2" t="s">
        <v>169</v>
      </c>
      <c r="E70" s="2" t="s">
        <v>170</v>
      </c>
      <c r="F70" s="2" t="s">
        <v>166</v>
      </c>
      <c r="G70" s="2" t="s">
        <v>77</v>
      </c>
      <c r="H70" s="2" t="s">
        <v>156</v>
      </c>
      <c r="I70" s="3">
        <v>2005</v>
      </c>
      <c r="J70" s="4">
        <v>1</v>
      </c>
      <c r="K70" s="32">
        <v>0</v>
      </c>
      <c r="L70" s="32">
        <v>0</v>
      </c>
      <c r="M70" s="7">
        <f t="shared" si="3"/>
        <v>0</v>
      </c>
    </row>
    <row r="71" spans="1:13" ht="15.75" customHeight="1" x14ac:dyDescent="0.25">
      <c r="A71" s="2" t="s">
        <v>161</v>
      </c>
      <c r="B71" s="2" t="s">
        <v>162</v>
      </c>
      <c r="C71" s="2" t="s">
        <v>163</v>
      </c>
      <c r="D71" s="2" t="s">
        <v>169</v>
      </c>
      <c r="E71" s="2" t="s">
        <v>170</v>
      </c>
      <c r="F71" s="2" t="s">
        <v>166</v>
      </c>
      <c r="G71" s="2" t="s">
        <v>77</v>
      </c>
      <c r="H71" s="2" t="s">
        <v>156</v>
      </c>
      <c r="I71" s="3">
        <v>2005</v>
      </c>
      <c r="J71" s="4">
        <v>1</v>
      </c>
      <c r="K71" s="32">
        <v>0</v>
      </c>
      <c r="L71" s="32">
        <v>0</v>
      </c>
      <c r="M71" s="7">
        <f t="shared" si="3"/>
        <v>0</v>
      </c>
    </row>
    <row r="72" spans="1:13" ht="15.75" customHeight="1" x14ac:dyDescent="0.25">
      <c r="A72" s="2" t="s">
        <v>161</v>
      </c>
      <c r="B72" s="2" t="s">
        <v>162</v>
      </c>
      <c r="C72" s="2" t="s">
        <v>163</v>
      </c>
      <c r="D72" s="2" t="s">
        <v>169</v>
      </c>
      <c r="E72" s="2" t="s">
        <v>170</v>
      </c>
      <c r="F72" s="2" t="s">
        <v>168</v>
      </c>
      <c r="G72" s="2" t="s">
        <v>77</v>
      </c>
      <c r="H72" s="2" t="s">
        <v>156</v>
      </c>
      <c r="I72" s="3">
        <v>2005</v>
      </c>
      <c r="J72" s="4">
        <v>1</v>
      </c>
      <c r="K72" s="32">
        <v>0</v>
      </c>
      <c r="L72" s="32">
        <v>0</v>
      </c>
      <c r="M72" s="7">
        <f t="shared" si="3"/>
        <v>0</v>
      </c>
    </row>
    <row r="73" spans="1:13" ht="15.75" customHeight="1" x14ac:dyDescent="0.25">
      <c r="A73" s="2" t="s">
        <v>161</v>
      </c>
      <c r="B73" s="2" t="s">
        <v>162</v>
      </c>
      <c r="C73" s="2" t="s">
        <v>163</v>
      </c>
      <c r="D73" s="2" t="s">
        <v>171</v>
      </c>
      <c r="E73" s="2" t="s">
        <v>170</v>
      </c>
      <c r="F73" s="2" t="s">
        <v>172</v>
      </c>
      <c r="G73" s="2" t="s">
        <v>77</v>
      </c>
      <c r="H73" s="2" t="s">
        <v>156</v>
      </c>
      <c r="I73" s="3">
        <v>2005</v>
      </c>
      <c r="J73" s="4">
        <v>1</v>
      </c>
      <c r="K73" s="32">
        <v>0</v>
      </c>
      <c r="L73" s="32">
        <v>0</v>
      </c>
      <c r="M73" s="7">
        <f t="shared" si="3"/>
        <v>0</v>
      </c>
    </row>
    <row r="74" spans="1:13" ht="15.75" customHeight="1" x14ac:dyDescent="0.25">
      <c r="A74" s="2" t="s">
        <v>161</v>
      </c>
      <c r="B74" s="2" t="s">
        <v>162</v>
      </c>
      <c r="C74" s="2" t="s">
        <v>163</v>
      </c>
      <c r="D74" s="2" t="s">
        <v>171</v>
      </c>
      <c r="E74" s="2" t="s">
        <v>170</v>
      </c>
      <c r="F74" s="2" t="s">
        <v>168</v>
      </c>
      <c r="G74" s="2" t="s">
        <v>77</v>
      </c>
      <c r="H74" s="2" t="s">
        <v>156</v>
      </c>
      <c r="I74" s="3">
        <v>2005</v>
      </c>
      <c r="J74" s="4">
        <v>1</v>
      </c>
      <c r="K74" s="32">
        <v>0</v>
      </c>
      <c r="L74" s="32">
        <v>0</v>
      </c>
      <c r="M74" s="7">
        <f t="shared" si="3"/>
        <v>0</v>
      </c>
    </row>
    <row r="75" spans="1:13" ht="15.75" customHeight="1" x14ac:dyDescent="0.25">
      <c r="A75" s="2" t="s">
        <v>161</v>
      </c>
      <c r="B75" s="2" t="s">
        <v>162</v>
      </c>
      <c r="C75" s="2" t="s">
        <v>163</v>
      </c>
      <c r="D75" s="2" t="s">
        <v>173</v>
      </c>
      <c r="E75" s="2" t="s">
        <v>170</v>
      </c>
      <c r="F75" s="2" t="s">
        <v>172</v>
      </c>
      <c r="G75" s="2" t="s">
        <v>77</v>
      </c>
      <c r="H75" s="2" t="s">
        <v>156</v>
      </c>
      <c r="I75" s="3">
        <v>2005</v>
      </c>
      <c r="J75" s="4">
        <v>1</v>
      </c>
      <c r="K75" s="32">
        <v>0</v>
      </c>
      <c r="L75" s="32">
        <v>0</v>
      </c>
      <c r="M75" s="7">
        <f t="shared" si="3"/>
        <v>0</v>
      </c>
    </row>
    <row r="76" spans="1:13" ht="15.75" customHeight="1" x14ac:dyDescent="0.25">
      <c r="A76" s="2" t="s">
        <v>161</v>
      </c>
      <c r="B76" s="2" t="s">
        <v>162</v>
      </c>
      <c r="C76" s="2" t="s">
        <v>163</v>
      </c>
      <c r="D76" s="2" t="s">
        <v>173</v>
      </c>
      <c r="E76" s="2" t="s">
        <v>170</v>
      </c>
      <c r="F76" s="2" t="s">
        <v>174</v>
      </c>
      <c r="G76" s="2" t="s">
        <v>77</v>
      </c>
      <c r="H76" s="2" t="s">
        <v>156</v>
      </c>
      <c r="I76" s="3">
        <v>2005</v>
      </c>
      <c r="J76" s="4">
        <v>1</v>
      </c>
      <c r="K76" s="32">
        <v>0</v>
      </c>
      <c r="L76" s="32">
        <v>0</v>
      </c>
      <c r="M76" s="7">
        <f t="shared" si="3"/>
        <v>0</v>
      </c>
    </row>
    <row r="77" spans="1:13" ht="15.75" customHeight="1" x14ac:dyDescent="0.25">
      <c r="A77" s="2" t="s">
        <v>175</v>
      </c>
      <c r="B77" s="2" t="s">
        <v>176</v>
      </c>
      <c r="C77" s="2" t="s">
        <v>177</v>
      </c>
      <c r="D77" s="2" t="s">
        <v>178</v>
      </c>
      <c r="E77" s="2" t="s">
        <v>179</v>
      </c>
      <c r="F77" s="2" t="s">
        <v>180</v>
      </c>
      <c r="G77" s="2" t="s">
        <v>38</v>
      </c>
      <c r="H77" s="2" t="s">
        <v>39</v>
      </c>
      <c r="I77" s="3">
        <v>2012</v>
      </c>
      <c r="J77" s="4">
        <v>1</v>
      </c>
      <c r="K77" s="32">
        <v>0</v>
      </c>
      <c r="L77" s="32">
        <v>0</v>
      </c>
      <c r="M77" s="7">
        <f t="shared" si="3"/>
        <v>0</v>
      </c>
    </row>
    <row r="78" spans="1:13" ht="15.75" customHeight="1" x14ac:dyDescent="0.25">
      <c r="A78" s="2" t="s">
        <v>175</v>
      </c>
      <c r="B78" s="2" t="s">
        <v>176</v>
      </c>
      <c r="C78" s="2" t="s">
        <v>177</v>
      </c>
      <c r="D78" s="2" t="s">
        <v>178</v>
      </c>
      <c r="E78" s="2" t="s">
        <v>179</v>
      </c>
      <c r="F78" s="2" t="s">
        <v>79</v>
      </c>
      <c r="G78" s="2" t="s">
        <v>38</v>
      </c>
      <c r="H78" s="2" t="s">
        <v>39</v>
      </c>
      <c r="I78" s="3">
        <v>2012</v>
      </c>
      <c r="J78" s="4">
        <v>1</v>
      </c>
      <c r="K78" s="32">
        <v>0</v>
      </c>
      <c r="L78" s="32">
        <v>0</v>
      </c>
      <c r="M78" s="7">
        <f t="shared" si="3"/>
        <v>0</v>
      </c>
    </row>
    <row r="79" spans="1:13" ht="15.75" customHeight="1" x14ac:dyDescent="0.25">
      <c r="A79" s="2" t="s">
        <v>175</v>
      </c>
      <c r="B79" s="2" t="s">
        <v>176</v>
      </c>
      <c r="C79" s="2" t="s">
        <v>177</v>
      </c>
      <c r="D79" s="2" t="s">
        <v>181</v>
      </c>
      <c r="E79" s="2" t="s">
        <v>179</v>
      </c>
      <c r="F79" s="2" t="s">
        <v>180</v>
      </c>
      <c r="G79" s="2" t="s">
        <v>38</v>
      </c>
      <c r="H79" s="2" t="s">
        <v>39</v>
      </c>
      <c r="I79" s="3">
        <v>2012</v>
      </c>
      <c r="J79" s="4">
        <v>1</v>
      </c>
      <c r="K79" s="32">
        <v>0</v>
      </c>
      <c r="L79" s="32">
        <v>0</v>
      </c>
      <c r="M79" s="7">
        <f t="shared" si="3"/>
        <v>0</v>
      </c>
    </row>
    <row r="80" spans="1:13" ht="15.75" customHeight="1" x14ac:dyDescent="0.25">
      <c r="A80" s="2" t="s">
        <v>175</v>
      </c>
      <c r="B80" s="2" t="s">
        <v>176</v>
      </c>
      <c r="C80" s="2" t="s">
        <v>177</v>
      </c>
      <c r="D80" s="2" t="s">
        <v>181</v>
      </c>
      <c r="E80" s="2" t="s">
        <v>179</v>
      </c>
      <c r="F80" s="2" t="s">
        <v>79</v>
      </c>
      <c r="G80" s="2" t="s">
        <v>38</v>
      </c>
      <c r="H80" s="2" t="s">
        <v>39</v>
      </c>
      <c r="I80" s="3">
        <v>2012</v>
      </c>
      <c r="J80" s="4">
        <v>1</v>
      </c>
      <c r="K80" s="32">
        <v>0</v>
      </c>
      <c r="L80" s="32">
        <v>0</v>
      </c>
      <c r="M80" s="7">
        <f t="shared" si="3"/>
        <v>0</v>
      </c>
    </row>
    <row r="81" spans="1:13" ht="15.75" customHeight="1" x14ac:dyDescent="0.25">
      <c r="A81" s="2" t="s">
        <v>175</v>
      </c>
      <c r="B81" s="2" t="s">
        <v>176</v>
      </c>
      <c r="C81" s="2" t="s">
        <v>177</v>
      </c>
      <c r="D81" s="2" t="s">
        <v>182</v>
      </c>
      <c r="E81" s="2" t="s">
        <v>179</v>
      </c>
      <c r="F81" s="2" t="s">
        <v>180</v>
      </c>
      <c r="G81" s="2" t="s">
        <v>38</v>
      </c>
      <c r="H81" s="2" t="s">
        <v>39</v>
      </c>
      <c r="I81" s="3">
        <v>2012</v>
      </c>
      <c r="J81" s="4">
        <v>1</v>
      </c>
      <c r="K81" s="32">
        <v>0</v>
      </c>
      <c r="L81" s="32">
        <v>0</v>
      </c>
      <c r="M81" s="7">
        <f t="shared" si="3"/>
        <v>0</v>
      </c>
    </row>
    <row r="82" spans="1:13" ht="15.75" customHeight="1" x14ac:dyDescent="0.25">
      <c r="A82" s="2" t="s">
        <v>175</v>
      </c>
      <c r="B82" s="2" t="s">
        <v>176</v>
      </c>
      <c r="C82" s="2" t="s">
        <v>177</v>
      </c>
      <c r="D82" s="2" t="s">
        <v>182</v>
      </c>
      <c r="E82" s="2" t="s">
        <v>179</v>
      </c>
      <c r="F82" s="2" t="s">
        <v>79</v>
      </c>
      <c r="G82" s="2" t="s">
        <v>38</v>
      </c>
      <c r="H82" s="2" t="s">
        <v>39</v>
      </c>
      <c r="I82" s="3">
        <v>2012</v>
      </c>
      <c r="J82" s="4">
        <v>1</v>
      </c>
      <c r="K82" s="32">
        <v>0</v>
      </c>
      <c r="L82" s="32">
        <v>0</v>
      </c>
      <c r="M82" s="7">
        <f t="shared" si="3"/>
        <v>0</v>
      </c>
    </row>
    <row r="83" spans="1:13" ht="15.75" customHeight="1" x14ac:dyDescent="0.25">
      <c r="A83" s="2" t="s">
        <v>183</v>
      </c>
      <c r="B83" s="2" t="s">
        <v>184</v>
      </c>
      <c r="C83" s="2" t="s">
        <v>185</v>
      </c>
      <c r="D83" s="2" t="s">
        <v>186</v>
      </c>
      <c r="E83" s="2" t="s">
        <v>187</v>
      </c>
      <c r="F83" s="2"/>
      <c r="G83" s="2" t="s">
        <v>77</v>
      </c>
      <c r="H83" s="2"/>
      <c r="I83" s="3">
        <v>2015</v>
      </c>
      <c r="J83" s="4">
        <v>1</v>
      </c>
      <c r="K83" s="32">
        <v>0</v>
      </c>
      <c r="L83" s="32">
        <v>0</v>
      </c>
      <c r="M83" s="7">
        <f t="shared" si="3"/>
        <v>0</v>
      </c>
    </row>
    <row r="84" spans="1:13" ht="15.75" customHeight="1" x14ac:dyDescent="0.25">
      <c r="A84" s="2" t="s">
        <v>183</v>
      </c>
      <c r="B84" s="2" t="s">
        <v>184</v>
      </c>
      <c r="C84" s="2" t="s">
        <v>185</v>
      </c>
      <c r="D84" s="2" t="s">
        <v>186</v>
      </c>
      <c r="E84" s="2" t="s">
        <v>187</v>
      </c>
      <c r="F84" s="2"/>
      <c r="G84" s="2" t="s">
        <v>77</v>
      </c>
      <c r="H84" s="2"/>
      <c r="I84" s="3">
        <v>2015</v>
      </c>
      <c r="J84" s="4">
        <v>1</v>
      </c>
      <c r="K84" s="32">
        <v>0</v>
      </c>
      <c r="L84" s="32">
        <v>0</v>
      </c>
      <c r="M84" s="7">
        <f t="shared" si="3"/>
        <v>0</v>
      </c>
    </row>
    <row r="85" spans="1:13" ht="15.75" customHeight="1" x14ac:dyDescent="0.25">
      <c r="A85" s="2" t="s">
        <v>183</v>
      </c>
      <c r="B85" s="2" t="s">
        <v>184</v>
      </c>
      <c r="C85" s="2" t="s">
        <v>185</v>
      </c>
      <c r="D85" s="2" t="s">
        <v>124</v>
      </c>
      <c r="E85" s="2"/>
      <c r="F85" s="2"/>
      <c r="G85" s="2" t="s">
        <v>188</v>
      </c>
      <c r="H85" s="2" t="s">
        <v>189</v>
      </c>
      <c r="I85" s="3">
        <v>2015</v>
      </c>
      <c r="J85" s="4">
        <v>1</v>
      </c>
      <c r="K85" s="32">
        <v>0</v>
      </c>
      <c r="L85" s="32">
        <v>0</v>
      </c>
      <c r="M85" s="7">
        <f t="shared" si="3"/>
        <v>0</v>
      </c>
    </row>
    <row r="86" spans="1:13" ht="15.75" customHeight="1" x14ac:dyDescent="0.25">
      <c r="A86" s="2" t="s">
        <v>183</v>
      </c>
      <c r="B86" s="2" t="s">
        <v>184</v>
      </c>
      <c r="C86" s="2" t="s">
        <v>185</v>
      </c>
      <c r="D86" s="2" t="s">
        <v>124</v>
      </c>
      <c r="E86" s="2"/>
      <c r="F86" s="2"/>
      <c r="G86" s="2" t="s">
        <v>188</v>
      </c>
      <c r="H86" s="2" t="s">
        <v>189</v>
      </c>
      <c r="I86" s="3">
        <v>2015</v>
      </c>
      <c r="J86" s="4">
        <v>1</v>
      </c>
      <c r="K86" s="32">
        <v>0</v>
      </c>
      <c r="L86" s="32">
        <v>0</v>
      </c>
      <c r="M86" s="7">
        <f t="shared" si="3"/>
        <v>0</v>
      </c>
    </row>
    <row r="87" spans="1:13" ht="15.75" customHeight="1" x14ac:dyDescent="0.25">
      <c r="A87" s="2" t="s">
        <v>183</v>
      </c>
      <c r="B87" s="2" t="s">
        <v>184</v>
      </c>
      <c r="C87" s="2" t="s">
        <v>185</v>
      </c>
      <c r="D87" s="2" t="s">
        <v>124</v>
      </c>
      <c r="E87" s="2"/>
      <c r="F87" s="2"/>
      <c r="G87" s="2" t="s">
        <v>188</v>
      </c>
      <c r="H87" s="2" t="s">
        <v>189</v>
      </c>
      <c r="I87" s="3">
        <v>2015</v>
      </c>
      <c r="J87" s="4">
        <v>1</v>
      </c>
      <c r="K87" s="32">
        <v>0</v>
      </c>
      <c r="L87" s="32">
        <v>0</v>
      </c>
      <c r="M87" s="7">
        <f t="shared" si="3"/>
        <v>0</v>
      </c>
    </row>
    <row r="88" spans="1:13" ht="15.75" customHeight="1" x14ac:dyDescent="0.25">
      <c r="A88" s="2" t="s">
        <v>190</v>
      </c>
      <c r="B88" s="2" t="s">
        <v>191</v>
      </c>
      <c r="C88" s="2" t="s">
        <v>192</v>
      </c>
      <c r="D88" s="2" t="s">
        <v>193</v>
      </c>
      <c r="E88" s="2" t="s">
        <v>194</v>
      </c>
      <c r="F88" s="2" t="s">
        <v>195</v>
      </c>
      <c r="G88" s="2" t="s">
        <v>77</v>
      </c>
      <c r="H88" s="2" t="s">
        <v>103</v>
      </c>
      <c r="I88" s="3">
        <v>2009</v>
      </c>
      <c r="J88" s="4">
        <v>3</v>
      </c>
      <c r="K88" s="32">
        <v>0</v>
      </c>
      <c r="L88" s="32">
        <v>0</v>
      </c>
      <c r="M88" s="7">
        <f t="shared" si="3"/>
        <v>0</v>
      </c>
    </row>
    <row r="89" spans="1:13" ht="15.75" customHeight="1" x14ac:dyDescent="0.25">
      <c r="A89" s="2" t="s">
        <v>190</v>
      </c>
      <c r="B89" s="2" t="s">
        <v>191</v>
      </c>
      <c r="C89" s="2" t="s">
        <v>192</v>
      </c>
      <c r="D89" s="2" t="s">
        <v>193</v>
      </c>
      <c r="E89" s="2" t="s">
        <v>194</v>
      </c>
      <c r="F89" s="2" t="s">
        <v>195</v>
      </c>
      <c r="G89" s="2" t="s">
        <v>77</v>
      </c>
      <c r="H89" s="2" t="s">
        <v>103</v>
      </c>
      <c r="I89" s="3">
        <v>2009</v>
      </c>
      <c r="J89" s="4">
        <v>3</v>
      </c>
      <c r="K89" s="32">
        <v>0</v>
      </c>
      <c r="L89" s="32">
        <v>0</v>
      </c>
      <c r="M89" s="7">
        <f t="shared" si="3"/>
        <v>0</v>
      </c>
    </row>
    <row r="90" spans="1:13" ht="15.75" customHeight="1" x14ac:dyDescent="0.25">
      <c r="A90" s="2" t="s">
        <v>190</v>
      </c>
      <c r="B90" s="2" t="s">
        <v>191</v>
      </c>
      <c r="C90" s="2" t="s">
        <v>192</v>
      </c>
      <c r="D90" s="2" t="s">
        <v>196</v>
      </c>
      <c r="E90" s="2" t="s">
        <v>197</v>
      </c>
      <c r="F90" s="2" t="s">
        <v>139</v>
      </c>
      <c r="G90" s="2" t="s">
        <v>144</v>
      </c>
      <c r="H90" s="2" t="s">
        <v>198</v>
      </c>
      <c r="I90" s="3">
        <v>2009</v>
      </c>
      <c r="J90" s="4">
        <v>1</v>
      </c>
      <c r="K90" s="32">
        <v>0</v>
      </c>
      <c r="L90" s="32">
        <v>0</v>
      </c>
      <c r="M90" s="7">
        <f t="shared" si="3"/>
        <v>0</v>
      </c>
    </row>
    <row r="91" spans="1:13" ht="15.75" customHeight="1" x14ac:dyDescent="0.25">
      <c r="A91" s="2" t="s">
        <v>190</v>
      </c>
      <c r="B91" s="2" t="s">
        <v>191</v>
      </c>
      <c r="C91" s="2" t="s">
        <v>192</v>
      </c>
      <c r="D91" s="2" t="s">
        <v>196</v>
      </c>
      <c r="E91" s="2" t="s">
        <v>197</v>
      </c>
      <c r="F91" s="2" t="s">
        <v>139</v>
      </c>
      <c r="G91" s="2" t="s">
        <v>144</v>
      </c>
      <c r="H91" s="2" t="s">
        <v>198</v>
      </c>
      <c r="I91" s="3">
        <v>2009</v>
      </c>
      <c r="J91" s="4">
        <v>1</v>
      </c>
      <c r="K91" s="32">
        <v>0</v>
      </c>
      <c r="L91" s="32">
        <v>0</v>
      </c>
      <c r="M91" s="7">
        <f t="shared" si="3"/>
        <v>0</v>
      </c>
    </row>
    <row r="92" spans="1:13" ht="15.75" customHeight="1" x14ac:dyDescent="0.25">
      <c r="A92" s="2" t="s">
        <v>190</v>
      </c>
      <c r="B92" s="2" t="s">
        <v>191</v>
      </c>
      <c r="C92" s="2" t="s">
        <v>192</v>
      </c>
      <c r="D92" s="2" t="s">
        <v>199</v>
      </c>
      <c r="E92" s="2" t="s">
        <v>148</v>
      </c>
      <c r="F92" s="2" t="s">
        <v>200</v>
      </c>
      <c r="G92" s="2" t="s">
        <v>144</v>
      </c>
      <c r="H92" s="2" t="s">
        <v>198</v>
      </c>
      <c r="I92" s="3">
        <v>2009</v>
      </c>
      <c r="J92" s="4">
        <v>1</v>
      </c>
      <c r="K92" s="32">
        <v>0</v>
      </c>
      <c r="L92" s="32">
        <v>0</v>
      </c>
      <c r="M92" s="7">
        <f t="shared" si="3"/>
        <v>0</v>
      </c>
    </row>
    <row r="93" spans="1:13" ht="15.75" customHeight="1" x14ac:dyDescent="0.25">
      <c r="A93" s="2" t="s">
        <v>190</v>
      </c>
      <c r="B93" s="2" t="s">
        <v>191</v>
      </c>
      <c r="C93" s="2" t="s">
        <v>192</v>
      </c>
      <c r="D93" s="2" t="s">
        <v>199</v>
      </c>
      <c r="E93" s="2" t="s">
        <v>148</v>
      </c>
      <c r="F93" s="2" t="s">
        <v>200</v>
      </c>
      <c r="G93" s="2" t="s">
        <v>144</v>
      </c>
      <c r="H93" s="2" t="s">
        <v>198</v>
      </c>
      <c r="I93" s="3">
        <v>2009</v>
      </c>
      <c r="J93" s="4">
        <v>1</v>
      </c>
      <c r="K93" s="32">
        <v>0</v>
      </c>
      <c r="L93" s="32">
        <v>0</v>
      </c>
      <c r="M93" s="7">
        <f t="shared" si="3"/>
        <v>0</v>
      </c>
    </row>
    <row r="94" spans="1:13" ht="15.75" customHeight="1" x14ac:dyDescent="0.25">
      <c r="A94" s="2" t="s">
        <v>201</v>
      </c>
      <c r="B94" s="2" t="s">
        <v>202</v>
      </c>
      <c r="C94" s="2" t="s">
        <v>203</v>
      </c>
      <c r="D94" s="2" t="s">
        <v>204</v>
      </c>
      <c r="E94" s="2" t="s">
        <v>205</v>
      </c>
      <c r="F94" s="2" t="s">
        <v>206</v>
      </c>
      <c r="G94" s="2" t="s">
        <v>77</v>
      </c>
      <c r="H94" s="2" t="s">
        <v>207</v>
      </c>
      <c r="I94" s="3">
        <v>2007</v>
      </c>
      <c r="J94" s="4">
        <v>1</v>
      </c>
      <c r="K94" s="32">
        <v>0</v>
      </c>
      <c r="L94" s="32">
        <v>0</v>
      </c>
      <c r="M94" s="7">
        <f t="shared" si="3"/>
        <v>0</v>
      </c>
    </row>
    <row r="95" spans="1:13" ht="15.75" customHeight="1" x14ac:dyDescent="0.25">
      <c r="A95" s="2" t="s">
        <v>201</v>
      </c>
      <c r="B95" s="2" t="s">
        <v>202</v>
      </c>
      <c r="C95" s="2" t="s">
        <v>203</v>
      </c>
      <c r="D95" s="2" t="s">
        <v>204</v>
      </c>
      <c r="E95" s="2" t="s">
        <v>205</v>
      </c>
      <c r="F95" s="2" t="s">
        <v>131</v>
      </c>
      <c r="G95" s="2" t="s">
        <v>77</v>
      </c>
      <c r="H95" s="2" t="s">
        <v>207</v>
      </c>
      <c r="I95" s="3">
        <v>2007</v>
      </c>
      <c r="J95" s="4">
        <v>1</v>
      </c>
      <c r="K95" s="32">
        <v>0</v>
      </c>
      <c r="L95" s="32">
        <v>0</v>
      </c>
      <c r="M95" s="7">
        <f t="shared" si="3"/>
        <v>0</v>
      </c>
    </row>
    <row r="96" spans="1:13" ht="15.75" customHeight="1" x14ac:dyDescent="0.25">
      <c r="A96" s="2" t="s">
        <v>201</v>
      </c>
      <c r="B96" s="2" t="s">
        <v>202</v>
      </c>
      <c r="C96" s="2" t="s">
        <v>203</v>
      </c>
      <c r="D96" s="2" t="s">
        <v>204</v>
      </c>
      <c r="E96" s="2" t="s">
        <v>205</v>
      </c>
      <c r="F96" s="2" t="s">
        <v>131</v>
      </c>
      <c r="G96" s="2" t="s">
        <v>77</v>
      </c>
      <c r="H96" s="2" t="s">
        <v>207</v>
      </c>
      <c r="I96" s="3">
        <v>2007</v>
      </c>
      <c r="J96" s="4">
        <v>1</v>
      </c>
      <c r="K96" s="32">
        <v>0</v>
      </c>
      <c r="L96" s="32">
        <v>0</v>
      </c>
      <c r="M96" s="7">
        <f t="shared" si="3"/>
        <v>0</v>
      </c>
    </row>
    <row r="97" spans="1:13" ht="15.75" customHeight="1" x14ac:dyDescent="0.25">
      <c r="A97" s="2" t="s">
        <v>201</v>
      </c>
      <c r="B97" s="2" t="s">
        <v>202</v>
      </c>
      <c r="C97" s="2" t="s">
        <v>203</v>
      </c>
      <c r="D97" s="2" t="s">
        <v>208</v>
      </c>
      <c r="E97" s="2" t="s">
        <v>209</v>
      </c>
      <c r="F97" s="2" t="s">
        <v>206</v>
      </c>
      <c r="G97" s="2" t="s">
        <v>77</v>
      </c>
      <c r="H97" s="2" t="s">
        <v>207</v>
      </c>
      <c r="I97" s="3">
        <v>2007</v>
      </c>
      <c r="J97" s="4">
        <v>1</v>
      </c>
      <c r="K97" s="32">
        <v>0</v>
      </c>
      <c r="L97" s="32">
        <v>0</v>
      </c>
      <c r="M97" s="7">
        <f t="shared" si="3"/>
        <v>0</v>
      </c>
    </row>
    <row r="98" spans="1:13" ht="15.75" customHeight="1" x14ac:dyDescent="0.25">
      <c r="A98" s="2" t="s">
        <v>201</v>
      </c>
      <c r="B98" s="2" t="s">
        <v>202</v>
      </c>
      <c r="C98" s="2" t="s">
        <v>203</v>
      </c>
      <c r="D98" s="2" t="s">
        <v>208</v>
      </c>
      <c r="E98" s="2" t="s">
        <v>209</v>
      </c>
      <c r="F98" s="2" t="s">
        <v>131</v>
      </c>
      <c r="G98" s="2" t="s">
        <v>77</v>
      </c>
      <c r="H98" s="2" t="s">
        <v>207</v>
      </c>
      <c r="I98" s="3">
        <v>2007</v>
      </c>
      <c r="J98" s="4">
        <v>1</v>
      </c>
      <c r="K98" s="32">
        <v>0</v>
      </c>
      <c r="L98" s="32">
        <v>0</v>
      </c>
      <c r="M98" s="7">
        <f t="shared" ref="M98:M135" si="4">(L98+K98)*J98</f>
        <v>0</v>
      </c>
    </row>
    <row r="99" spans="1:13" ht="15.75" customHeight="1" x14ac:dyDescent="0.25">
      <c r="A99" s="2" t="s">
        <v>201</v>
      </c>
      <c r="B99" s="2" t="s">
        <v>202</v>
      </c>
      <c r="C99" s="2" t="s">
        <v>210</v>
      </c>
      <c r="D99" s="2" t="s">
        <v>211</v>
      </c>
      <c r="E99" s="2" t="s">
        <v>212</v>
      </c>
      <c r="F99" s="2" t="s">
        <v>213</v>
      </c>
      <c r="G99" s="2" t="s">
        <v>77</v>
      </c>
      <c r="H99" s="2" t="s">
        <v>103</v>
      </c>
      <c r="I99" s="3">
        <v>2003</v>
      </c>
      <c r="J99" s="4">
        <v>4</v>
      </c>
      <c r="K99" s="32">
        <v>0</v>
      </c>
      <c r="L99" s="32">
        <v>0</v>
      </c>
      <c r="M99" s="7">
        <f t="shared" si="4"/>
        <v>0</v>
      </c>
    </row>
    <row r="100" spans="1:13" ht="15.75" customHeight="1" x14ac:dyDescent="0.25">
      <c r="A100" s="2" t="s">
        <v>201</v>
      </c>
      <c r="B100" s="2" t="s">
        <v>202</v>
      </c>
      <c r="C100" s="2" t="s">
        <v>210</v>
      </c>
      <c r="D100" s="2" t="s">
        <v>211</v>
      </c>
      <c r="E100" s="2" t="s">
        <v>212</v>
      </c>
      <c r="F100" s="2" t="s">
        <v>213</v>
      </c>
      <c r="G100" s="2" t="s">
        <v>77</v>
      </c>
      <c r="H100" s="2" t="s">
        <v>103</v>
      </c>
      <c r="I100" s="3">
        <v>2003</v>
      </c>
      <c r="J100" s="4">
        <v>4</v>
      </c>
      <c r="K100" s="32">
        <v>0</v>
      </c>
      <c r="L100" s="32">
        <v>0</v>
      </c>
      <c r="M100" s="7">
        <f t="shared" si="4"/>
        <v>0</v>
      </c>
    </row>
    <row r="101" spans="1:13" ht="15.75" customHeight="1" x14ac:dyDescent="0.25">
      <c r="A101" s="2" t="s">
        <v>201</v>
      </c>
      <c r="B101" s="2" t="s">
        <v>202</v>
      </c>
      <c r="C101" s="2" t="s">
        <v>203</v>
      </c>
      <c r="D101" s="2" t="s">
        <v>214</v>
      </c>
      <c r="E101" s="2" t="s">
        <v>215</v>
      </c>
      <c r="F101" s="2" t="s">
        <v>216</v>
      </c>
      <c r="G101" s="2" t="s">
        <v>54</v>
      </c>
      <c r="H101" s="2" t="s">
        <v>217</v>
      </c>
      <c r="I101" s="3">
        <v>2010</v>
      </c>
      <c r="J101" s="4">
        <v>6</v>
      </c>
      <c r="K101" s="32">
        <v>0</v>
      </c>
      <c r="L101" s="32">
        <v>0</v>
      </c>
      <c r="M101" s="7">
        <f t="shared" si="4"/>
        <v>0</v>
      </c>
    </row>
    <row r="102" spans="1:13" ht="15.75" customHeight="1" x14ac:dyDescent="0.25">
      <c r="A102" s="2" t="s">
        <v>201</v>
      </c>
      <c r="B102" s="2" t="s">
        <v>202</v>
      </c>
      <c r="C102" s="2" t="s">
        <v>203</v>
      </c>
      <c r="D102" s="2" t="s">
        <v>214</v>
      </c>
      <c r="E102" s="2" t="s">
        <v>215</v>
      </c>
      <c r="F102" s="2" t="s">
        <v>218</v>
      </c>
      <c r="G102" s="2" t="s">
        <v>54</v>
      </c>
      <c r="H102" s="2" t="s">
        <v>217</v>
      </c>
      <c r="I102" s="3">
        <v>2010</v>
      </c>
      <c r="J102" s="4">
        <v>6</v>
      </c>
      <c r="K102" s="32">
        <v>0</v>
      </c>
      <c r="L102" s="32">
        <v>0</v>
      </c>
      <c r="M102" s="7">
        <f t="shared" si="4"/>
        <v>0</v>
      </c>
    </row>
    <row r="103" spans="1:13" ht="15.75" customHeight="1" x14ac:dyDescent="0.25">
      <c r="A103" s="2" t="s">
        <v>219</v>
      </c>
      <c r="B103" s="2" t="s">
        <v>220</v>
      </c>
      <c r="C103" s="2" t="s">
        <v>221</v>
      </c>
      <c r="D103" s="2" t="s">
        <v>222</v>
      </c>
      <c r="E103" s="2" t="s">
        <v>223</v>
      </c>
      <c r="F103" s="2" t="s">
        <v>200</v>
      </c>
      <c r="G103" s="2" t="s">
        <v>77</v>
      </c>
      <c r="H103" s="2" t="s">
        <v>156</v>
      </c>
      <c r="I103" s="3">
        <v>2002</v>
      </c>
      <c r="J103" s="4">
        <v>1</v>
      </c>
      <c r="K103" s="32">
        <v>0</v>
      </c>
      <c r="L103" s="32">
        <v>0</v>
      </c>
      <c r="M103" s="7">
        <f t="shared" si="4"/>
        <v>0</v>
      </c>
    </row>
    <row r="104" spans="1:13" ht="15.75" customHeight="1" x14ac:dyDescent="0.25">
      <c r="A104" s="2" t="s">
        <v>219</v>
      </c>
      <c r="B104" s="2" t="s">
        <v>220</v>
      </c>
      <c r="C104" s="2" t="s">
        <v>221</v>
      </c>
      <c r="D104" s="2" t="s">
        <v>222</v>
      </c>
      <c r="E104" s="2" t="s">
        <v>223</v>
      </c>
      <c r="F104" s="2" t="s">
        <v>200</v>
      </c>
      <c r="G104" s="2" t="s">
        <v>77</v>
      </c>
      <c r="H104" s="2" t="s">
        <v>156</v>
      </c>
      <c r="I104" s="3">
        <v>2002</v>
      </c>
      <c r="J104" s="4">
        <v>1</v>
      </c>
      <c r="K104" s="32">
        <v>0</v>
      </c>
      <c r="L104" s="32">
        <v>0</v>
      </c>
      <c r="M104" s="7">
        <f t="shared" si="4"/>
        <v>0</v>
      </c>
    </row>
    <row r="105" spans="1:13" ht="15.75" customHeight="1" x14ac:dyDescent="0.25">
      <c r="A105" s="2" t="s">
        <v>219</v>
      </c>
      <c r="B105" s="2" t="s">
        <v>220</v>
      </c>
      <c r="C105" s="2" t="s">
        <v>221</v>
      </c>
      <c r="D105" s="2" t="s">
        <v>224</v>
      </c>
      <c r="E105" s="2" t="s">
        <v>225</v>
      </c>
      <c r="F105" s="2" t="s">
        <v>226</v>
      </c>
      <c r="G105" s="2" t="s">
        <v>77</v>
      </c>
      <c r="H105" s="2" t="s">
        <v>227</v>
      </c>
      <c r="I105" s="3">
        <v>2001</v>
      </c>
      <c r="J105" s="4">
        <v>1</v>
      </c>
      <c r="K105" s="32">
        <v>0</v>
      </c>
      <c r="L105" s="32">
        <v>0</v>
      </c>
      <c r="M105" s="7">
        <f t="shared" si="4"/>
        <v>0</v>
      </c>
    </row>
    <row r="106" spans="1:13" ht="15.75" customHeight="1" x14ac:dyDescent="0.25">
      <c r="A106" s="2" t="s">
        <v>219</v>
      </c>
      <c r="B106" s="2" t="s">
        <v>220</v>
      </c>
      <c r="C106" s="2" t="s">
        <v>221</v>
      </c>
      <c r="D106" s="2" t="s">
        <v>224</v>
      </c>
      <c r="E106" s="2" t="s">
        <v>225</v>
      </c>
      <c r="F106" s="2" t="s">
        <v>226</v>
      </c>
      <c r="G106" s="2" t="s">
        <v>77</v>
      </c>
      <c r="H106" s="2" t="s">
        <v>227</v>
      </c>
      <c r="I106" s="3">
        <v>2001</v>
      </c>
      <c r="J106" s="4">
        <v>1</v>
      </c>
      <c r="K106" s="32">
        <v>0</v>
      </c>
      <c r="L106" s="32">
        <v>0</v>
      </c>
      <c r="M106" s="7">
        <f t="shared" si="4"/>
        <v>0</v>
      </c>
    </row>
    <row r="107" spans="1:13" ht="15.75" customHeight="1" x14ac:dyDescent="0.25">
      <c r="A107" s="2" t="s">
        <v>228</v>
      </c>
      <c r="B107" s="2" t="s">
        <v>229</v>
      </c>
      <c r="C107" s="2" t="s">
        <v>230</v>
      </c>
      <c r="D107" s="2" t="s">
        <v>231</v>
      </c>
      <c r="E107" s="2" t="s">
        <v>205</v>
      </c>
      <c r="F107" s="2" t="s">
        <v>232</v>
      </c>
      <c r="G107" s="2" t="s">
        <v>77</v>
      </c>
      <c r="H107" s="2" t="s">
        <v>233</v>
      </c>
      <c r="I107" s="3">
        <v>2004</v>
      </c>
      <c r="J107" s="4">
        <v>1</v>
      </c>
      <c r="K107" s="32">
        <v>0</v>
      </c>
      <c r="L107" s="32">
        <v>0</v>
      </c>
      <c r="M107" s="7">
        <f t="shared" si="4"/>
        <v>0</v>
      </c>
    </row>
    <row r="108" spans="1:13" ht="15.75" customHeight="1" x14ac:dyDescent="0.25">
      <c r="A108" s="2" t="s">
        <v>228</v>
      </c>
      <c r="B108" s="2" t="s">
        <v>229</v>
      </c>
      <c r="C108" s="2" t="s">
        <v>230</v>
      </c>
      <c r="D108" s="2" t="s">
        <v>231</v>
      </c>
      <c r="E108" s="2" t="s">
        <v>205</v>
      </c>
      <c r="F108" s="2" t="s">
        <v>234</v>
      </c>
      <c r="G108" s="2" t="s">
        <v>77</v>
      </c>
      <c r="H108" s="2" t="s">
        <v>233</v>
      </c>
      <c r="I108" s="3">
        <v>2004</v>
      </c>
      <c r="J108" s="4">
        <v>1</v>
      </c>
      <c r="K108" s="32">
        <v>0</v>
      </c>
      <c r="L108" s="32">
        <v>0</v>
      </c>
      <c r="M108" s="7">
        <f t="shared" si="4"/>
        <v>0</v>
      </c>
    </row>
    <row r="109" spans="1:13" ht="15.75" customHeight="1" x14ac:dyDescent="0.25">
      <c r="A109" s="2" t="s">
        <v>228</v>
      </c>
      <c r="B109" s="2" t="s">
        <v>229</v>
      </c>
      <c r="C109" s="2" t="s">
        <v>230</v>
      </c>
      <c r="D109" s="2" t="s">
        <v>235</v>
      </c>
      <c r="E109" s="2" t="s">
        <v>205</v>
      </c>
      <c r="F109" s="2" t="s">
        <v>236</v>
      </c>
      <c r="G109" s="2" t="s">
        <v>77</v>
      </c>
      <c r="H109" s="2" t="s">
        <v>233</v>
      </c>
      <c r="I109" s="3">
        <v>2004</v>
      </c>
      <c r="J109" s="4">
        <v>1</v>
      </c>
      <c r="K109" s="32">
        <v>0</v>
      </c>
      <c r="L109" s="32">
        <v>0</v>
      </c>
      <c r="M109" s="7">
        <f t="shared" si="4"/>
        <v>0</v>
      </c>
    </row>
    <row r="110" spans="1:13" ht="15.75" customHeight="1" x14ac:dyDescent="0.25">
      <c r="A110" s="2" t="s">
        <v>228</v>
      </c>
      <c r="B110" s="2" t="s">
        <v>229</v>
      </c>
      <c r="C110" s="2" t="s">
        <v>230</v>
      </c>
      <c r="D110" s="2" t="s">
        <v>235</v>
      </c>
      <c r="E110" s="2" t="s">
        <v>205</v>
      </c>
      <c r="F110" s="2" t="s">
        <v>234</v>
      </c>
      <c r="G110" s="2" t="s">
        <v>77</v>
      </c>
      <c r="H110" s="2" t="s">
        <v>233</v>
      </c>
      <c r="I110" s="3">
        <v>2004</v>
      </c>
      <c r="J110" s="4">
        <v>1</v>
      </c>
      <c r="K110" s="32">
        <v>0</v>
      </c>
      <c r="L110" s="32">
        <v>0</v>
      </c>
      <c r="M110" s="7">
        <f t="shared" si="4"/>
        <v>0</v>
      </c>
    </row>
    <row r="111" spans="1:13" ht="15.75" customHeight="1" x14ac:dyDescent="0.25">
      <c r="A111" s="2" t="s">
        <v>237</v>
      </c>
      <c r="B111" s="2" t="s">
        <v>229</v>
      </c>
      <c r="C111" s="2" t="s">
        <v>238</v>
      </c>
      <c r="D111" s="2" t="s">
        <v>239</v>
      </c>
      <c r="E111" s="2" t="s">
        <v>223</v>
      </c>
      <c r="F111" s="2" t="s">
        <v>240</v>
      </c>
      <c r="G111" s="2" t="s">
        <v>77</v>
      </c>
      <c r="H111" s="2" t="s">
        <v>156</v>
      </c>
      <c r="I111" s="3">
        <v>2023</v>
      </c>
      <c r="J111" s="4">
        <v>1</v>
      </c>
      <c r="K111" s="32">
        <v>0</v>
      </c>
      <c r="L111" s="32">
        <v>0</v>
      </c>
      <c r="M111" s="7">
        <f t="shared" si="4"/>
        <v>0</v>
      </c>
    </row>
    <row r="112" spans="1:13" ht="15.75" customHeight="1" x14ac:dyDescent="0.25">
      <c r="A112" s="2" t="s">
        <v>237</v>
      </c>
      <c r="B112" s="2" t="s">
        <v>229</v>
      </c>
      <c r="C112" s="2" t="s">
        <v>238</v>
      </c>
      <c r="D112" s="2" t="s">
        <v>241</v>
      </c>
      <c r="E112" s="2" t="s">
        <v>242</v>
      </c>
      <c r="F112" s="2" t="s">
        <v>243</v>
      </c>
      <c r="G112" s="2" t="s">
        <v>38</v>
      </c>
      <c r="H112" s="2" t="s">
        <v>244</v>
      </c>
      <c r="I112" s="3">
        <v>2016</v>
      </c>
      <c r="J112" s="4">
        <v>3</v>
      </c>
      <c r="K112" s="32">
        <v>0</v>
      </c>
      <c r="L112" s="32">
        <v>0</v>
      </c>
      <c r="M112" s="7">
        <f t="shared" si="4"/>
        <v>0</v>
      </c>
    </row>
    <row r="113" spans="1:13" ht="15.75" customHeight="1" x14ac:dyDescent="0.25">
      <c r="A113" s="2" t="s">
        <v>237</v>
      </c>
      <c r="B113" s="2" t="s">
        <v>229</v>
      </c>
      <c r="C113" s="2" t="s">
        <v>238</v>
      </c>
      <c r="D113" s="2" t="s">
        <v>245</v>
      </c>
      <c r="E113" s="2" t="s">
        <v>246</v>
      </c>
      <c r="F113" s="2" t="s">
        <v>243</v>
      </c>
      <c r="G113" s="2" t="s">
        <v>38</v>
      </c>
      <c r="H113" s="2" t="s">
        <v>247</v>
      </c>
      <c r="I113" s="3">
        <v>2016</v>
      </c>
      <c r="J113" s="4">
        <v>1</v>
      </c>
      <c r="K113" s="32">
        <v>0</v>
      </c>
      <c r="L113" s="32">
        <v>0</v>
      </c>
      <c r="M113" s="7">
        <f t="shared" si="4"/>
        <v>0</v>
      </c>
    </row>
    <row r="114" spans="1:13" ht="15.75" customHeight="1" x14ac:dyDescent="0.25">
      <c r="A114" s="2" t="s">
        <v>237</v>
      </c>
      <c r="B114" s="2" t="s">
        <v>229</v>
      </c>
      <c r="C114" s="2" t="s">
        <v>238</v>
      </c>
      <c r="D114" s="2" t="s">
        <v>248</v>
      </c>
      <c r="E114" s="2" t="s">
        <v>249</v>
      </c>
      <c r="F114" s="2" t="s">
        <v>250</v>
      </c>
      <c r="G114" s="2" t="s">
        <v>251</v>
      </c>
      <c r="H114" s="2" t="s">
        <v>252</v>
      </c>
      <c r="I114" s="3">
        <v>2004</v>
      </c>
      <c r="J114" s="4">
        <v>1</v>
      </c>
      <c r="K114" s="32">
        <v>0</v>
      </c>
      <c r="L114" s="32">
        <v>0</v>
      </c>
      <c r="M114" s="7">
        <f t="shared" si="4"/>
        <v>0</v>
      </c>
    </row>
    <row r="115" spans="1:13" ht="15.75" customHeight="1" x14ac:dyDescent="0.25">
      <c r="A115" s="2" t="s">
        <v>237</v>
      </c>
      <c r="B115" s="2" t="s">
        <v>229</v>
      </c>
      <c r="C115" s="2" t="s">
        <v>238</v>
      </c>
      <c r="D115" s="2" t="s">
        <v>248</v>
      </c>
      <c r="E115" s="2" t="s">
        <v>249</v>
      </c>
      <c r="F115" s="2" t="s">
        <v>253</v>
      </c>
      <c r="G115" s="2" t="s">
        <v>251</v>
      </c>
      <c r="H115" s="2" t="s">
        <v>252</v>
      </c>
      <c r="I115" s="3">
        <v>2004</v>
      </c>
      <c r="J115" s="4">
        <v>1</v>
      </c>
      <c r="K115" s="32">
        <v>0</v>
      </c>
      <c r="L115" s="32">
        <v>0</v>
      </c>
      <c r="M115" s="7">
        <f t="shared" si="4"/>
        <v>0</v>
      </c>
    </row>
    <row r="116" spans="1:13" ht="15.75" customHeight="1" x14ac:dyDescent="0.25">
      <c r="A116" s="2" t="s">
        <v>237</v>
      </c>
      <c r="B116" s="2" t="s">
        <v>229</v>
      </c>
      <c r="C116" s="2" t="s">
        <v>238</v>
      </c>
      <c r="D116" s="2" t="s">
        <v>248</v>
      </c>
      <c r="E116" s="2" t="s">
        <v>249</v>
      </c>
      <c r="F116" s="2" t="s">
        <v>253</v>
      </c>
      <c r="G116" s="2" t="s">
        <v>251</v>
      </c>
      <c r="H116" s="2" t="s">
        <v>252</v>
      </c>
      <c r="I116" s="3">
        <v>2004</v>
      </c>
      <c r="J116" s="4">
        <v>1</v>
      </c>
      <c r="K116" s="32">
        <v>0</v>
      </c>
      <c r="L116" s="32">
        <v>0</v>
      </c>
      <c r="M116" s="7">
        <f t="shared" si="4"/>
        <v>0</v>
      </c>
    </row>
    <row r="117" spans="1:13" ht="15.75" customHeight="1" x14ac:dyDescent="0.25">
      <c r="A117" s="2" t="s">
        <v>254</v>
      </c>
      <c r="B117" s="2" t="s">
        <v>255</v>
      </c>
      <c r="C117" s="2" t="s">
        <v>256</v>
      </c>
      <c r="D117" s="2" t="s">
        <v>257</v>
      </c>
      <c r="E117" s="2" t="s">
        <v>258</v>
      </c>
      <c r="F117" s="2" t="s">
        <v>259</v>
      </c>
      <c r="G117" s="2" t="s">
        <v>38</v>
      </c>
      <c r="H117" s="2" t="s">
        <v>44</v>
      </c>
      <c r="I117" s="3">
        <v>2009</v>
      </c>
      <c r="J117" s="4">
        <v>5</v>
      </c>
      <c r="K117" s="32">
        <v>0</v>
      </c>
      <c r="L117" s="32">
        <v>0</v>
      </c>
      <c r="M117" s="7">
        <f t="shared" si="4"/>
        <v>0</v>
      </c>
    </row>
    <row r="118" spans="1:13" ht="15.75" customHeight="1" x14ac:dyDescent="0.25">
      <c r="A118" s="2" t="s">
        <v>254</v>
      </c>
      <c r="B118" s="2" t="s">
        <v>255</v>
      </c>
      <c r="C118" s="2" t="s">
        <v>256</v>
      </c>
      <c r="D118" s="2" t="s">
        <v>257</v>
      </c>
      <c r="E118" s="2" t="s">
        <v>258</v>
      </c>
      <c r="F118" s="2" t="s">
        <v>259</v>
      </c>
      <c r="G118" s="2" t="s">
        <v>38</v>
      </c>
      <c r="H118" s="2" t="s">
        <v>44</v>
      </c>
      <c r="I118" s="3">
        <v>2009</v>
      </c>
      <c r="J118" s="4">
        <v>5</v>
      </c>
      <c r="K118" s="32">
        <v>0</v>
      </c>
      <c r="L118" s="32">
        <v>0</v>
      </c>
      <c r="M118" s="7">
        <f t="shared" si="4"/>
        <v>0</v>
      </c>
    </row>
    <row r="119" spans="1:13" ht="15.75" customHeight="1" x14ac:dyDescent="0.25">
      <c r="A119" s="2" t="s">
        <v>254</v>
      </c>
      <c r="B119" s="2" t="s">
        <v>255</v>
      </c>
      <c r="C119" s="2" t="s">
        <v>256</v>
      </c>
      <c r="D119" s="2" t="s">
        <v>257</v>
      </c>
      <c r="E119" s="2" t="s">
        <v>258</v>
      </c>
      <c r="F119" s="2" t="s">
        <v>260</v>
      </c>
      <c r="G119" s="2" t="s">
        <v>38</v>
      </c>
      <c r="H119" s="2" t="s">
        <v>44</v>
      </c>
      <c r="I119" s="3">
        <v>2009</v>
      </c>
      <c r="J119" s="4">
        <v>5</v>
      </c>
      <c r="K119" s="32">
        <v>0</v>
      </c>
      <c r="L119" s="32">
        <v>0</v>
      </c>
      <c r="M119" s="7">
        <f t="shared" si="4"/>
        <v>0</v>
      </c>
    </row>
    <row r="120" spans="1:13" ht="15.75" customHeight="1" x14ac:dyDescent="0.25">
      <c r="A120" s="2" t="s">
        <v>254</v>
      </c>
      <c r="B120" s="2" t="s">
        <v>255</v>
      </c>
      <c r="C120" s="2" t="s">
        <v>256</v>
      </c>
      <c r="D120" s="2" t="s">
        <v>261</v>
      </c>
      <c r="E120" s="2" t="s">
        <v>262</v>
      </c>
      <c r="F120" s="2" t="s">
        <v>263</v>
      </c>
      <c r="G120" s="2" t="s">
        <v>38</v>
      </c>
      <c r="H120" s="2" t="s">
        <v>264</v>
      </c>
      <c r="I120" s="3">
        <v>2009</v>
      </c>
      <c r="J120" s="4">
        <v>1</v>
      </c>
      <c r="K120" s="32">
        <v>0</v>
      </c>
      <c r="L120" s="32">
        <v>0</v>
      </c>
      <c r="M120" s="7">
        <f t="shared" si="4"/>
        <v>0</v>
      </c>
    </row>
    <row r="121" spans="1:13" ht="15.75" customHeight="1" x14ac:dyDescent="0.25">
      <c r="A121" s="2" t="s">
        <v>254</v>
      </c>
      <c r="B121" s="2" t="s">
        <v>255</v>
      </c>
      <c r="C121" s="2" t="s">
        <v>256</v>
      </c>
      <c r="D121" s="2" t="s">
        <v>261</v>
      </c>
      <c r="E121" s="2" t="s">
        <v>262</v>
      </c>
      <c r="F121" s="2" t="s">
        <v>260</v>
      </c>
      <c r="G121" s="2" t="s">
        <v>38</v>
      </c>
      <c r="H121" s="2" t="s">
        <v>264</v>
      </c>
      <c r="I121" s="3">
        <v>2009</v>
      </c>
      <c r="J121" s="4">
        <v>1</v>
      </c>
      <c r="K121" s="32">
        <v>0</v>
      </c>
      <c r="L121" s="32">
        <v>0</v>
      </c>
      <c r="M121" s="7">
        <f t="shared" si="4"/>
        <v>0</v>
      </c>
    </row>
    <row r="122" spans="1:13" ht="15.75" customHeight="1" x14ac:dyDescent="0.25">
      <c r="A122" s="2" t="s">
        <v>254</v>
      </c>
      <c r="B122" s="2" t="s">
        <v>255</v>
      </c>
      <c r="C122" s="2" t="s">
        <v>256</v>
      </c>
      <c r="D122" s="2" t="s">
        <v>265</v>
      </c>
      <c r="E122" s="2" t="s">
        <v>266</v>
      </c>
      <c r="F122" s="2" t="s">
        <v>267</v>
      </c>
      <c r="G122" s="2" t="s">
        <v>268</v>
      </c>
      <c r="H122" s="2" t="s">
        <v>269</v>
      </c>
      <c r="I122" s="3">
        <v>1985</v>
      </c>
      <c r="J122" s="4">
        <v>2</v>
      </c>
      <c r="K122" s="32">
        <v>0</v>
      </c>
      <c r="L122" s="32">
        <v>0</v>
      </c>
      <c r="M122" s="7">
        <f t="shared" si="4"/>
        <v>0</v>
      </c>
    </row>
    <row r="123" spans="1:13" ht="15.75" customHeight="1" x14ac:dyDescent="0.25">
      <c r="A123" s="2" t="s">
        <v>254</v>
      </c>
      <c r="B123" s="2" t="s">
        <v>255</v>
      </c>
      <c r="C123" s="2" t="s">
        <v>256</v>
      </c>
      <c r="D123" s="2" t="s">
        <v>265</v>
      </c>
      <c r="E123" s="2" t="s">
        <v>266</v>
      </c>
      <c r="F123" s="2" t="s">
        <v>270</v>
      </c>
      <c r="G123" s="2" t="s">
        <v>268</v>
      </c>
      <c r="H123" s="2" t="s">
        <v>269</v>
      </c>
      <c r="I123" s="3">
        <v>1985</v>
      </c>
      <c r="J123" s="4">
        <v>2</v>
      </c>
      <c r="K123" s="32">
        <v>0</v>
      </c>
      <c r="L123" s="32">
        <v>0</v>
      </c>
      <c r="M123" s="7">
        <f t="shared" si="4"/>
        <v>0</v>
      </c>
    </row>
    <row r="124" spans="1:13" ht="15.75" customHeight="1" x14ac:dyDescent="0.25">
      <c r="A124" s="2" t="s">
        <v>254</v>
      </c>
      <c r="B124" s="2" t="s">
        <v>255</v>
      </c>
      <c r="C124" s="2" t="s">
        <v>256</v>
      </c>
      <c r="D124" s="2" t="s">
        <v>214</v>
      </c>
      <c r="E124" s="2" t="s">
        <v>271</v>
      </c>
      <c r="F124" s="2" t="s">
        <v>272</v>
      </c>
      <c r="G124" s="2" t="s">
        <v>127</v>
      </c>
      <c r="H124" s="2" t="s">
        <v>273</v>
      </c>
      <c r="I124" s="3">
        <v>2012</v>
      </c>
      <c r="J124" s="4">
        <v>12</v>
      </c>
      <c r="K124" s="32">
        <v>0</v>
      </c>
      <c r="L124" s="32">
        <v>0</v>
      </c>
      <c r="M124" s="7">
        <f t="shared" si="4"/>
        <v>0</v>
      </c>
    </row>
    <row r="125" spans="1:13" ht="15.75" customHeight="1" x14ac:dyDescent="0.25">
      <c r="A125" s="2" t="s">
        <v>274</v>
      </c>
      <c r="B125" s="2" t="s">
        <v>275</v>
      </c>
      <c r="C125" s="2" t="s">
        <v>276</v>
      </c>
      <c r="D125" s="2" t="s">
        <v>164</v>
      </c>
      <c r="E125" s="2" t="s">
        <v>277</v>
      </c>
      <c r="F125" s="2" t="s">
        <v>278</v>
      </c>
      <c r="G125" s="2" t="s">
        <v>279</v>
      </c>
      <c r="H125" s="2" t="s">
        <v>280</v>
      </c>
      <c r="I125" s="3">
        <v>2011</v>
      </c>
      <c r="J125" s="4">
        <v>2</v>
      </c>
      <c r="K125" s="32">
        <v>0</v>
      </c>
      <c r="L125" s="32">
        <v>0</v>
      </c>
      <c r="M125" s="7">
        <f t="shared" si="4"/>
        <v>0</v>
      </c>
    </row>
    <row r="126" spans="1:13" ht="15.75" customHeight="1" x14ac:dyDescent="0.25">
      <c r="A126" s="2" t="s">
        <v>274</v>
      </c>
      <c r="B126" s="2" t="s">
        <v>275</v>
      </c>
      <c r="C126" s="2" t="s">
        <v>276</v>
      </c>
      <c r="D126" s="2" t="s">
        <v>164</v>
      </c>
      <c r="E126" s="2" t="s">
        <v>277</v>
      </c>
      <c r="F126" s="2"/>
      <c r="G126" s="2" t="s">
        <v>279</v>
      </c>
      <c r="H126" s="2" t="s">
        <v>280</v>
      </c>
      <c r="I126" s="3">
        <v>2011</v>
      </c>
      <c r="J126" s="4">
        <v>2</v>
      </c>
      <c r="K126" s="32">
        <v>0</v>
      </c>
      <c r="L126" s="32">
        <v>0</v>
      </c>
      <c r="M126" s="7">
        <f t="shared" si="4"/>
        <v>0</v>
      </c>
    </row>
    <row r="127" spans="1:13" ht="15.75" customHeight="1" x14ac:dyDescent="0.25">
      <c r="A127" s="2" t="s">
        <v>274</v>
      </c>
      <c r="B127" s="2" t="s">
        <v>275</v>
      </c>
      <c r="C127" s="2" t="s">
        <v>276</v>
      </c>
      <c r="D127" s="2" t="s">
        <v>281</v>
      </c>
      <c r="E127" s="2"/>
      <c r="F127" s="2"/>
      <c r="G127" s="2" t="s">
        <v>77</v>
      </c>
      <c r="H127" s="2" t="s">
        <v>282</v>
      </c>
      <c r="I127" s="3">
        <v>2014</v>
      </c>
      <c r="J127" s="4">
        <v>1</v>
      </c>
      <c r="K127" s="32">
        <v>0</v>
      </c>
      <c r="L127" s="32">
        <v>0</v>
      </c>
      <c r="M127" s="7">
        <f t="shared" si="4"/>
        <v>0</v>
      </c>
    </row>
    <row r="128" spans="1:13" ht="15.75" customHeight="1" x14ac:dyDescent="0.25">
      <c r="A128" s="2" t="s">
        <v>274</v>
      </c>
      <c r="B128" s="2" t="s">
        <v>275</v>
      </c>
      <c r="C128" s="2" t="s">
        <v>276</v>
      </c>
      <c r="D128" s="2" t="s">
        <v>281</v>
      </c>
      <c r="E128" s="2"/>
      <c r="F128" s="2"/>
      <c r="G128" s="2" t="s">
        <v>77</v>
      </c>
      <c r="H128" s="2" t="s">
        <v>282</v>
      </c>
      <c r="I128" s="3">
        <v>2014</v>
      </c>
      <c r="J128" s="4">
        <v>1</v>
      </c>
      <c r="K128" s="32">
        <v>0</v>
      </c>
      <c r="L128" s="32">
        <v>0</v>
      </c>
      <c r="M128" s="7">
        <f t="shared" si="4"/>
        <v>0</v>
      </c>
    </row>
    <row r="129" spans="1:13" ht="15.75" customHeight="1" x14ac:dyDescent="0.25">
      <c r="A129" s="2" t="s">
        <v>274</v>
      </c>
      <c r="B129" s="2" t="s">
        <v>275</v>
      </c>
      <c r="C129" s="2" t="s">
        <v>276</v>
      </c>
      <c r="D129" s="2" t="s">
        <v>283</v>
      </c>
      <c r="E129" s="2" t="s">
        <v>284</v>
      </c>
      <c r="F129" s="2" t="s">
        <v>58</v>
      </c>
      <c r="G129" s="2" t="s">
        <v>285</v>
      </c>
      <c r="H129" s="2" t="s">
        <v>286</v>
      </c>
      <c r="I129" s="3">
        <v>2011</v>
      </c>
      <c r="J129" s="4">
        <v>1</v>
      </c>
      <c r="K129" s="32">
        <v>0</v>
      </c>
      <c r="L129" s="32">
        <v>0</v>
      </c>
      <c r="M129" s="7">
        <f t="shared" si="4"/>
        <v>0</v>
      </c>
    </row>
    <row r="130" spans="1:13" ht="15.75" customHeight="1" x14ac:dyDescent="0.25">
      <c r="A130" s="2" t="s">
        <v>274</v>
      </c>
      <c r="B130" s="2" t="s">
        <v>275</v>
      </c>
      <c r="C130" s="2" t="s">
        <v>276</v>
      </c>
      <c r="D130" s="2" t="s">
        <v>287</v>
      </c>
      <c r="E130" s="2" t="s">
        <v>288</v>
      </c>
      <c r="F130" s="2" t="s">
        <v>58</v>
      </c>
      <c r="G130" s="2" t="s">
        <v>289</v>
      </c>
      <c r="H130" s="2" t="s">
        <v>290</v>
      </c>
      <c r="I130" s="3">
        <v>2011</v>
      </c>
      <c r="J130" s="4">
        <v>1</v>
      </c>
      <c r="K130" s="32">
        <v>0</v>
      </c>
      <c r="L130" s="32">
        <v>0</v>
      </c>
      <c r="M130" s="7">
        <f t="shared" si="4"/>
        <v>0</v>
      </c>
    </row>
    <row r="131" spans="1:13" ht="15.75" customHeight="1" x14ac:dyDescent="0.25">
      <c r="A131" s="2" t="s">
        <v>274</v>
      </c>
      <c r="B131" s="2" t="s">
        <v>275</v>
      </c>
      <c r="C131" s="2" t="s">
        <v>276</v>
      </c>
      <c r="D131" s="2" t="s">
        <v>287</v>
      </c>
      <c r="E131" s="2" t="s">
        <v>291</v>
      </c>
      <c r="F131" s="2"/>
      <c r="G131" s="2" t="s">
        <v>289</v>
      </c>
      <c r="H131" s="2" t="s">
        <v>292</v>
      </c>
      <c r="I131" s="3">
        <v>2011</v>
      </c>
      <c r="J131" s="4">
        <v>1</v>
      </c>
      <c r="K131" s="32">
        <v>0</v>
      </c>
      <c r="L131" s="32">
        <v>0</v>
      </c>
      <c r="M131" s="7">
        <f t="shared" si="4"/>
        <v>0</v>
      </c>
    </row>
    <row r="132" spans="1:13" ht="15.75" customHeight="1" x14ac:dyDescent="0.25">
      <c r="A132" s="2" t="s">
        <v>274</v>
      </c>
      <c r="B132" s="2" t="s">
        <v>275</v>
      </c>
      <c r="C132" s="2" t="s">
        <v>276</v>
      </c>
      <c r="D132" s="2" t="s">
        <v>287</v>
      </c>
      <c r="E132" s="2" t="s">
        <v>291</v>
      </c>
      <c r="F132" s="2"/>
      <c r="G132" s="2" t="s">
        <v>289</v>
      </c>
      <c r="H132" s="2" t="s">
        <v>292</v>
      </c>
      <c r="I132" s="3">
        <v>2011</v>
      </c>
      <c r="J132" s="4">
        <v>1</v>
      </c>
      <c r="K132" s="32">
        <v>0</v>
      </c>
      <c r="L132" s="32">
        <v>0</v>
      </c>
      <c r="M132" s="7">
        <f t="shared" si="4"/>
        <v>0</v>
      </c>
    </row>
    <row r="133" spans="1:13" ht="15.75" customHeight="1" x14ac:dyDescent="0.25">
      <c r="A133" s="2" t="s">
        <v>274</v>
      </c>
      <c r="B133" s="2" t="s">
        <v>275</v>
      </c>
      <c r="C133" s="2" t="s">
        <v>276</v>
      </c>
      <c r="D133" s="2" t="s">
        <v>293</v>
      </c>
      <c r="E133" s="2"/>
      <c r="F133" s="2"/>
      <c r="G133" s="2"/>
      <c r="H133" s="2"/>
      <c r="I133" s="3">
        <v>0</v>
      </c>
      <c r="J133" s="4">
        <v>1</v>
      </c>
      <c r="K133" s="32">
        <v>0</v>
      </c>
      <c r="L133" s="32">
        <v>0</v>
      </c>
      <c r="M133" s="7">
        <f t="shared" si="4"/>
        <v>0</v>
      </c>
    </row>
    <row r="134" spans="1:13" ht="15.75" customHeight="1" x14ac:dyDescent="0.25">
      <c r="A134" s="2" t="s">
        <v>274</v>
      </c>
      <c r="B134" s="2" t="s">
        <v>275</v>
      </c>
      <c r="C134" s="2" t="s">
        <v>276</v>
      </c>
      <c r="D134" s="2" t="s">
        <v>293</v>
      </c>
      <c r="E134" s="2"/>
      <c r="F134" s="2"/>
      <c r="G134" s="2"/>
      <c r="H134" s="2"/>
      <c r="I134" s="3">
        <v>0</v>
      </c>
      <c r="J134" s="4">
        <v>1</v>
      </c>
      <c r="K134" s="32">
        <v>0</v>
      </c>
      <c r="L134" s="32">
        <v>0</v>
      </c>
      <c r="M134" s="7">
        <f t="shared" si="4"/>
        <v>0</v>
      </c>
    </row>
    <row r="135" spans="1:13" ht="15.75" customHeight="1" x14ac:dyDescent="0.25">
      <c r="A135" s="2" t="s">
        <v>274</v>
      </c>
      <c r="B135" s="2" t="s">
        <v>275</v>
      </c>
      <c r="C135" s="2" t="s">
        <v>276</v>
      </c>
      <c r="D135" s="2" t="s">
        <v>293</v>
      </c>
      <c r="E135" s="2"/>
      <c r="F135" s="2"/>
      <c r="G135" s="2"/>
      <c r="H135" s="2"/>
      <c r="I135" s="3">
        <v>0</v>
      </c>
      <c r="J135" s="4">
        <v>1</v>
      </c>
      <c r="K135" s="32">
        <v>0</v>
      </c>
      <c r="L135" s="32">
        <v>0</v>
      </c>
      <c r="M135" s="7">
        <f t="shared" si="4"/>
        <v>0</v>
      </c>
    </row>
    <row r="136" spans="1:13" ht="15.75" customHeight="1" x14ac:dyDescent="0.25">
      <c r="A136" s="2" t="s">
        <v>133</v>
      </c>
      <c r="B136" s="2" t="s">
        <v>134</v>
      </c>
      <c r="C136" s="2" t="s">
        <v>135</v>
      </c>
      <c r="D136" s="2" t="s">
        <v>294</v>
      </c>
      <c r="E136" s="2" t="s">
        <v>295</v>
      </c>
      <c r="F136" s="2"/>
      <c r="G136" s="2" t="s">
        <v>296</v>
      </c>
      <c r="H136" s="2" t="s">
        <v>297</v>
      </c>
      <c r="I136" s="3">
        <v>2020</v>
      </c>
      <c r="J136" s="4">
        <v>1</v>
      </c>
      <c r="K136" s="32">
        <v>0</v>
      </c>
      <c r="L136" s="32">
        <v>0</v>
      </c>
      <c r="M136" s="7">
        <f t="shared" ref="M136:M153" si="5">(L136+K136)*J136</f>
        <v>0</v>
      </c>
    </row>
    <row r="137" spans="1:13" ht="15.75" customHeight="1" x14ac:dyDescent="0.25">
      <c r="A137" s="2" t="s">
        <v>133</v>
      </c>
      <c r="B137" s="2" t="s">
        <v>134</v>
      </c>
      <c r="C137" s="2" t="s">
        <v>135</v>
      </c>
      <c r="D137" s="2" t="s">
        <v>294</v>
      </c>
      <c r="E137" s="2" t="s">
        <v>295</v>
      </c>
      <c r="F137" s="2"/>
      <c r="G137" s="2" t="s">
        <v>296</v>
      </c>
      <c r="H137" s="2" t="s">
        <v>297</v>
      </c>
      <c r="I137" s="3">
        <v>2020</v>
      </c>
      <c r="J137" s="4">
        <v>1</v>
      </c>
      <c r="K137" s="32">
        <v>0</v>
      </c>
      <c r="L137" s="32">
        <v>0</v>
      </c>
      <c r="M137" s="7">
        <f t="shared" si="5"/>
        <v>0</v>
      </c>
    </row>
    <row r="138" spans="1:13" ht="15.75" customHeight="1" x14ac:dyDescent="0.25">
      <c r="A138" s="2" t="s">
        <v>133</v>
      </c>
      <c r="B138" s="2" t="s">
        <v>134</v>
      </c>
      <c r="C138" s="2" t="s">
        <v>135</v>
      </c>
      <c r="D138" s="2" t="s">
        <v>298</v>
      </c>
      <c r="E138" s="2" t="s">
        <v>299</v>
      </c>
      <c r="F138" s="2"/>
      <c r="G138" s="2" t="s">
        <v>300</v>
      </c>
      <c r="H138" s="2" t="s">
        <v>301</v>
      </c>
      <c r="I138" s="3">
        <v>2020</v>
      </c>
      <c r="J138" s="4">
        <v>6</v>
      </c>
      <c r="K138" s="32">
        <v>0</v>
      </c>
      <c r="L138" s="32">
        <v>0</v>
      </c>
      <c r="M138" s="7">
        <f t="shared" si="5"/>
        <v>0</v>
      </c>
    </row>
    <row r="139" spans="1:13" ht="15.75" customHeight="1" x14ac:dyDescent="0.25">
      <c r="A139" s="2" t="s">
        <v>133</v>
      </c>
      <c r="B139" s="2" t="s">
        <v>134</v>
      </c>
      <c r="C139" s="2" t="s">
        <v>135</v>
      </c>
      <c r="D139" s="2" t="s">
        <v>302</v>
      </c>
      <c r="E139" s="2" t="s">
        <v>303</v>
      </c>
      <c r="F139" s="2"/>
      <c r="G139" s="2" t="s">
        <v>300</v>
      </c>
      <c r="H139" s="2" t="s">
        <v>304</v>
      </c>
      <c r="I139" s="3">
        <v>2020</v>
      </c>
      <c r="J139" s="4">
        <v>6</v>
      </c>
      <c r="K139" s="32">
        <v>0</v>
      </c>
      <c r="L139" s="32">
        <v>0</v>
      </c>
      <c r="M139" s="7">
        <f t="shared" si="5"/>
        <v>0</v>
      </c>
    </row>
    <row r="140" spans="1:13" ht="15.75" customHeight="1" x14ac:dyDescent="0.25">
      <c r="A140" s="2" t="s">
        <v>133</v>
      </c>
      <c r="B140" s="2" t="s">
        <v>134</v>
      </c>
      <c r="C140" s="2" t="s">
        <v>135</v>
      </c>
      <c r="D140" s="2" t="s">
        <v>294</v>
      </c>
      <c r="E140" s="2" t="s">
        <v>305</v>
      </c>
      <c r="F140" s="2"/>
      <c r="G140" s="2" t="s">
        <v>296</v>
      </c>
      <c r="H140" s="2" t="s">
        <v>306</v>
      </c>
      <c r="I140" s="3">
        <v>2020</v>
      </c>
      <c r="J140" s="4">
        <v>1</v>
      </c>
      <c r="K140" s="32">
        <v>0</v>
      </c>
      <c r="L140" s="32">
        <v>0</v>
      </c>
      <c r="M140" s="7">
        <f t="shared" si="5"/>
        <v>0</v>
      </c>
    </row>
    <row r="141" spans="1:13" ht="15.75" customHeight="1" x14ac:dyDescent="0.25">
      <c r="A141" s="2" t="s">
        <v>133</v>
      </c>
      <c r="B141" s="2" t="s">
        <v>134</v>
      </c>
      <c r="C141" s="2" t="s">
        <v>135</v>
      </c>
      <c r="D141" s="2" t="s">
        <v>294</v>
      </c>
      <c r="E141" s="2" t="s">
        <v>305</v>
      </c>
      <c r="F141" s="2"/>
      <c r="G141" s="2" t="s">
        <v>296</v>
      </c>
      <c r="H141" s="2" t="s">
        <v>306</v>
      </c>
      <c r="I141" s="3">
        <v>2020</v>
      </c>
      <c r="J141" s="4">
        <v>1</v>
      </c>
      <c r="K141" s="32">
        <v>0</v>
      </c>
      <c r="L141" s="32">
        <v>0</v>
      </c>
      <c r="M141" s="7">
        <f t="shared" si="5"/>
        <v>0</v>
      </c>
    </row>
    <row r="142" spans="1:13" ht="15.75" customHeight="1" x14ac:dyDescent="0.25">
      <c r="A142" s="2" t="s">
        <v>150</v>
      </c>
      <c r="B142" s="2" t="s">
        <v>151</v>
      </c>
      <c r="C142" s="2" t="s">
        <v>152</v>
      </c>
      <c r="D142" s="2" t="s">
        <v>307</v>
      </c>
      <c r="E142" s="2"/>
      <c r="F142" s="2"/>
      <c r="G142" s="2"/>
      <c r="H142" s="2"/>
      <c r="I142" s="3">
        <v>0</v>
      </c>
      <c r="J142" s="4">
        <v>3</v>
      </c>
      <c r="K142" s="32">
        <v>0</v>
      </c>
      <c r="L142" s="32">
        <v>0</v>
      </c>
      <c r="M142" s="7">
        <f t="shared" si="5"/>
        <v>0</v>
      </c>
    </row>
    <row r="143" spans="1:13" ht="15.75" customHeight="1" x14ac:dyDescent="0.25">
      <c r="A143" s="2" t="s">
        <v>150</v>
      </c>
      <c r="B143" s="2" t="s">
        <v>151</v>
      </c>
      <c r="C143" s="2" t="s">
        <v>152</v>
      </c>
      <c r="D143" s="2" t="s">
        <v>307</v>
      </c>
      <c r="E143" s="2"/>
      <c r="F143" s="2"/>
      <c r="G143" s="2"/>
      <c r="H143" s="2"/>
      <c r="I143" s="3">
        <v>0</v>
      </c>
      <c r="J143" s="4">
        <v>3</v>
      </c>
      <c r="K143" s="32">
        <v>0</v>
      </c>
      <c r="L143" s="32">
        <v>0</v>
      </c>
      <c r="M143" s="7">
        <f t="shared" si="5"/>
        <v>0</v>
      </c>
    </row>
    <row r="144" spans="1:13" ht="15.75" customHeight="1" x14ac:dyDescent="0.25">
      <c r="A144" s="2" t="s">
        <v>150</v>
      </c>
      <c r="B144" s="2" t="s">
        <v>151</v>
      </c>
      <c r="C144" s="2" t="s">
        <v>152</v>
      </c>
      <c r="D144" s="2" t="s">
        <v>307</v>
      </c>
      <c r="E144" s="2"/>
      <c r="F144" s="2"/>
      <c r="G144" s="2"/>
      <c r="H144" s="2"/>
      <c r="I144" s="3">
        <v>0</v>
      </c>
      <c r="J144" s="4">
        <v>3</v>
      </c>
      <c r="K144" s="32">
        <v>0</v>
      </c>
      <c r="L144" s="32">
        <v>0</v>
      </c>
      <c r="M144" s="7">
        <f t="shared" si="5"/>
        <v>0</v>
      </c>
    </row>
    <row r="145" spans="1:13" ht="15.75" customHeight="1" x14ac:dyDescent="0.25">
      <c r="A145" s="2" t="s">
        <v>161</v>
      </c>
      <c r="B145" s="2" t="s">
        <v>162</v>
      </c>
      <c r="C145" s="2" t="s">
        <v>163</v>
      </c>
      <c r="D145" s="2" t="s">
        <v>308</v>
      </c>
      <c r="E145" s="2" t="s">
        <v>141</v>
      </c>
      <c r="F145" s="2" t="s">
        <v>309</v>
      </c>
      <c r="G145" s="2" t="s">
        <v>310</v>
      </c>
      <c r="H145" s="2" t="s">
        <v>311</v>
      </c>
      <c r="I145" s="3">
        <v>2005</v>
      </c>
      <c r="J145" s="4">
        <v>2</v>
      </c>
      <c r="K145" s="32">
        <v>0</v>
      </c>
      <c r="L145" s="32">
        <v>0</v>
      </c>
      <c r="M145" s="7">
        <f t="shared" si="5"/>
        <v>0</v>
      </c>
    </row>
    <row r="146" spans="1:13" ht="15.75" customHeight="1" x14ac:dyDescent="0.25">
      <c r="A146" s="2" t="s">
        <v>161</v>
      </c>
      <c r="B146" s="2" t="s">
        <v>162</v>
      </c>
      <c r="C146" s="2" t="s">
        <v>163</v>
      </c>
      <c r="D146" s="2" t="s">
        <v>308</v>
      </c>
      <c r="E146" s="2" t="s">
        <v>141</v>
      </c>
      <c r="F146" s="2" t="s">
        <v>309</v>
      </c>
      <c r="G146" s="2" t="s">
        <v>310</v>
      </c>
      <c r="H146" s="2" t="s">
        <v>311</v>
      </c>
      <c r="I146" s="3">
        <v>2005</v>
      </c>
      <c r="J146" s="4">
        <v>2</v>
      </c>
      <c r="K146" s="32">
        <v>0</v>
      </c>
      <c r="L146" s="32">
        <v>0</v>
      </c>
      <c r="M146" s="7">
        <f t="shared" si="5"/>
        <v>0</v>
      </c>
    </row>
    <row r="147" spans="1:13" ht="15.75" customHeight="1" x14ac:dyDescent="0.25">
      <c r="A147" s="2" t="s">
        <v>161</v>
      </c>
      <c r="B147" s="2" t="s">
        <v>162</v>
      </c>
      <c r="C147" s="2" t="s">
        <v>163</v>
      </c>
      <c r="D147" s="2" t="s">
        <v>308</v>
      </c>
      <c r="E147" s="2" t="s">
        <v>141</v>
      </c>
      <c r="F147" s="2" t="s">
        <v>312</v>
      </c>
      <c r="G147" s="2" t="s">
        <v>310</v>
      </c>
      <c r="H147" s="2" t="s">
        <v>311</v>
      </c>
      <c r="I147" s="3">
        <v>2005</v>
      </c>
      <c r="J147" s="4">
        <v>2</v>
      </c>
      <c r="K147" s="32">
        <v>0</v>
      </c>
      <c r="L147" s="32">
        <v>0</v>
      </c>
      <c r="M147" s="7">
        <f t="shared" si="5"/>
        <v>0</v>
      </c>
    </row>
    <row r="148" spans="1:13" ht="15.75" customHeight="1" x14ac:dyDescent="0.25">
      <c r="A148" s="2" t="s">
        <v>313</v>
      </c>
      <c r="B148" s="2" t="s">
        <v>314</v>
      </c>
      <c r="C148" s="2" t="s">
        <v>315</v>
      </c>
      <c r="D148" s="2" t="s">
        <v>316</v>
      </c>
      <c r="E148" s="2" t="s">
        <v>148</v>
      </c>
      <c r="F148" s="2"/>
      <c r="G148" s="2" t="s">
        <v>317</v>
      </c>
      <c r="H148" s="2" t="s">
        <v>318</v>
      </c>
      <c r="I148" s="3">
        <v>2022</v>
      </c>
      <c r="J148" s="4">
        <v>2</v>
      </c>
      <c r="K148" s="32">
        <v>0</v>
      </c>
      <c r="L148" s="32">
        <v>0</v>
      </c>
      <c r="M148" s="7">
        <f t="shared" si="5"/>
        <v>0</v>
      </c>
    </row>
    <row r="149" spans="1:13" ht="15.75" customHeight="1" x14ac:dyDescent="0.25">
      <c r="A149" s="2" t="s">
        <v>313</v>
      </c>
      <c r="B149" s="2" t="s">
        <v>314</v>
      </c>
      <c r="C149" s="2" t="s">
        <v>315</v>
      </c>
      <c r="D149" s="2" t="s">
        <v>316</v>
      </c>
      <c r="E149" s="2" t="s">
        <v>148</v>
      </c>
      <c r="F149" s="2"/>
      <c r="G149" s="2" t="s">
        <v>317</v>
      </c>
      <c r="H149" s="2" t="s">
        <v>319</v>
      </c>
      <c r="I149" s="3">
        <v>2022</v>
      </c>
      <c r="J149" s="4">
        <v>2</v>
      </c>
      <c r="K149" s="32">
        <v>0</v>
      </c>
      <c r="L149" s="32">
        <v>0</v>
      </c>
      <c r="M149" s="7">
        <f t="shared" si="5"/>
        <v>0</v>
      </c>
    </row>
    <row r="150" spans="1:13" ht="15.75" customHeight="1" x14ac:dyDescent="0.25">
      <c r="A150" s="2" t="s">
        <v>313</v>
      </c>
      <c r="B150" s="2" t="s">
        <v>314</v>
      </c>
      <c r="C150" s="2" t="s">
        <v>315</v>
      </c>
      <c r="D150" s="2" t="s">
        <v>320</v>
      </c>
      <c r="E150" s="2" t="s">
        <v>148</v>
      </c>
      <c r="F150" s="2"/>
      <c r="G150" s="2" t="s">
        <v>317</v>
      </c>
      <c r="H150" s="2" t="s">
        <v>321</v>
      </c>
      <c r="I150" s="3">
        <v>2022</v>
      </c>
      <c r="J150" s="4">
        <v>4</v>
      </c>
      <c r="K150" s="32">
        <v>0</v>
      </c>
      <c r="L150" s="32">
        <v>0</v>
      </c>
      <c r="M150" s="7">
        <f t="shared" si="5"/>
        <v>0</v>
      </c>
    </row>
    <row r="151" spans="1:13" ht="15.75" customHeight="1" x14ac:dyDescent="0.25">
      <c r="A151" s="2" t="s">
        <v>201</v>
      </c>
      <c r="B151" s="2" t="s">
        <v>202</v>
      </c>
      <c r="C151" s="2" t="s">
        <v>210</v>
      </c>
      <c r="D151" s="2" t="s">
        <v>322</v>
      </c>
      <c r="E151" s="2" t="s">
        <v>323</v>
      </c>
      <c r="F151" s="2" t="s">
        <v>58</v>
      </c>
      <c r="G151" s="2" t="s">
        <v>324</v>
      </c>
      <c r="H151" s="2" t="s">
        <v>325</v>
      </c>
      <c r="I151" s="3">
        <v>2013</v>
      </c>
      <c r="J151" s="4">
        <v>3</v>
      </c>
      <c r="K151" s="32">
        <v>0</v>
      </c>
      <c r="L151" s="32">
        <v>0</v>
      </c>
      <c r="M151" s="7">
        <f t="shared" si="5"/>
        <v>0</v>
      </c>
    </row>
    <row r="152" spans="1:13" ht="15.75" customHeight="1" x14ac:dyDescent="0.25">
      <c r="A152" s="2" t="s">
        <v>201</v>
      </c>
      <c r="B152" s="2" t="s">
        <v>202</v>
      </c>
      <c r="C152" s="2" t="s">
        <v>210</v>
      </c>
      <c r="D152" s="2" t="s">
        <v>322</v>
      </c>
      <c r="E152" s="2" t="s">
        <v>323</v>
      </c>
      <c r="F152" s="2" t="s">
        <v>326</v>
      </c>
      <c r="G152" s="2" t="s">
        <v>324</v>
      </c>
      <c r="H152" s="2" t="s">
        <v>325</v>
      </c>
      <c r="I152" s="3">
        <v>2013</v>
      </c>
      <c r="J152" s="4">
        <v>3</v>
      </c>
      <c r="K152" s="32">
        <v>0</v>
      </c>
      <c r="L152" s="32">
        <v>0</v>
      </c>
      <c r="M152" s="7">
        <f t="shared" si="5"/>
        <v>0</v>
      </c>
    </row>
    <row r="153" spans="1:13" ht="15.75" customHeight="1" x14ac:dyDescent="0.25">
      <c r="A153" s="2" t="s">
        <v>201</v>
      </c>
      <c r="B153" s="2" t="s">
        <v>202</v>
      </c>
      <c r="C153" s="2" t="s">
        <v>210</v>
      </c>
      <c r="D153" s="2" t="s">
        <v>322</v>
      </c>
      <c r="E153" s="2" t="s">
        <v>323</v>
      </c>
      <c r="F153" s="2" t="s">
        <v>326</v>
      </c>
      <c r="G153" s="2" t="s">
        <v>324</v>
      </c>
      <c r="H153" s="2" t="s">
        <v>325</v>
      </c>
      <c r="I153" s="3">
        <v>2013</v>
      </c>
      <c r="J153" s="4">
        <v>3</v>
      </c>
      <c r="K153" s="32">
        <v>0</v>
      </c>
      <c r="L153" s="32">
        <v>0</v>
      </c>
      <c r="M153" s="7">
        <f t="shared" si="5"/>
        <v>0</v>
      </c>
    </row>
    <row r="154" spans="1:13" ht="15.75" customHeight="1" x14ac:dyDescent="0.25">
      <c r="A154" s="8" t="s">
        <v>150</v>
      </c>
      <c r="B154" s="8" t="s">
        <v>151</v>
      </c>
      <c r="C154" s="8" t="s">
        <v>152</v>
      </c>
      <c r="D154" s="8" t="s">
        <v>327</v>
      </c>
      <c r="E154" s="8"/>
      <c r="F154" s="8"/>
      <c r="G154" s="8"/>
      <c r="H154" s="8"/>
      <c r="I154" s="9">
        <v>0</v>
      </c>
      <c r="J154" s="10">
        <v>2</v>
      </c>
      <c r="K154" s="32">
        <v>0</v>
      </c>
      <c r="L154" s="32">
        <v>0</v>
      </c>
      <c r="M154" s="7">
        <f t="shared" ref="M154:M170" si="6">(L154+K154)*J154</f>
        <v>0</v>
      </c>
    </row>
    <row r="155" spans="1:13" ht="15.75" customHeight="1" x14ac:dyDescent="0.25">
      <c r="A155" s="8" t="s">
        <v>201</v>
      </c>
      <c r="B155" s="8" t="s">
        <v>202</v>
      </c>
      <c r="C155" s="8" t="s">
        <v>210</v>
      </c>
      <c r="D155" s="8" t="s">
        <v>328</v>
      </c>
      <c r="E155" s="8" t="s">
        <v>148</v>
      </c>
      <c r="F155" s="8"/>
      <c r="G155" s="8" t="s">
        <v>148</v>
      </c>
      <c r="H155" s="8" t="s">
        <v>148</v>
      </c>
      <c r="I155" s="9">
        <v>2003</v>
      </c>
      <c r="J155" s="10">
        <v>1</v>
      </c>
      <c r="K155" s="32">
        <v>0</v>
      </c>
      <c r="L155" s="32">
        <v>0</v>
      </c>
      <c r="M155" s="7">
        <f t="shared" si="6"/>
        <v>0</v>
      </c>
    </row>
    <row r="156" spans="1:13" ht="15.75" customHeight="1" x14ac:dyDescent="0.25">
      <c r="A156" s="8" t="s">
        <v>201</v>
      </c>
      <c r="B156" s="8" t="s">
        <v>202</v>
      </c>
      <c r="C156" s="8" t="s">
        <v>210</v>
      </c>
      <c r="D156" s="8" t="s">
        <v>328</v>
      </c>
      <c r="E156" s="8" t="s">
        <v>148</v>
      </c>
      <c r="F156" s="8"/>
      <c r="G156" s="8" t="s">
        <v>148</v>
      </c>
      <c r="H156" s="8" t="s">
        <v>148</v>
      </c>
      <c r="I156" s="9">
        <v>2003</v>
      </c>
      <c r="J156" s="10">
        <v>1</v>
      </c>
      <c r="K156" s="32">
        <v>0</v>
      </c>
      <c r="L156" s="32">
        <v>0</v>
      </c>
      <c r="M156" s="7">
        <f t="shared" si="6"/>
        <v>0</v>
      </c>
    </row>
    <row r="157" spans="1:13" ht="15.75" customHeight="1" x14ac:dyDescent="0.25">
      <c r="A157" s="8" t="s">
        <v>201</v>
      </c>
      <c r="B157" s="8" t="s">
        <v>202</v>
      </c>
      <c r="C157" s="8" t="s">
        <v>210</v>
      </c>
      <c r="D157" s="8" t="s">
        <v>328</v>
      </c>
      <c r="E157" s="8" t="s">
        <v>148</v>
      </c>
      <c r="F157" s="8"/>
      <c r="G157" s="8" t="s">
        <v>148</v>
      </c>
      <c r="H157" s="8" t="s">
        <v>148</v>
      </c>
      <c r="I157" s="9">
        <v>2003</v>
      </c>
      <c r="J157" s="10">
        <v>1</v>
      </c>
      <c r="K157" s="32">
        <v>0</v>
      </c>
      <c r="L157" s="32">
        <v>0</v>
      </c>
      <c r="M157" s="7">
        <f t="shared" si="6"/>
        <v>0</v>
      </c>
    </row>
    <row r="158" spans="1:13" ht="15.75" customHeight="1" x14ac:dyDescent="0.25">
      <c r="A158" s="8" t="s">
        <v>254</v>
      </c>
      <c r="B158" s="8" t="s">
        <v>255</v>
      </c>
      <c r="C158" s="8" t="s">
        <v>256</v>
      </c>
      <c r="D158" s="8" t="s">
        <v>329</v>
      </c>
      <c r="E158" s="8" t="s">
        <v>148</v>
      </c>
      <c r="F158" s="8" t="s">
        <v>259</v>
      </c>
      <c r="G158" s="8" t="s">
        <v>330</v>
      </c>
      <c r="H158" s="8" t="s">
        <v>331</v>
      </c>
      <c r="I158" s="9">
        <v>2005</v>
      </c>
      <c r="J158" s="10">
        <v>1</v>
      </c>
      <c r="K158" s="32">
        <v>0</v>
      </c>
      <c r="L158" s="32">
        <v>0</v>
      </c>
      <c r="M158" s="7">
        <f t="shared" si="6"/>
        <v>0</v>
      </c>
    </row>
    <row r="159" spans="1:13" ht="15.75" customHeight="1" x14ac:dyDescent="0.25">
      <c r="A159" s="8" t="s">
        <v>254</v>
      </c>
      <c r="B159" s="8" t="s">
        <v>255</v>
      </c>
      <c r="C159" s="8" t="s">
        <v>256</v>
      </c>
      <c r="D159" s="8" t="s">
        <v>329</v>
      </c>
      <c r="E159" s="8" t="s">
        <v>148</v>
      </c>
      <c r="F159" s="8" t="s">
        <v>260</v>
      </c>
      <c r="G159" s="8" t="s">
        <v>330</v>
      </c>
      <c r="H159" s="8" t="s">
        <v>331</v>
      </c>
      <c r="I159" s="9">
        <v>2005</v>
      </c>
      <c r="J159" s="10">
        <v>1</v>
      </c>
      <c r="K159" s="32">
        <v>0</v>
      </c>
      <c r="L159" s="32">
        <v>0</v>
      </c>
      <c r="M159" s="7">
        <f t="shared" si="6"/>
        <v>0</v>
      </c>
    </row>
    <row r="160" spans="1:13" ht="15.75" customHeight="1" x14ac:dyDescent="0.25">
      <c r="A160" s="8" t="s">
        <v>274</v>
      </c>
      <c r="B160" s="8" t="s">
        <v>275</v>
      </c>
      <c r="C160" s="8" t="s">
        <v>276</v>
      </c>
      <c r="D160" s="8" t="s">
        <v>332</v>
      </c>
      <c r="E160" s="8" t="s">
        <v>333</v>
      </c>
      <c r="F160" s="8" t="s">
        <v>334</v>
      </c>
      <c r="G160" s="8" t="s">
        <v>335</v>
      </c>
      <c r="H160" s="8" t="s">
        <v>336</v>
      </c>
      <c r="I160" s="9">
        <v>2011</v>
      </c>
      <c r="J160" s="10">
        <v>1</v>
      </c>
      <c r="K160" s="32">
        <v>0</v>
      </c>
      <c r="L160" s="32">
        <v>0</v>
      </c>
      <c r="M160" s="7">
        <f t="shared" si="6"/>
        <v>0</v>
      </c>
    </row>
    <row r="161" spans="1:13" ht="15.75" customHeight="1" x14ac:dyDescent="0.25">
      <c r="A161" s="8" t="s">
        <v>274</v>
      </c>
      <c r="B161" s="8" t="s">
        <v>275</v>
      </c>
      <c r="C161" s="8" t="s">
        <v>276</v>
      </c>
      <c r="D161" s="8" t="s">
        <v>332</v>
      </c>
      <c r="E161" s="8" t="s">
        <v>333</v>
      </c>
      <c r="F161" s="8" t="s">
        <v>278</v>
      </c>
      <c r="G161" s="8" t="s">
        <v>335</v>
      </c>
      <c r="H161" s="8" t="s">
        <v>336</v>
      </c>
      <c r="I161" s="9">
        <v>2011</v>
      </c>
      <c r="J161" s="10">
        <v>1</v>
      </c>
      <c r="K161" s="32">
        <v>0</v>
      </c>
      <c r="L161" s="32">
        <v>0</v>
      </c>
      <c r="M161" s="7">
        <f t="shared" si="6"/>
        <v>0</v>
      </c>
    </row>
    <row r="162" spans="1:13" ht="15.75" customHeight="1" x14ac:dyDescent="0.25">
      <c r="A162" s="8" t="s">
        <v>274</v>
      </c>
      <c r="B162" s="8" t="s">
        <v>275</v>
      </c>
      <c r="C162" s="8" t="s">
        <v>276</v>
      </c>
      <c r="D162" s="8" t="s">
        <v>332</v>
      </c>
      <c r="E162" s="8" t="s">
        <v>333</v>
      </c>
      <c r="F162" s="8" t="s">
        <v>278</v>
      </c>
      <c r="G162" s="8" t="s">
        <v>335</v>
      </c>
      <c r="H162" s="8" t="s">
        <v>336</v>
      </c>
      <c r="I162" s="9">
        <v>2011</v>
      </c>
      <c r="J162" s="10">
        <v>1</v>
      </c>
      <c r="K162" s="32">
        <v>0</v>
      </c>
      <c r="L162" s="32">
        <v>0</v>
      </c>
      <c r="M162" s="7">
        <f t="shared" si="6"/>
        <v>0</v>
      </c>
    </row>
    <row r="163" spans="1:13" ht="15.75" customHeight="1" x14ac:dyDescent="0.25">
      <c r="A163" s="8" t="s">
        <v>274</v>
      </c>
      <c r="B163" s="8" t="s">
        <v>275</v>
      </c>
      <c r="C163" s="8" t="s">
        <v>276</v>
      </c>
      <c r="D163" s="8" t="s">
        <v>332</v>
      </c>
      <c r="E163" s="8" t="s">
        <v>333</v>
      </c>
      <c r="F163" s="8" t="s">
        <v>278</v>
      </c>
      <c r="G163" s="8" t="s">
        <v>335</v>
      </c>
      <c r="H163" s="8" t="s">
        <v>336</v>
      </c>
      <c r="I163" s="9">
        <v>2011</v>
      </c>
      <c r="J163" s="10">
        <v>1</v>
      </c>
      <c r="K163" s="32">
        <v>0</v>
      </c>
      <c r="L163" s="32">
        <v>0</v>
      </c>
      <c r="M163" s="7">
        <f t="shared" si="6"/>
        <v>0</v>
      </c>
    </row>
    <row r="164" spans="1:13" ht="15.75" customHeight="1" x14ac:dyDescent="0.25">
      <c r="A164" s="8" t="s">
        <v>274</v>
      </c>
      <c r="B164" s="8" t="s">
        <v>275</v>
      </c>
      <c r="C164" s="8" t="s">
        <v>276</v>
      </c>
      <c r="D164" s="8" t="s">
        <v>337</v>
      </c>
      <c r="E164" s="8" t="s">
        <v>338</v>
      </c>
      <c r="F164" s="8" t="s">
        <v>278</v>
      </c>
      <c r="G164" s="8" t="s">
        <v>335</v>
      </c>
      <c r="H164" s="8" t="s">
        <v>141</v>
      </c>
      <c r="I164" s="9">
        <v>2011</v>
      </c>
      <c r="J164" s="10">
        <v>1</v>
      </c>
      <c r="K164" s="32">
        <v>0</v>
      </c>
      <c r="L164" s="32">
        <v>0</v>
      </c>
      <c r="M164" s="7">
        <f t="shared" si="6"/>
        <v>0</v>
      </c>
    </row>
    <row r="165" spans="1:13" ht="15.75" customHeight="1" x14ac:dyDescent="0.25">
      <c r="A165" s="8" t="s">
        <v>274</v>
      </c>
      <c r="B165" s="8" t="s">
        <v>275</v>
      </c>
      <c r="C165" s="8" t="s">
        <v>276</v>
      </c>
      <c r="D165" s="8" t="s">
        <v>339</v>
      </c>
      <c r="E165" s="8" t="s">
        <v>340</v>
      </c>
      <c r="F165" s="8" t="s">
        <v>278</v>
      </c>
      <c r="G165" s="8" t="s">
        <v>341</v>
      </c>
      <c r="H165" s="8" t="s">
        <v>342</v>
      </c>
      <c r="I165" s="9">
        <v>2011</v>
      </c>
      <c r="J165" s="10">
        <v>1</v>
      </c>
      <c r="K165" s="32">
        <v>0</v>
      </c>
      <c r="L165" s="32">
        <v>0</v>
      </c>
      <c r="M165" s="7">
        <f t="shared" si="6"/>
        <v>0</v>
      </c>
    </row>
    <row r="166" spans="1:13" ht="15.75" customHeight="1" x14ac:dyDescent="0.25">
      <c r="A166" s="8" t="s">
        <v>274</v>
      </c>
      <c r="B166" s="8" t="s">
        <v>275</v>
      </c>
      <c r="C166" s="8" t="s">
        <v>276</v>
      </c>
      <c r="D166" s="8" t="s">
        <v>343</v>
      </c>
      <c r="E166" s="8" t="s">
        <v>141</v>
      </c>
      <c r="F166" s="8" t="s">
        <v>278</v>
      </c>
      <c r="G166" s="8" t="s">
        <v>141</v>
      </c>
      <c r="H166" s="8" t="s">
        <v>141</v>
      </c>
      <c r="I166" s="9">
        <v>2011</v>
      </c>
      <c r="J166" s="10">
        <v>1</v>
      </c>
      <c r="K166" s="32">
        <v>0</v>
      </c>
      <c r="L166" s="32">
        <v>0</v>
      </c>
      <c r="M166" s="7">
        <f t="shared" si="6"/>
        <v>0</v>
      </c>
    </row>
    <row r="167" spans="1:13" ht="15.75" customHeight="1" x14ac:dyDescent="0.25">
      <c r="A167" s="8" t="s">
        <v>274</v>
      </c>
      <c r="B167" s="8" t="s">
        <v>275</v>
      </c>
      <c r="C167" s="8" t="s">
        <v>276</v>
      </c>
      <c r="D167" s="8" t="s">
        <v>344</v>
      </c>
      <c r="E167" s="8" t="s">
        <v>345</v>
      </c>
      <c r="F167" s="8" t="s">
        <v>278</v>
      </c>
      <c r="G167" s="8" t="s">
        <v>346</v>
      </c>
      <c r="H167" s="8" t="s">
        <v>347</v>
      </c>
      <c r="I167" s="9">
        <v>2011</v>
      </c>
      <c r="J167" s="10">
        <v>1</v>
      </c>
      <c r="K167" s="32">
        <v>0</v>
      </c>
      <c r="L167" s="32">
        <v>0</v>
      </c>
      <c r="M167" s="7">
        <f t="shared" si="6"/>
        <v>0</v>
      </c>
    </row>
    <row r="168" spans="1:13" ht="15.75" customHeight="1" x14ac:dyDescent="0.25">
      <c r="A168" s="2" t="s">
        <v>87</v>
      </c>
      <c r="B168" s="2" t="s">
        <v>88</v>
      </c>
      <c r="C168" s="2" t="s">
        <v>89</v>
      </c>
      <c r="D168" s="2" t="s">
        <v>348</v>
      </c>
      <c r="E168" s="2"/>
      <c r="F168" s="2"/>
      <c r="G168" s="2" t="s">
        <v>349</v>
      </c>
      <c r="H168" s="2" t="s">
        <v>350</v>
      </c>
      <c r="I168" s="3">
        <v>2005</v>
      </c>
      <c r="J168" s="5">
        <v>3</v>
      </c>
      <c r="K168" s="32">
        <v>0</v>
      </c>
      <c r="L168" s="32">
        <v>0</v>
      </c>
      <c r="M168" s="7">
        <f t="shared" si="6"/>
        <v>0</v>
      </c>
    </row>
    <row r="169" spans="1:13" ht="15.75" customHeight="1" x14ac:dyDescent="0.25">
      <c r="A169" s="2" t="s">
        <v>87</v>
      </c>
      <c r="B169" s="2" t="s">
        <v>88</v>
      </c>
      <c r="C169" s="2" t="s">
        <v>89</v>
      </c>
      <c r="D169" s="2" t="s">
        <v>351</v>
      </c>
      <c r="E169" s="2"/>
      <c r="F169" s="2" t="s">
        <v>352</v>
      </c>
      <c r="G169" s="2" t="s">
        <v>349</v>
      </c>
      <c r="H169" s="2" t="s">
        <v>350</v>
      </c>
      <c r="I169" s="3">
        <v>2005</v>
      </c>
      <c r="J169" s="5">
        <v>3</v>
      </c>
      <c r="K169" s="32">
        <v>0</v>
      </c>
      <c r="L169" s="32">
        <v>0</v>
      </c>
      <c r="M169" s="7">
        <f t="shared" si="6"/>
        <v>0</v>
      </c>
    </row>
    <row r="170" spans="1:13" ht="15.75" customHeight="1" x14ac:dyDescent="0.25">
      <c r="A170" s="2" t="s">
        <v>87</v>
      </c>
      <c r="B170" s="2" t="s">
        <v>88</v>
      </c>
      <c r="C170" s="2" t="s">
        <v>89</v>
      </c>
      <c r="D170" s="2" t="s">
        <v>351</v>
      </c>
      <c r="E170" s="2"/>
      <c r="F170" s="2" t="s">
        <v>352</v>
      </c>
      <c r="G170" s="2" t="s">
        <v>349</v>
      </c>
      <c r="H170" s="2" t="s">
        <v>350</v>
      </c>
      <c r="I170" s="3">
        <v>2005</v>
      </c>
      <c r="J170" s="5">
        <v>3</v>
      </c>
      <c r="K170" s="32">
        <v>0</v>
      </c>
      <c r="L170" s="32">
        <v>0</v>
      </c>
      <c r="M170" s="7">
        <f t="shared" si="6"/>
        <v>0</v>
      </c>
    </row>
    <row r="171" spans="1:13" ht="27" customHeight="1" x14ac:dyDescent="0.3">
      <c r="M171" s="31">
        <f>SUM(M7:M170)</f>
        <v>0</v>
      </c>
    </row>
  </sheetData>
  <sheetProtection algorithmName="SHA-512" hashValue="uE6T4JU9Le1ZwFDeXXwo05ViTYj3aE7GlaZafS7DTK3X5ya1rXam0dPEIcQybFI5QnesUCenI2cFvHntVbUW5A==" saltValue="xgk0VpSAJVsErah4Xgp2bg==" spinCount="100000" sheet="1" objects="1" scenarios="1" selectLockedCells="1"/>
  <autoFilter ref="A6:M171" xr:uid="{16E03B56-433C-4D6B-A3D9-083DBF7E4FD4}"/>
  <phoneticPr fontId="17"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D710D-B97F-457F-B7AB-CA40A08A4AFC}">
  <dimension ref="A1:M139"/>
  <sheetViews>
    <sheetView workbookViewId="0">
      <pane ySplit="6" topLeftCell="A7" activePane="bottomLeft" state="frozen"/>
      <selection activeCell="B1" sqref="B1"/>
      <selection pane="bottomLeft" activeCell="L10" sqref="L10"/>
    </sheetView>
  </sheetViews>
  <sheetFormatPr defaultRowHeight="15" x14ac:dyDescent="0.25"/>
  <cols>
    <col min="1" max="1" width="16.85546875" customWidth="1"/>
    <col min="2" max="2" width="31.5703125" bestFit="1" customWidth="1"/>
    <col min="3" max="3" width="31" bestFit="1" customWidth="1"/>
    <col min="4" max="4" width="49.42578125" bestFit="1" customWidth="1"/>
    <col min="5" max="5" width="34.7109375" bestFit="1" customWidth="1"/>
    <col min="6" max="6" width="36.140625" bestFit="1" customWidth="1"/>
    <col min="7" max="7" width="18.28515625" bestFit="1" customWidth="1"/>
    <col min="8" max="8" width="24.7109375" bestFit="1" customWidth="1"/>
    <col min="9" max="9" width="11.5703125" customWidth="1"/>
    <col min="10" max="10" width="12.85546875" customWidth="1"/>
    <col min="11" max="11" width="20.5703125" customWidth="1"/>
    <col min="12" max="12" width="20.28515625" customWidth="1"/>
    <col min="13" max="13" width="23.5703125" customWidth="1"/>
  </cols>
  <sheetData>
    <row r="1" spans="1:13" x14ac:dyDescent="0.25">
      <c r="A1" s="11"/>
      <c r="B1" s="11"/>
      <c r="C1" s="11"/>
      <c r="D1" s="11"/>
      <c r="E1" s="11"/>
      <c r="F1" s="11"/>
      <c r="G1" s="11"/>
      <c r="H1" s="11"/>
      <c r="I1" s="11"/>
      <c r="J1" s="11"/>
      <c r="K1" s="11"/>
      <c r="L1" s="11"/>
      <c r="M1" s="11"/>
    </row>
    <row r="2" spans="1:13" ht="26.25" x14ac:dyDescent="0.4">
      <c r="A2" s="11"/>
      <c r="B2" s="11"/>
      <c r="C2" s="56" t="s">
        <v>353</v>
      </c>
      <c r="D2" s="11"/>
      <c r="E2" s="11"/>
      <c r="F2" s="11"/>
      <c r="G2" s="11"/>
      <c r="H2" s="11"/>
      <c r="I2" s="11"/>
      <c r="J2" s="11"/>
      <c r="K2" s="11"/>
      <c r="L2" s="11"/>
      <c r="M2" s="11"/>
    </row>
    <row r="3" spans="1:13" ht="26.25" x14ac:dyDescent="0.4">
      <c r="A3" s="11"/>
      <c r="B3" s="11"/>
      <c r="C3" s="56" t="s">
        <v>19</v>
      </c>
      <c r="D3" s="11"/>
      <c r="E3" s="11"/>
      <c r="F3" s="11"/>
      <c r="G3" s="11"/>
      <c r="H3" s="11"/>
      <c r="I3" s="11"/>
      <c r="J3" s="11"/>
      <c r="K3" s="11"/>
      <c r="L3" s="11"/>
      <c r="M3" s="11"/>
    </row>
    <row r="4" spans="1:13" ht="15.75" customHeight="1" x14ac:dyDescent="0.25">
      <c r="A4" s="11"/>
      <c r="B4" s="11"/>
      <c r="C4" s="11"/>
      <c r="D4" s="11"/>
      <c r="E4" s="11"/>
      <c r="F4" s="11"/>
      <c r="G4" s="11"/>
      <c r="H4" s="11"/>
      <c r="I4" s="11"/>
      <c r="J4" s="11"/>
      <c r="K4" s="11"/>
      <c r="L4" s="11"/>
      <c r="M4" s="11"/>
    </row>
    <row r="5" spans="1:13" ht="15.75" customHeight="1" x14ac:dyDescent="0.25">
      <c r="A5" s="11"/>
      <c r="B5" s="11"/>
      <c r="C5" s="11"/>
      <c r="D5" s="11"/>
      <c r="E5" s="11"/>
      <c r="F5" s="11"/>
      <c r="G5" s="11"/>
      <c r="H5" s="11"/>
      <c r="I5" s="11"/>
      <c r="J5" s="11"/>
      <c r="K5" s="11"/>
      <c r="L5" s="11"/>
      <c r="M5" s="11"/>
    </row>
    <row r="6" spans="1:13" s="6" customFormat="1" ht="44.25" customHeight="1" x14ac:dyDescent="0.25">
      <c r="A6" s="12" t="s">
        <v>20</v>
      </c>
      <c r="B6" s="12" t="s">
        <v>13</v>
      </c>
      <c r="C6" s="12" t="s">
        <v>21</v>
      </c>
      <c r="D6" s="12" t="s">
        <v>22</v>
      </c>
      <c r="E6" s="12" t="s">
        <v>23</v>
      </c>
      <c r="F6" s="12" t="s">
        <v>24</v>
      </c>
      <c r="G6" s="12" t="s">
        <v>25</v>
      </c>
      <c r="H6" s="12" t="s">
        <v>26</v>
      </c>
      <c r="I6" s="12" t="s">
        <v>27</v>
      </c>
      <c r="J6" s="12" t="s">
        <v>28</v>
      </c>
      <c r="K6" s="21" t="s">
        <v>29</v>
      </c>
      <c r="L6" s="22" t="s">
        <v>30</v>
      </c>
      <c r="M6" s="23" t="s">
        <v>31</v>
      </c>
    </row>
    <row r="7" spans="1:13" ht="15.75" customHeight="1" x14ac:dyDescent="0.25">
      <c r="A7" s="2" t="s">
        <v>354</v>
      </c>
      <c r="B7" s="2" t="s">
        <v>355</v>
      </c>
      <c r="C7" s="2" t="s">
        <v>356</v>
      </c>
      <c r="D7" s="2" t="s">
        <v>357</v>
      </c>
      <c r="E7" s="2" t="s">
        <v>96</v>
      </c>
      <c r="F7" s="2" t="s">
        <v>358</v>
      </c>
      <c r="G7" s="2" t="s">
        <v>77</v>
      </c>
      <c r="H7" s="2" t="s">
        <v>156</v>
      </c>
      <c r="I7" s="3">
        <v>2003</v>
      </c>
      <c r="J7" s="4">
        <v>1</v>
      </c>
      <c r="K7" s="32">
        <v>0</v>
      </c>
      <c r="L7" s="32">
        <v>0</v>
      </c>
      <c r="M7" s="7">
        <f t="shared" ref="M7:M38" si="0">(L7+K7)*J7</f>
        <v>0</v>
      </c>
    </row>
    <row r="8" spans="1:13" ht="15.75" customHeight="1" x14ac:dyDescent="0.25">
      <c r="A8" s="2" t="s">
        <v>354</v>
      </c>
      <c r="B8" s="2" t="s">
        <v>355</v>
      </c>
      <c r="C8" s="2" t="s">
        <v>356</v>
      </c>
      <c r="D8" s="2" t="s">
        <v>357</v>
      </c>
      <c r="E8" s="2" t="s">
        <v>96</v>
      </c>
      <c r="F8" s="2" t="s">
        <v>359</v>
      </c>
      <c r="G8" s="2" t="s">
        <v>77</v>
      </c>
      <c r="H8" s="2" t="s">
        <v>156</v>
      </c>
      <c r="I8" s="3">
        <v>2003</v>
      </c>
      <c r="J8" s="4">
        <v>1</v>
      </c>
      <c r="K8" s="32">
        <v>0</v>
      </c>
      <c r="L8" s="32">
        <v>0</v>
      </c>
      <c r="M8" s="7">
        <f t="shared" si="0"/>
        <v>0</v>
      </c>
    </row>
    <row r="9" spans="1:13" ht="15.75" customHeight="1" x14ac:dyDescent="0.25">
      <c r="A9" s="2" t="s">
        <v>354</v>
      </c>
      <c r="B9" s="2" t="s">
        <v>355</v>
      </c>
      <c r="C9" s="2" t="s">
        <v>356</v>
      </c>
      <c r="D9" s="2" t="s">
        <v>360</v>
      </c>
      <c r="E9" s="2" t="s">
        <v>361</v>
      </c>
      <c r="F9" s="2" t="s">
        <v>362</v>
      </c>
      <c r="G9" s="2" t="s">
        <v>77</v>
      </c>
      <c r="H9" s="2" t="s">
        <v>167</v>
      </c>
      <c r="I9" s="3">
        <v>2003</v>
      </c>
      <c r="J9" s="4">
        <v>1</v>
      </c>
      <c r="K9" s="32">
        <v>0</v>
      </c>
      <c r="L9" s="32">
        <v>0</v>
      </c>
      <c r="M9" s="7">
        <f t="shared" si="0"/>
        <v>0</v>
      </c>
    </row>
    <row r="10" spans="1:13" ht="15.75" customHeight="1" x14ac:dyDescent="0.25">
      <c r="A10" s="2" t="s">
        <v>354</v>
      </c>
      <c r="B10" s="2" t="s">
        <v>355</v>
      </c>
      <c r="C10" s="2" t="s">
        <v>356</v>
      </c>
      <c r="D10" s="2" t="s">
        <v>363</v>
      </c>
      <c r="E10" s="2" t="s">
        <v>361</v>
      </c>
      <c r="F10" s="2" t="s">
        <v>362</v>
      </c>
      <c r="G10" s="2" t="s">
        <v>77</v>
      </c>
      <c r="H10" s="2" t="s">
        <v>167</v>
      </c>
      <c r="I10" s="3">
        <v>2003</v>
      </c>
      <c r="J10" s="4">
        <v>1</v>
      </c>
      <c r="K10" s="32">
        <v>0</v>
      </c>
      <c r="L10" s="32">
        <v>0</v>
      </c>
      <c r="M10" s="7">
        <f t="shared" si="0"/>
        <v>0</v>
      </c>
    </row>
    <row r="11" spans="1:13" ht="15.75" customHeight="1" x14ac:dyDescent="0.25">
      <c r="A11" s="2" t="s">
        <v>354</v>
      </c>
      <c r="B11" s="2" t="s">
        <v>355</v>
      </c>
      <c r="C11" s="2" t="s">
        <v>356</v>
      </c>
      <c r="D11" s="2" t="s">
        <v>364</v>
      </c>
      <c r="E11" s="2" t="s">
        <v>365</v>
      </c>
      <c r="F11" s="2" t="s">
        <v>366</v>
      </c>
      <c r="G11" s="2" t="s">
        <v>367</v>
      </c>
      <c r="H11" s="2" t="s">
        <v>368</v>
      </c>
      <c r="I11" s="3">
        <v>2003</v>
      </c>
      <c r="J11" s="4">
        <v>1</v>
      </c>
      <c r="K11" s="32">
        <v>0</v>
      </c>
      <c r="L11" s="32">
        <v>0</v>
      </c>
      <c r="M11" s="7">
        <f t="shared" si="0"/>
        <v>0</v>
      </c>
    </row>
    <row r="12" spans="1:13" ht="15.75" customHeight="1" x14ac:dyDescent="0.25">
      <c r="A12" s="2" t="s">
        <v>354</v>
      </c>
      <c r="B12" s="2" t="s">
        <v>355</v>
      </c>
      <c r="C12" s="2" t="s">
        <v>356</v>
      </c>
      <c r="D12" s="2" t="s">
        <v>364</v>
      </c>
      <c r="E12" s="2" t="s">
        <v>365</v>
      </c>
      <c r="F12" s="2" t="s">
        <v>366</v>
      </c>
      <c r="G12" s="2" t="s">
        <v>367</v>
      </c>
      <c r="H12" s="2" t="s">
        <v>368</v>
      </c>
      <c r="I12" s="3">
        <v>2003</v>
      </c>
      <c r="J12" s="4">
        <v>1</v>
      </c>
      <c r="K12" s="32">
        <v>0</v>
      </c>
      <c r="L12" s="32">
        <v>0</v>
      </c>
      <c r="M12" s="7">
        <f t="shared" si="0"/>
        <v>0</v>
      </c>
    </row>
    <row r="13" spans="1:13" ht="15.75" customHeight="1" x14ac:dyDescent="0.25">
      <c r="A13" s="2" t="s">
        <v>354</v>
      </c>
      <c r="B13" s="2" t="s">
        <v>355</v>
      </c>
      <c r="C13" s="2" t="s">
        <v>356</v>
      </c>
      <c r="D13" s="2" t="s">
        <v>369</v>
      </c>
      <c r="E13" s="2" t="s">
        <v>370</v>
      </c>
      <c r="F13" s="2" t="s">
        <v>371</v>
      </c>
      <c r="G13" s="2" t="s">
        <v>144</v>
      </c>
      <c r="H13" s="2" t="s">
        <v>372</v>
      </c>
      <c r="I13" s="3">
        <v>2003</v>
      </c>
      <c r="J13" s="4">
        <v>1</v>
      </c>
      <c r="K13" s="32">
        <v>0</v>
      </c>
      <c r="L13" s="32">
        <v>0</v>
      </c>
      <c r="M13" s="7">
        <f t="shared" si="0"/>
        <v>0</v>
      </c>
    </row>
    <row r="14" spans="1:13" ht="15.75" customHeight="1" x14ac:dyDescent="0.25">
      <c r="A14" s="2" t="s">
        <v>354</v>
      </c>
      <c r="B14" s="2" t="s">
        <v>355</v>
      </c>
      <c r="C14" s="2" t="s">
        <v>356</v>
      </c>
      <c r="D14" s="2" t="s">
        <v>369</v>
      </c>
      <c r="E14" s="2" t="s">
        <v>370</v>
      </c>
      <c r="F14" s="2" t="s">
        <v>371</v>
      </c>
      <c r="G14" s="2" t="s">
        <v>144</v>
      </c>
      <c r="H14" s="2" t="s">
        <v>372</v>
      </c>
      <c r="I14" s="3">
        <v>2003</v>
      </c>
      <c r="J14" s="4">
        <v>1</v>
      </c>
      <c r="K14" s="32">
        <v>0</v>
      </c>
      <c r="L14" s="32">
        <v>0</v>
      </c>
      <c r="M14" s="7">
        <f t="shared" si="0"/>
        <v>0</v>
      </c>
    </row>
    <row r="15" spans="1:13" ht="15.75" customHeight="1" x14ac:dyDescent="0.25">
      <c r="A15" s="2" t="s">
        <v>373</v>
      </c>
      <c r="B15" s="2" t="s">
        <v>374</v>
      </c>
      <c r="C15" s="2" t="s">
        <v>375</v>
      </c>
      <c r="D15" s="2" t="s">
        <v>376</v>
      </c>
      <c r="E15" s="2" t="s">
        <v>377</v>
      </c>
      <c r="F15" s="2" t="s">
        <v>378</v>
      </c>
      <c r="G15" s="2" t="s">
        <v>77</v>
      </c>
      <c r="H15" s="2" t="s">
        <v>167</v>
      </c>
      <c r="I15" s="3">
        <v>2006</v>
      </c>
      <c r="J15" s="4">
        <v>1</v>
      </c>
      <c r="K15" s="32">
        <v>0</v>
      </c>
      <c r="L15" s="32">
        <v>0</v>
      </c>
      <c r="M15" s="7">
        <f t="shared" si="0"/>
        <v>0</v>
      </c>
    </row>
    <row r="16" spans="1:13" ht="15.75" customHeight="1" x14ac:dyDescent="0.25">
      <c r="A16" s="2" t="s">
        <v>373</v>
      </c>
      <c r="B16" s="2" t="s">
        <v>374</v>
      </c>
      <c r="C16" s="2" t="s">
        <v>375</v>
      </c>
      <c r="D16" s="2" t="s">
        <v>376</v>
      </c>
      <c r="E16" s="2" t="s">
        <v>377</v>
      </c>
      <c r="F16" s="2" t="s">
        <v>378</v>
      </c>
      <c r="G16" s="2" t="s">
        <v>77</v>
      </c>
      <c r="H16" s="2" t="s">
        <v>167</v>
      </c>
      <c r="I16" s="3">
        <v>2006</v>
      </c>
      <c r="J16" s="4">
        <v>1</v>
      </c>
      <c r="K16" s="32">
        <v>0</v>
      </c>
      <c r="L16" s="32">
        <v>0</v>
      </c>
      <c r="M16" s="7">
        <f t="shared" si="0"/>
        <v>0</v>
      </c>
    </row>
    <row r="17" spans="1:13" ht="15.75" customHeight="1" x14ac:dyDescent="0.25">
      <c r="A17" s="2" t="s">
        <v>373</v>
      </c>
      <c r="B17" s="2" t="s">
        <v>374</v>
      </c>
      <c r="C17" s="2" t="s">
        <v>375</v>
      </c>
      <c r="D17" s="2" t="s">
        <v>379</v>
      </c>
      <c r="E17" s="2" t="s">
        <v>246</v>
      </c>
      <c r="F17" s="2" t="s">
        <v>380</v>
      </c>
      <c r="G17" s="2" t="s">
        <v>38</v>
      </c>
      <c r="H17" s="2" t="s">
        <v>381</v>
      </c>
      <c r="I17" s="3">
        <v>2010</v>
      </c>
      <c r="J17" s="4">
        <v>1</v>
      </c>
      <c r="K17" s="32">
        <v>0</v>
      </c>
      <c r="L17" s="32">
        <v>0</v>
      </c>
      <c r="M17" s="7">
        <f t="shared" si="0"/>
        <v>0</v>
      </c>
    </row>
    <row r="18" spans="1:13" ht="15.75" customHeight="1" x14ac:dyDescent="0.25">
      <c r="A18" s="2" t="s">
        <v>373</v>
      </c>
      <c r="B18" s="2" t="s">
        <v>374</v>
      </c>
      <c r="C18" s="2" t="s">
        <v>375</v>
      </c>
      <c r="D18" s="2" t="s">
        <v>379</v>
      </c>
      <c r="E18" s="2" t="s">
        <v>246</v>
      </c>
      <c r="F18" s="2" t="s">
        <v>380</v>
      </c>
      <c r="G18" s="2" t="s">
        <v>38</v>
      </c>
      <c r="H18" s="2" t="s">
        <v>381</v>
      </c>
      <c r="I18" s="3">
        <v>2010</v>
      </c>
      <c r="J18" s="4">
        <v>1</v>
      </c>
      <c r="K18" s="32">
        <v>0</v>
      </c>
      <c r="L18" s="32">
        <v>0</v>
      </c>
      <c r="M18" s="7">
        <f t="shared" si="0"/>
        <v>0</v>
      </c>
    </row>
    <row r="19" spans="1:13" ht="15.75" customHeight="1" x14ac:dyDescent="0.25">
      <c r="A19" s="2" t="s">
        <v>373</v>
      </c>
      <c r="B19" s="2" t="s">
        <v>374</v>
      </c>
      <c r="C19" s="2" t="s">
        <v>375</v>
      </c>
      <c r="D19" s="2" t="s">
        <v>382</v>
      </c>
      <c r="E19" s="2" t="s">
        <v>383</v>
      </c>
      <c r="F19" s="2" t="s">
        <v>384</v>
      </c>
      <c r="G19" s="2" t="s">
        <v>38</v>
      </c>
      <c r="H19" s="2" t="s">
        <v>385</v>
      </c>
      <c r="I19" s="3">
        <v>2002</v>
      </c>
      <c r="J19" s="4">
        <v>1</v>
      </c>
      <c r="K19" s="32">
        <v>0</v>
      </c>
      <c r="L19" s="32">
        <v>0</v>
      </c>
      <c r="M19" s="7">
        <f t="shared" si="0"/>
        <v>0</v>
      </c>
    </row>
    <row r="20" spans="1:13" ht="15.75" customHeight="1" x14ac:dyDescent="0.25">
      <c r="A20" s="2" t="s">
        <v>373</v>
      </c>
      <c r="B20" s="2" t="s">
        <v>374</v>
      </c>
      <c r="C20" s="2" t="s">
        <v>375</v>
      </c>
      <c r="D20" s="2" t="s">
        <v>382</v>
      </c>
      <c r="E20" s="2" t="s">
        <v>383</v>
      </c>
      <c r="F20" s="2" t="s">
        <v>384</v>
      </c>
      <c r="G20" s="2" t="s">
        <v>38</v>
      </c>
      <c r="H20" s="2" t="s">
        <v>385</v>
      </c>
      <c r="I20" s="3">
        <v>2002</v>
      </c>
      <c r="J20" s="4">
        <v>1</v>
      </c>
      <c r="K20" s="32">
        <v>0</v>
      </c>
      <c r="L20" s="32">
        <v>0</v>
      </c>
      <c r="M20" s="7">
        <f t="shared" si="0"/>
        <v>0</v>
      </c>
    </row>
    <row r="21" spans="1:13" ht="15.75" customHeight="1" x14ac:dyDescent="0.25">
      <c r="A21" s="2" t="s">
        <v>373</v>
      </c>
      <c r="B21" s="2" t="s">
        <v>374</v>
      </c>
      <c r="C21" s="2" t="s">
        <v>375</v>
      </c>
      <c r="D21" s="2" t="s">
        <v>386</v>
      </c>
      <c r="E21" s="2" t="s">
        <v>148</v>
      </c>
      <c r="F21" s="2" t="s">
        <v>387</v>
      </c>
      <c r="G21" s="2" t="s">
        <v>388</v>
      </c>
      <c r="H21" s="2" t="s">
        <v>389</v>
      </c>
      <c r="I21" s="3">
        <v>2010</v>
      </c>
      <c r="J21" s="4">
        <v>10</v>
      </c>
      <c r="K21" s="32">
        <v>0</v>
      </c>
      <c r="L21" s="32">
        <v>0</v>
      </c>
      <c r="M21" s="7">
        <f t="shared" si="0"/>
        <v>0</v>
      </c>
    </row>
    <row r="22" spans="1:13" ht="15.75" customHeight="1" x14ac:dyDescent="0.25">
      <c r="A22" s="2" t="s">
        <v>373</v>
      </c>
      <c r="B22" s="2" t="s">
        <v>374</v>
      </c>
      <c r="C22" s="2" t="s">
        <v>375</v>
      </c>
      <c r="D22" s="2" t="s">
        <v>386</v>
      </c>
      <c r="E22" s="2" t="s">
        <v>148</v>
      </c>
      <c r="F22" s="2" t="s">
        <v>390</v>
      </c>
      <c r="G22" s="2" t="s">
        <v>388</v>
      </c>
      <c r="H22" s="2" t="s">
        <v>389</v>
      </c>
      <c r="I22" s="3">
        <v>2010</v>
      </c>
      <c r="J22" s="4">
        <v>10</v>
      </c>
      <c r="K22" s="32">
        <v>0</v>
      </c>
      <c r="L22" s="32">
        <v>0</v>
      </c>
      <c r="M22" s="7">
        <f t="shared" si="0"/>
        <v>0</v>
      </c>
    </row>
    <row r="23" spans="1:13" ht="15.75" customHeight="1" x14ac:dyDescent="0.25">
      <c r="A23" s="2" t="s">
        <v>391</v>
      </c>
      <c r="B23" s="2" t="s">
        <v>392</v>
      </c>
      <c r="C23" s="2" t="s">
        <v>393</v>
      </c>
      <c r="D23" s="2" t="s">
        <v>394</v>
      </c>
      <c r="E23" s="2" t="s">
        <v>395</v>
      </c>
      <c r="F23" s="2" t="s">
        <v>396</v>
      </c>
      <c r="G23" s="2" t="s">
        <v>397</v>
      </c>
      <c r="H23" s="2" t="s">
        <v>398</v>
      </c>
      <c r="I23" s="3">
        <v>2016</v>
      </c>
      <c r="J23" s="4">
        <v>1</v>
      </c>
      <c r="K23" s="32">
        <v>0</v>
      </c>
      <c r="L23" s="32">
        <v>0</v>
      </c>
      <c r="M23" s="7">
        <f t="shared" si="0"/>
        <v>0</v>
      </c>
    </row>
    <row r="24" spans="1:13" ht="15.75" customHeight="1" x14ac:dyDescent="0.25">
      <c r="A24" s="2" t="s">
        <v>391</v>
      </c>
      <c r="B24" s="2" t="s">
        <v>392</v>
      </c>
      <c r="C24" s="2" t="s">
        <v>393</v>
      </c>
      <c r="D24" s="2" t="s">
        <v>399</v>
      </c>
      <c r="E24" s="2" t="s">
        <v>400</v>
      </c>
      <c r="F24" s="2" t="s">
        <v>401</v>
      </c>
      <c r="G24" s="2" t="s">
        <v>397</v>
      </c>
      <c r="H24" s="2" t="s">
        <v>402</v>
      </c>
      <c r="I24" s="3">
        <v>2000</v>
      </c>
      <c r="J24" s="4">
        <v>1</v>
      </c>
      <c r="K24" s="32">
        <v>0</v>
      </c>
      <c r="L24" s="32">
        <v>0</v>
      </c>
      <c r="M24" s="7">
        <f t="shared" si="0"/>
        <v>0</v>
      </c>
    </row>
    <row r="25" spans="1:13" ht="15.75" customHeight="1" x14ac:dyDescent="0.25">
      <c r="A25" s="2" t="s">
        <v>391</v>
      </c>
      <c r="B25" s="2" t="s">
        <v>392</v>
      </c>
      <c r="C25" s="2" t="s">
        <v>393</v>
      </c>
      <c r="D25" s="2" t="s">
        <v>399</v>
      </c>
      <c r="E25" s="2" t="s">
        <v>400</v>
      </c>
      <c r="F25" s="2" t="s">
        <v>403</v>
      </c>
      <c r="G25" s="2" t="s">
        <v>397</v>
      </c>
      <c r="H25" s="2" t="s">
        <v>402</v>
      </c>
      <c r="I25" s="3">
        <v>2000</v>
      </c>
      <c r="J25" s="4">
        <v>1</v>
      </c>
      <c r="K25" s="32">
        <v>0</v>
      </c>
      <c r="L25" s="32">
        <v>0</v>
      </c>
      <c r="M25" s="7">
        <f t="shared" si="0"/>
        <v>0</v>
      </c>
    </row>
    <row r="26" spans="1:13" ht="15.75" customHeight="1" x14ac:dyDescent="0.25">
      <c r="A26" s="2" t="s">
        <v>391</v>
      </c>
      <c r="B26" s="2" t="s">
        <v>392</v>
      </c>
      <c r="C26" s="2" t="s">
        <v>393</v>
      </c>
      <c r="D26" s="2" t="s">
        <v>404</v>
      </c>
      <c r="E26" s="2" t="s">
        <v>405</v>
      </c>
      <c r="F26" s="2" t="s">
        <v>403</v>
      </c>
      <c r="G26" s="2" t="s">
        <v>397</v>
      </c>
      <c r="H26" s="2" t="s">
        <v>406</v>
      </c>
      <c r="I26" s="3">
        <v>2011</v>
      </c>
      <c r="J26" s="4">
        <v>1</v>
      </c>
      <c r="K26" s="32">
        <v>0</v>
      </c>
      <c r="L26" s="32">
        <v>0</v>
      </c>
      <c r="M26" s="7">
        <f t="shared" si="0"/>
        <v>0</v>
      </c>
    </row>
    <row r="27" spans="1:13" ht="15.75" customHeight="1" x14ac:dyDescent="0.25">
      <c r="A27" s="2" t="s">
        <v>391</v>
      </c>
      <c r="B27" s="2" t="s">
        <v>392</v>
      </c>
      <c r="C27" s="2" t="s">
        <v>393</v>
      </c>
      <c r="D27" s="2" t="s">
        <v>404</v>
      </c>
      <c r="E27" s="2" t="s">
        <v>405</v>
      </c>
      <c r="F27" s="2" t="s">
        <v>403</v>
      </c>
      <c r="G27" s="2" t="s">
        <v>397</v>
      </c>
      <c r="H27" s="2" t="s">
        <v>406</v>
      </c>
      <c r="I27" s="3">
        <v>2011</v>
      </c>
      <c r="J27" s="4">
        <v>1</v>
      </c>
      <c r="K27" s="32">
        <v>0</v>
      </c>
      <c r="L27" s="32">
        <v>0</v>
      </c>
      <c r="M27" s="7">
        <f t="shared" si="0"/>
        <v>0</v>
      </c>
    </row>
    <row r="28" spans="1:13" ht="15.75" customHeight="1" x14ac:dyDescent="0.25">
      <c r="A28" s="2" t="s">
        <v>391</v>
      </c>
      <c r="B28" s="2" t="s">
        <v>392</v>
      </c>
      <c r="C28" s="2" t="s">
        <v>393</v>
      </c>
      <c r="D28" s="2" t="s">
        <v>404</v>
      </c>
      <c r="E28" s="2" t="s">
        <v>405</v>
      </c>
      <c r="F28" s="2" t="s">
        <v>396</v>
      </c>
      <c r="G28" s="2" t="s">
        <v>397</v>
      </c>
      <c r="H28" s="2" t="s">
        <v>406</v>
      </c>
      <c r="I28" s="3">
        <v>2011</v>
      </c>
      <c r="J28" s="4">
        <v>1</v>
      </c>
      <c r="K28" s="32">
        <v>0</v>
      </c>
      <c r="L28" s="32">
        <v>0</v>
      </c>
      <c r="M28" s="7">
        <f t="shared" si="0"/>
        <v>0</v>
      </c>
    </row>
    <row r="29" spans="1:13" ht="15.75" customHeight="1" x14ac:dyDescent="0.25">
      <c r="A29" s="2" t="s">
        <v>391</v>
      </c>
      <c r="B29" s="2" t="s">
        <v>392</v>
      </c>
      <c r="C29" s="2" t="s">
        <v>393</v>
      </c>
      <c r="D29" s="2" t="s">
        <v>407</v>
      </c>
      <c r="E29" s="2" t="s">
        <v>405</v>
      </c>
      <c r="F29" s="2" t="s">
        <v>396</v>
      </c>
      <c r="G29" s="2" t="s">
        <v>397</v>
      </c>
      <c r="H29" s="2" t="s">
        <v>408</v>
      </c>
      <c r="I29" s="3">
        <v>2020</v>
      </c>
      <c r="J29" s="4">
        <v>1</v>
      </c>
      <c r="K29" s="32">
        <v>0</v>
      </c>
      <c r="L29" s="32">
        <v>0</v>
      </c>
      <c r="M29" s="7">
        <f t="shared" si="0"/>
        <v>0</v>
      </c>
    </row>
    <row r="30" spans="1:13" ht="15.75" customHeight="1" x14ac:dyDescent="0.25">
      <c r="A30" s="2" t="s">
        <v>409</v>
      </c>
      <c r="B30" s="2" t="s">
        <v>410</v>
      </c>
      <c r="C30" s="2" t="s">
        <v>411</v>
      </c>
      <c r="D30" s="2" t="s">
        <v>412</v>
      </c>
      <c r="E30" s="2" t="s">
        <v>405</v>
      </c>
      <c r="F30" s="2" t="s">
        <v>413</v>
      </c>
      <c r="G30" s="2" t="s">
        <v>77</v>
      </c>
      <c r="H30" s="2" t="s">
        <v>156</v>
      </c>
      <c r="I30" s="3">
        <v>2006</v>
      </c>
      <c r="J30" s="4">
        <v>1</v>
      </c>
      <c r="K30" s="32">
        <v>0</v>
      </c>
      <c r="L30" s="32">
        <v>0</v>
      </c>
      <c r="M30" s="7">
        <f t="shared" si="0"/>
        <v>0</v>
      </c>
    </row>
    <row r="31" spans="1:13" ht="15.75" customHeight="1" x14ac:dyDescent="0.25">
      <c r="A31" s="2" t="s">
        <v>409</v>
      </c>
      <c r="B31" s="2" t="s">
        <v>410</v>
      </c>
      <c r="C31" s="2" t="s">
        <v>411</v>
      </c>
      <c r="D31" s="2" t="s">
        <v>412</v>
      </c>
      <c r="E31" s="2" t="s">
        <v>405</v>
      </c>
      <c r="F31" s="2" t="s">
        <v>413</v>
      </c>
      <c r="G31" s="2" t="s">
        <v>77</v>
      </c>
      <c r="H31" s="2" t="s">
        <v>156</v>
      </c>
      <c r="I31" s="3">
        <v>2006</v>
      </c>
      <c r="J31" s="4">
        <v>1</v>
      </c>
      <c r="K31" s="32">
        <v>0</v>
      </c>
      <c r="L31" s="32">
        <v>0</v>
      </c>
      <c r="M31" s="7">
        <f t="shared" si="0"/>
        <v>0</v>
      </c>
    </row>
    <row r="32" spans="1:13" ht="15.75" customHeight="1" x14ac:dyDescent="0.25">
      <c r="A32" s="2" t="s">
        <v>409</v>
      </c>
      <c r="B32" s="2" t="s">
        <v>410</v>
      </c>
      <c r="C32" s="2" t="s">
        <v>411</v>
      </c>
      <c r="D32" s="2" t="s">
        <v>414</v>
      </c>
      <c r="E32" s="2" t="s">
        <v>405</v>
      </c>
      <c r="F32" s="2" t="s">
        <v>413</v>
      </c>
      <c r="G32" s="2" t="s">
        <v>77</v>
      </c>
      <c r="H32" s="2" t="s">
        <v>156</v>
      </c>
      <c r="I32" s="3">
        <v>2006</v>
      </c>
      <c r="J32" s="4">
        <v>1</v>
      </c>
      <c r="K32" s="32">
        <v>0</v>
      </c>
      <c r="L32" s="32">
        <v>0</v>
      </c>
      <c r="M32" s="7">
        <f t="shared" si="0"/>
        <v>0</v>
      </c>
    </row>
    <row r="33" spans="1:13" ht="15.75" customHeight="1" x14ac:dyDescent="0.25">
      <c r="A33" s="2" t="s">
        <v>409</v>
      </c>
      <c r="B33" s="2" t="s">
        <v>410</v>
      </c>
      <c r="C33" s="2" t="s">
        <v>411</v>
      </c>
      <c r="D33" s="2" t="s">
        <v>414</v>
      </c>
      <c r="E33" s="2" t="s">
        <v>405</v>
      </c>
      <c r="F33" s="2" t="s">
        <v>413</v>
      </c>
      <c r="G33" s="2" t="s">
        <v>77</v>
      </c>
      <c r="H33" s="2" t="s">
        <v>156</v>
      </c>
      <c r="I33" s="3">
        <v>2006</v>
      </c>
      <c r="J33" s="4">
        <v>1</v>
      </c>
      <c r="K33" s="32">
        <v>0</v>
      </c>
      <c r="L33" s="32">
        <v>0</v>
      </c>
      <c r="M33" s="7">
        <f t="shared" si="0"/>
        <v>0</v>
      </c>
    </row>
    <row r="34" spans="1:13" ht="15.75" customHeight="1" x14ac:dyDescent="0.25">
      <c r="A34" s="2" t="s">
        <v>409</v>
      </c>
      <c r="B34" s="2" t="s">
        <v>410</v>
      </c>
      <c r="C34" s="2" t="s">
        <v>411</v>
      </c>
      <c r="D34" s="2" t="s">
        <v>414</v>
      </c>
      <c r="E34" s="2" t="s">
        <v>405</v>
      </c>
      <c r="F34" s="2" t="s">
        <v>413</v>
      </c>
      <c r="G34" s="2" t="s">
        <v>77</v>
      </c>
      <c r="H34" s="2" t="s">
        <v>156</v>
      </c>
      <c r="I34" s="3">
        <v>2006</v>
      </c>
      <c r="J34" s="4">
        <v>1</v>
      </c>
      <c r="K34" s="32">
        <v>0</v>
      </c>
      <c r="L34" s="32">
        <v>0</v>
      </c>
      <c r="M34" s="7">
        <f t="shared" si="0"/>
        <v>0</v>
      </c>
    </row>
    <row r="35" spans="1:13" ht="15.75" customHeight="1" x14ac:dyDescent="0.25">
      <c r="A35" s="2" t="s">
        <v>409</v>
      </c>
      <c r="B35" s="2" t="s">
        <v>410</v>
      </c>
      <c r="C35" s="2" t="s">
        <v>411</v>
      </c>
      <c r="D35" s="2" t="s">
        <v>415</v>
      </c>
      <c r="E35" s="2" t="s">
        <v>405</v>
      </c>
      <c r="F35" s="2" t="s">
        <v>413</v>
      </c>
      <c r="G35" s="2" t="s">
        <v>77</v>
      </c>
      <c r="H35" s="2" t="s">
        <v>156</v>
      </c>
      <c r="I35" s="3">
        <v>2006</v>
      </c>
      <c r="J35" s="4">
        <v>1</v>
      </c>
      <c r="K35" s="32">
        <v>0</v>
      </c>
      <c r="L35" s="32">
        <v>0</v>
      </c>
      <c r="M35" s="7">
        <f t="shared" si="0"/>
        <v>0</v>
      </c>
    </row>
    <row r="36" spans="1:13" ht="15.75" customHeight="1" x14ac:dyDescent="0.25">
      <c r="A36" s="2" t="s">
        <v>409</v>
      </c>
      <c r="B36" s="2" t="s">
        <v>410</v>
      </c>
      <c r="C36" s="2" t="s">
        <v>411</v>
      </c>
      <c r="D36" s="2" t="s">
        <v>415</v>
      </c>
      <c r="E36" s="2" t="s">
        <v>405</v>
      </c>
      <c r="F36" s="2" t="s">
        <v>79</v>
      </c>
      <c r="G36" s="2" t="s">
        <v>77</v>
      </c>
      <c r="H36" s="2" t="s">
        <v>156</v>
      </c>
      <c r="I36" s="3">
        <v>2006</v>
      </c>
      <c r="J36" s="4">
        <v>1</v>
      </c>
      <c r="K36" s="32">
        <v>0</v>
      </c>
      <c r="L36" s="32">
        <v>0</v>
      </c>
      <c r="M36" s="7">
        <f t="shared" si="0"/>
        <v>0</v>
      </c>
    </row>
    <row r="37" spans="1:13" ht="15.75" customHeight="1" x14ac:dyDescent="0.25">
      <c r="A37" s="2" t="s">
        <v>409</v>
      </c>
      <c r="B37" s="2" t="s">
        <v>410</v>
      </c>
      <c r="C37" s="2" t="s">
        <v>411</v>
      </c>
      <c r="D37" s="2" t="s">
        <v>415</v>
      </c>
      <c r="E37" s="2" t="s">
        <v>405</v>
      </c>
      <c r="F37" s="2" t="s">
        <v>413</v>
      </c>
      <c r="G37" s="2" t="s">
        <v>77</v>
      </c>
      <c r="H37" s="2" t="s">
        <v>156</v>
      </c>
      <c r="I37" s="3">
        <v>2006</v>
      </c>
      <c r="J37" s="4">
        <v>1</v>
      </c>
      <c r="K37" s="32">
        <v>0</v>
      </c>
      <c r="L37" s="32">
        <v>0</v>
      </c>
      <c r="M37" s="7">
        <f t="shared" si="0"/>
        <v>0</v>
      </c>
    </row>
    <row r="38" spans="1:13" ht="15.75" customHeight="1" x14ac:dyDescent="0.25">
      <c r="A38" s="2" t="s">
        <v>409</v>
      </c>
      <c r="B38" s="2" t="s">
        <v>410</v>
      </c>
      <c r="C38" s="2" t="s">
        <v>411</v>
      </c>
      <c r="D38" s="2" t="s">
        <v>416</v>
      </c>
      <c r="E38" s="2" t="s">
        <v>395</v>
      </c>
      <c r="F38" s="2" t="s">
        <v>417</v>
      </c>
      <c r="G38" s="2" t="s">
        <v>38</v>
      </c>
      <c r="H38" s="2" t="s">
        <v>418</v>
      </c>
      <c r="I38" s="3">
        <v>2014</v>
      </c>
      <c r="J38" s="4">
        <v>1</v>
      </c>
      <c r="K38" s="32">
        <v>0</v>
      </c>
      <c r="L38" s="32">
        <v>0</v>
      </c>
      <c r="M38" s="7">
        <f t="shared" si="0"/>
        <v>0</v>
      </c>
    </row>
    <row r="39" spans="1:13" ht="15.75" customHeight="1" x14ac:dyDescent="0.25">
      <c r="A39" s="2" t="s">
        <v>409</v>
      </c>
      <c r="B39" s="2" t="s">
        <v>410</v>
      </c>
      <c r="C39" s="2" t="s">
        <v>411</v>
      </c>
      <c r="D39" s="2" t="s">
        <v>416</v>
      </c>
      <c r="E39" s="2" t="s">
        <v>395</v>
      </c>
      <c r="F39" s="2" t="s">
        <v>419</v>
      </c>
      <c r="G39" s="2" t="s">
        <v>38</v>
      </c>
      <c r="H39" s="2" t="s">
        <v>418</v>
      </c>
      <c r="I39" s="3">
        <v>2014</v>
      </c>
      <c r="J39" s="4">
        <v>1</v>
      </c>
      <c r="K39" s="32">
        <v>0</v>
      </c>
      <c r="L39" s="32">
        <v>0</v>
      </c>
      <c r="M39" s="7">
        <f t="shared" ref="M39:M47" si="1">(L39+K39)*J39</f>
        <v>0</v>
      </c>
    </row>
    <row r="40" spans="1:13" ht="15.75" customHeight="1" x14ac:dyDescent="0.25">
      <c r="A40" s="2" t="s">
        <v>420</v>
      </c>
      <c r="B40" s="2" t="s">
        <v>421</v>
      </c>
      <c r="C40" s="2" t="s">
        <v>422</v>
      </c>
      <c r="D40" s="2" t="s">
        <v>423</v>
      </c>
      <c r="E40" s="2" t="s">
        <v>424</v>
      </c>
      <c r="F40" s="2" t="s">
        <v>425</v>
      </c>
      <c r="G40" s="2" t="s">
        <v>38</v>
      </c>
      <c r="H40" s="2" t="s">
        <v>426</v>
      </c>
      <c r="I40" s="3">
        <v>1998</v>
      </c>
      <c r="J40" s="4">
        <v>1</v>
      </c>
      <c r="K40" s="32">
        <v>0</v>
      </c>
      <c r="L40" s="32">
        <v>0</v>
      </c>
      <c r="M40" s="7">
        <f t="shared" si="1"/>
        <v>0</v>
      </c>
    </row>
    <row r="41" spans="1:13" ht="15.75" customHeight="1" x14ac:dyDescent="0.25">
      <c r="A41" s="2" t="s">
        <v>420</v>
      </c>
      <c r="B41" s="2" t="s">
        <v>421</v>
      </c>
      <c r="C41" s="2" t="s">
        <v>422</v>
      </c>
      <c r="D41" s="2" t="s">
        <v>423</v>
      </c>
      <c r="E41" s="2" t="s">
        <v>424</v>
      </c>
      <c r="F41" s="2" t="s">
        <v>425</v>
      </c>
      <c r="G41" s="2" t="s">
        <v>38</v>
      </c>
      <c r="H41" s="2" t="s">
        <v>426</v>
      </c>
      <c r="I41" s="3">
        <v>1998</v>
      </c>
      <c r="J41" s="4">
        <v>1</v>
      </c>
      <c r="K41" s="32">
        <v>0</v>
      </c>
      <c r="L41" s="32">
        <v>0</v>
      </c>
      <c r="M41" s="7">
        <f t="shared" si="1"/>
        <v>0</v>
      </c>
    </row>
    <row r="42" spans="1:13" ht="15.75" customHeight="1" x14ac:dyDescent="0.25">
      <c r="A42" s="2" t="s">
        <v>420</v>
      </c>
      <c r="B42" s="2" t="s">
        <v>421</v>
      </c>
      <c r="C42" s="2" t="s">
        <v>422</v>
      </c>
      <c r="D42" s="2" t="s">
        <v>427</v>
      </c>
      <c r="E42" s="2" t="s">
        <v>148</v>
      </c>
      <c r="F42" s="2"/>
      <c r="G42" s="2" t="s">
        <v>428</v>
      </c>
      <c r="H42" s="2" t="s">
        <v>429</v>
      </c>
      <c r="I42" s="3">
        <v>1988</v>
      </c>
      <c r="J42" s="4">
        <v>1</v>
      </c>
      <c r="K42" s="32">
        <v>0</v>
      </c>
      <c r="L42" s="32">
        <v>0</v>
      </c>
      <c r="M42" s="7">
        <f t="shared" si="1"/>
        <v>0</v>
      </c>
    </row>
    <row r="43" spans="1:13" ht="15.75" customHeight="1" x14ac:dyDescent="0.25">
      <c r="A43" s="2" t="s">
        <v>420</v>
      </c>
      <c r="B43" s="2" t="s">
        <v>421</v>
      </c>
      <c r="C43" s="2" t="s">
        <v>422</v>
      </c>
      <c r="D43" s="2" t="s">
        <v>427</v>
      </c>
      <c r="E43" s="2" t="s">
        <v>148</v>
      </c>
      <c r="F43" s="2"/>
      <c r="G43" s="2" t="s">
        <v>428</v>
      </c>
      <c r="H43" s="2" t="s">
        <v>429</v>
      </c>
      <c r="I43" s="3">
        <v>1988</v>
      </c>
      <c r="J43" s="4">
        <v>1</v>
      </c>
      <c r="K43" s="32">
        <v>0</v>
      </c>
      <c r="L43" s="32">
        <v>0</v>
      </c>
      <c r="M43" s="7">
        <f t="shared" si="1"/>
        <v>0</v>
      </c>
    </row>
    <row r="44" spans="1:13" ht="15.75" customHeight="1" x14ac:dyDescent="0.25">
      <c r="A44" s="2" t="s">
        <v>420</v>
      </c>
      <c r="B44" s="2" t="s">
        <v>421</v>
      </c>
      <c r="C44" s="2" t="s">
        <v>422</v>
      </c>
      <c r="D44" s="2" t="s">
        <v>430</v>
      </c>
      <c r="E44" s="2" t="s">
        <v>130</v>
      </c>
      <c r="F44" s="2" t="s">
        <v>431</v>
      </c>
      <c r="G44" s="2" t="s">
        <v>77</v>
      </c>
      <c r="H44" s="2" t="s">
        <v>432</v>
      </c>
      <c r="I44" s="3">
        <v>2005</v>
      </c>
      <c r="J44" s="4">
        <v>2</v>
      </c>
      <c r="K44" s="32">
        <v>0</v>
      </c>
      <c r="L44" s="32">
        <v>0</v>
      </c>
      <c r="M44" s="7">
        <f t="shared" si="1"/>
        <v>0</v>
      </c>
    </row>
    <row r="45" spans="1:13" ht="15.75" customHeight="1" x14ac:dyDescent="0.25">
      <c r="A45" s="2" t="s">
        <v>420</v>
      </c>
      <c r="B45" s="2" t="s">
        <v>421</v>
      </c>
      <c r="C45" s="2" t="s">
        <v>422</v>
      </c>
      <c r="D45" s="2" t="s">
        <v>430</v>
      </c>
      <c r="E45" s="2" t="s">
        <v>130</v>
      </c>
      <c r="F45" s="2" t="s">
        <v>433</v>
      </c>
      <c r="G45" s="2" t="s">
        <v>77</v>
      </c>
      <c r="H45" s="2" t="s">
        <v>432</v>
      </c>
      <c r="I45" s="3">
        <v>2005</v>
      </c>
      <c r="J45" s="4">
        <v>2</v>
      </c>
      <c r="K45" s="32">
        <v>0</v>
      </c>
      <c r="L45" s="32">
        <v>0</v>
      </c>
      <c r="M45" s="7">
        <f t="shared" si="1"/>
        <v>0</v>
      </c>
    </row>
    <row r="46" spans="1:13" ht="15.75" customHeight="1" x14ac:dyDescent="0.25">
      <c r="A46" s="2" t="s">
        <v>434</v>
      </c>
      <c r="B46" s="2" t="s">
        <v>435</v>
      </c>
      <c r="C46" s="2" t="s">
        <v>436</v>
      </c>
      <c r="D46" s="2" t="s">
        <v>437</v>
      </c>
      <c r="E46" s="2" t="s">
        <v>165</v>
      </c>
      <c r="F46" s="2"/>
      <c r="G46" s="2" t="s">
        <v>38</v>
      </c>
      <c r="H46" s="2" t="s">
        <v>438</v>
      </c>
      <c r="I46" s="3">
        <v>2014</v>
      </c>
      <c r="J46" s="4">
        <v>1</v>
      </c>
      <c r="K46" s="32">
        <v>0</v>
      </c>
      <c r="L46" s="32">
        <v>0</v>
      </c>
      <c r="M46" s="7">
        <f t="shared" si="1"/>
        <v>0</v>
      </c>
    </row>
    <row r="47" spans="1:13" ht="15.75" customHeight="1" x14ac:dyDescent="0.25">
      <c r="A47" s="2" t="s">
        <v>434</v>
      </c>
      <c r="B47" s="2" t="s">
        <v>435</v>
      </c>
      <c r="C47" s="2" t="s">
        <v>436</v>
      </c>
      <c r="D47" s="2" t="s">
        <v>437</v>
      </c>
      <c r="E47" s="2" t="s">
        <v>165</v>
      </c>
      <c r="F47" s="2"/>
      <c r="G47" s="2" t="s">
        <v>38</v>
      </c>
      <c r="H47" s="2" t="s">
        <v>438</v>
      </c>
      <c r="I47" s="3">
        <v>2014</v>
      </c>
      <c r="J47" s="4">
        <v>1</v>
      </c>
      <c r="K47" s="32">
        <v>0</v>
      </c>
      <c r="L47" s="32">
        <v>0</v>
      </c>
      <c r="M47" s="7">
        <f t="shared" si="1"/>
        <v>0</v>
      </c>
    </row>
    <row r="48" spans="1:13" ht="15.75" customHeight="1" x14ac:dyDescent="0.25">
      <c r="A48" s="2" t="s">
        <v>439</v>
      </c>
      <c r="B48" s="2" t="s">
        <v>440</v>
      </c>
      <c r="C48" s="2" t="s">
        <v>441</v>
      </c>
      <c r="D48" s="2" t="s">
        <v>442</v>
      </c>
      <c r="E48" s="2" t="s">
        <v>377</v>
      </c>
      <c r="F48" s="2"/>
      <c r="G48" s="2" t="s">
        <v>443</v>
      </c>
      <c r="H48" s="2" t="s">
        <v>398</v>
      </c>
      <c r="I48" s="3">
        <v>2018</v>
      </c>
      <c r="J48" s="4">
        <v>1</v>
      </c>
      <c r="K48" s="32">
        <v>0</v>
      </c>
      <c r="L48" s="32">
        <v>0</v>
      </c>
      <c r="M48" s="7">
        <f t="shared" ref="M48:M74" si="2">(L48+K48)*J48</f>
        <v>0</v>
      </c>
    </row>
    <row r="49" spans="1:13" ht="15.75" customHeight="1" x14ac:dyDescent="0.25">
      <c r="A49" s="2" t="s">
        <v>439</v>
      </c>
      <c r="B49" s="2" t="s">
        <v>440</v>
      </c>
      <c r="C49" s="2" t="s">
        <v>441</v>
      </c>
      <c r="D49" s="2" t="s">
        <v>444</v>
      </c>
      <c r="E49" s="2" t="s">
        <v>377</v>
      </c>
      <c r="F49" s="2"/>
      <c r="G49" s="2" t="s">
        <v>77</v>
      </c>
      <c r="H49" s="2" t="s">
        <v>445</v>
      </c>
      <c r="I49" s="3">
        <v>2021</v>
      </c>
      <c r="J49" s="4">
        <v>2</v>
      </c>
      <c r="K49" s="32">
        <v>0</v>
      </c>
      <c r="L49" s="32">
        <v>0</v>
      </c>
      <c r="M49" s="7">
        <f t="shared" si="2"/>
        <v>0</v>
      </c>
    </row>
    <row r="50" spans="1:13" ht="15.75" customHeight="1" x14ac:dyDescent="0.25">
      <c r="A50" s="2" t="s">
        <v>439</v>
      </c>
      <c r="B50" s="2" t="s">
        <v>440</v>
      </c>
      <c r="C50" s="2" t="s">
        <v>441</v>
      </c>
      <c r="D50" s="2" t="s">
        <v>446</v>
      </c>
      <c r="E50" s="2" t="s">
        <v>377</v>
      </c>
      <c r="F50" s="2"/>
      <c r="G50" s="2" t="s">
        <v>77</v>
      </c>
      <c r="H50" s="2" t="s">
        <v>445</v>
      </c>
      <c r="I50" s="3">
        <v>2021</v>
      </c>
      <c r="J50" s="4">
        <v>1</v>
      </c>
      <c r="K50" s="32">
        <v>0</v>
      </c>
      <c r="L50" s="32">
        <v>0</v>
      </c>
      <c r="M50" s="7">
        <f t="shared" si="2"/>
        <v>0</v>
      </c>
    </row>
    <row r="51" spans="1:13" ht="15.75" customHeight="1" x14ac:dyDescent="0.25">
      <c r="A51" s="2" t="s">
        <v>439</v>
      </c>
      <c r="B51" s="2" t="s">
        <v>440</v>
      </c>
      <c r="C51" s="2" t="s">
        <v>441</v>
      </c>
      <c r="D51" s="2" t="s">
        <v>447</v>
      </c>
      <c r="E51" s="2" t="s">
        <v>377</v>
      </c>
      <c r="F51" s="2"/>
      <c r="G51" s="2" t="s">
        <v>77</v>
      </c>
      <c r="H51" s="2" t="s">
        <v>445</v>
      </c>
      <c r="I51" s="3">
        <v>2021</v>
      </c>
      <c r="J51" s="4">
        <v>1</v>
      </c>
      <c r="K51" s="32">
        <v>0</v>
      </c>
      <c r="L51" s="32">
        <v>0</v>
      </c>
      <c r="M51" s="7">
        <f t="shared" si="2"/>
        <v>0</v>
      </c>
    </row>
    <row r="52" spans="1:13" ht="15.75" customHeight="1" x14ac:dyDescent="0.25">
      <c r="A52" s="2" t="s">
        <v>439</v>
      </c>
      <c r="B52" s="2" t="s">
        <v>440</v>
      </c>
      <c r="C52" s="2" t="s">
        <v>441</v>
      </c>
      <c r="D52" s="2" t="s">
        <v>448</v>
      </c>
      <c r="E52" s="2" t="s">
        <v>148</v>
      </c>
      <c r="F52" s="2" t="s">
        <v>449</v>
      </c>
      <c r="G52" s="2" t="s">
        <v>148</v>
      </c>
      <c r="H52" s="2" t="s">
        <v>148</v>
      </c>
      <c r="I52" s="3">
        <v>2001</v>
      </c>
      <c r="J52" s="4">
        <v>1</v>
      </c>
      <c r="K52" s="32">
        <v>0</v>
      </c>
      <c r="L52" s="32">
        <v>0</v>
      </c>
      <c r="M52" s="7">
        <f t="shared" si="2"/>
        <v>0</v>
      </c>
    </row>
    <row r="53" spans="1:13" ht="15.75" customHeight="1" x14ac:dyDescent="0.25">
      <c r="A53" s="2" t="s">
        <v>439</v>
      </c>
      <c r="B53" s="2" t="s">
        <v>440</v>
      </c>
      <c r="C53" s="2" t="s">
        <v>441</v>
      </c>
      <c r="D53" s="2" t="s">
        <v>448</v>
      </c>
      <c r="E53" s="2" t="s">
        <v>148</v>
      </c>
      <c r="F53" s="2" t="s">
        <v>449</v>
      </c>
      <c r="G53" s="2" t="s">
        <v>148</v>
      </c>
      <c r="H53" s="2" t="s">
        <v>148</v>
      </c>
      <c r="I53" s="3">
        <v>2001</v>
      </c>
      <c r="J53" s="4">
        <v>1</v>
      </c>
      <c r="K53" s="32">
        <v>0</v>
      </c>
      <c r="L53" s="32">
        <v>0</v>
      </c>
      <c r="M53" s="7">
        <f t="shared" si="2"/>
        <v>0</v>
      </c>
    </row>
    <row r="54" spans="1:13" ht="15.75" customHeight="1" x14ac:dyDescent="0.25">
      <c r="A54" s="2" t="s">
        <v>450</v>
      </c>
      <c r="B54" s="2" t="s">
        <v>451</v>
      </c>
      <c r="C54" s="2" t="s">
        <v>452</v>
      </c>
      <c r="D54" s="2" t="s">
        <v>453</v>
      </c>
      <c r="E54" s="2" t="s">
        <v>223</v>
      </c>
      <c r="F54" s="2" t="s">
        <v>454</v>
      </c>
      <c r="G54" s="2" t="s">
        <v>38</v>
      </c>
      <c r="H54" s="2" t="s">
        <v>418</v>
      </c>
      <c r="I54" s="3">
        <v>2005</v>
      </c>
      <c r="J54" s="4">
        <v>1</v>
      </c>
      <c r="K54" s="32">
        <v>0</v>
      </c>
      <c r="L54" s="32">
        <v>0</v>
      </c>
      <c r="M54" s="7">
        <f t="shared" si="2"/>
        <v>0</v>
      </c>
    </row>
    <row r="55" spans="1:13" ht="15.75" customHeight="1" x14ac:dyDescent="0.25">
      <c r="A55" s="2" t="s">
        <v>450</v>
      </c>
      <c r="B55" s="2" t="s">
        <v>451</v>
      </c>
      <c r="C55" s="2" t="s">
        <v>452</v>
      </c>
      <c r="D55" s="2" t="s">
        <v>453</v>
      </c>
      <c r="E55" s="2" t="s">
        <v>223</v>
      </c>
      <c r="F55" s="2" t="s">
        <v>455</v>
      </c>
      <c r="G55" s="2" t="s">
        <v>38</v>
      </c>
      <c r="H55" s="2" t="s">
        <v>418</v>
      </c>
      <c r="I55" s="3">
        <v>2005</v>
      </c>
      <c r="J55" s="4">
        <v>1</v>
      </c>
      <c r="K55" s="32">
        <v>0</v>
      </c>
      <c r="L55" s="32">
        <v>0</v>
      </c>
      <c r="M55" s="7">
        <f t="shared" si="2"/>
        <v>0</v>
      </c>
    </row>
    <row r="56" spans="1:13" ht="15.75" customHeight="1" x14ac:dyDescent="0.25">
      <c r="A56" s="2" t="s">
        <v>450</v>
      </c>
      <c r="B56" s="2" t="s">
        <v>451</v>
      </c>
      <c r="C56" s="2" t="s">
        <v>452</v>
      </c>
      <c r="D56" s="2" t="s">
        <v>456</v>
      </c>
      <c r="E56" s="2" t="s">
        <v>405</v>
      </c>
      <c r="F56" s="2" t="s">
        <v>454</v>
      </c>
      <c r="G56" s="2" t="s">
        <v>38</v>
      </c>
      <c r="H56" s="2" t="s">
        <v>418</v>
      </c>
      <c r="I56" s="3">
        <v>2005</v>
      </c>
      <c r="J56" s="4">
        <v>1</v>
      </c>
      <c r="K56" s="32">
        <v>0</v>
      </c>
      <c r="L56" s="32">
        <v>0</v>
      </c>
      <c r="M56" s="7">
        <f t="shared" si="2"/>
        <v>0</v>
      </c>
    </row>
    <row r="57" spans="1:13" ht="15.75" customHeight="1" x14ac:dyDescent="0.25">
      <c r="A57" s="2" t="s">
        <v>450</v>
      </c>
      <c r="B57" s="2" t="s">
        <v>451</v>
      </c>
      <c r="C57" s="2" t="s">
        <v>452</v>
      </c>
      <c r="D57" s="2" t="s">
        <v>456</v>
      </c>
      <c r="E57" s="2" t="s">
        <v>405</v>
      </c>
      <c r="F57" s="2" t="s">
        <v>455</v>
      </c>
      <c r="G57" s="2" t="s">
        <v>38</v>
      </c>
      <c r="H57" s="2" t="s">
        <v>418</v>
      </c>
      <c r="I57" s="3">
        <v>2005</v>
      </c>
      <c r="J57" s="4">
        <v>1</v>
      </c>
      <c r="K57" s="32">
        <v>0</v>
      </c>
      <c r="L57" s="32">
        <v>0</v>
      </c>
      <c r="M57" s="7">
        <f t="shared" si="2"/>
        <v>0</v>
      </c>
    </row>
    <row r="58" spans="1:13" ht="15.75" customHeight="1" x14ac:dyDescent="0.25">
      <c r="A58" s="2" t="s">
        <v>457</v>
      </c>
      <c r="B58" s="2" t="s">
        <v>458</v>
      </c>
      <c r="C58" s="2" t="s">
        <v>459</v>
      </c>
      <c r="D58" s="2" t="s">
        <v>460</v>
      </c>
      <c r="E58" s="2" t="s">
        <v>461</v>
      </c>
      <c r="F58" s="2" t="s">
        <v>462</v>
      </c>
      <c r="G58" s="2" t="s">
        <v>38</v>
      </c>
      <c r="H58" s="2" t="s">
        <v>463</v>
      </c>
      <c r="I58" s="3">
        <v>2012</v>
      </c>
      <c r="J58" s="4">
        <v>1</v>
      </c>
      <c r="K58" s="32">
        <v>0</v>
      </c>
      <c r="L58" s="32">
        <v>0</v>
      </c>
      <c r="M58" s="7">
        <f t="shared" si="2"/>
        <v>0</v>
      </c>
    </row>
    <row r="59" spans="1:13" ht="15.75" customHeight="1" x14ac:dyDescent="0.25">
      <c r="A59" s="2" t="s">
        <v>457</v>
      </c>
      <c r="B59" s="2" t="s">
        <v>458</v>
      </c>
      <c r="C59" s="2" t="s">
        <v>459</v>
      </c>
      <c r="D59" s="2" t="s">
        <v>460</v>
      </c>
      <c r="E59" s="2" t="s">
        <v>461</v>
      </c>
      <c r="F59" s="2" t="s">
        <v>464</v>
      </c>
      <c r="G59" s="2" t="s">
        <v>38</v>
      </c>
      <c r="H59" s="2" t="s">
        <v>463</v>
      </c>
      <c r="I59" s="3">
        <v>2012</v>
      </c>
      <c r="J59" s="4">
        <v>1</v>
      </c>
      <c r="K59" s="32">
        <v>0</v>
      </c>
      <c r="L59" s="32">
        <v>0</v>
      </c>
      <c r="M59" s="7">
        <f t="shared" si="2"/>
        <v>0</v>
      </c>
    </row>
    <row r="60" spans="1:13" ht="15.75" customHeight="1" x14ac:dyDescent="0.25">
      <c r="A60" s="2" t="s">
        <v>457</v>
      </c>
      <c r="B60" s="2" t="s">
        <v>458</v>
      </c>
      <c r="C60" s="2" t="s">
        <v>459</v>
      </c>
      <c r="D60" s="2" t="s">
        <v>465</v>
      </c>
      <c r="E60" s="2" t="s">
        <v>466</v>
      </c>
      <c r="F60" s="2" t="s">
        <v>462</v>
      </c>
      <c r="G60" s="2" t="s">
        <v>38</v>
      </c>
      <c r="H60" s="2" t="s">
        <v>467</v>
      </c>
      <c r="I60" s="3">
        <v>2012</v>
      </c>
      <c r="J60" s="4">
        <v>1</v>
      </c>
      <c r="K60" s="32">
        <v>0</v>
      </c>
      <c r="L60" s="32">
        <v>0</v>
      </c>
      <c r="M60" s="7">
        <f t="shared" si="2"/>
        <v>0</v>
      </c>
    </row>
    <row r="61" spans="1:13" ht="15.75" customHeight="1" x14ac:dyDescent="0.25">
      <c r="A61" s="2" t="s">
        <v>457</v>
      </c>
      <c r="B61" s="2" t="s">
        <v>458</v>
      </c>
      <c r="C61" s="2" t="s">
        <v>459</v>
      </c>
      <c r="D61" s="2" t="s">
        <v>465</v>
      </c>
      <c r="E61" s="2" t="s">
        <v>466</v>
      </c>
      <c r="F61" s="2" t="s">
        <v>464</v>
      </c>
      <c r="G61" s="2" t="s">
        <v>38</v>
      </c>
      <c r="H61" s="2" t="s">
        <v>467</v>
      </c>
      <c r="I61" s="3">
        <v>2012</v>
      </c>
      <c r="J61" s="4">
        <v>1</v>
      </c>
      <c r="K61" s="32">
        <v>0</v>
      </c>
      <c r="L61" s="32">
        <v>0</v>
      </c>
      <c r="M61" s="7">
        <f t="shared" si="2"/>
        <v>0</v>
      </c>
    </row>
    <row r="62" spans="1:13" ht="15.75" customHeight="1" x14ac:dyDescent="0.25">
      <c r="A62" s="2" t="s">
        <v>457</v>
      </c>
      <c r="B62" s="2" t="s">
        <v>458</v>
      </c>
      <c r="C62" s="2" t="s">
        <v>459</v>
      </c>
      <c r="D62" s="2" t="s">
        <v>468</v>
      </c>
      <c r="E62" s="2" t="s">
        <v>469</v>
      </c>
      <c r="F62" s="2" t="s">
        <v>58</v>
      </c>
      <c r="G62" s="2" t="s">
        <v>59</v>
      </c>
      <c r="H62" s="2" t="s">
        <v>470</v>
      </c>
      <c r="I62" s="3">
        <v>2010</v>
      </c>
      <c r="J62" s="4">
        <v>1</v>
      </c>
      <c r="K62" s="32">
        <v>0</v>
      </c>
      <c r="L62" s="32">
        <v>0</v>
      </c>
      <c r="M62" s="7">
        <f t="shared" si="2"/>
        <v>0</v>
      </c>
    </row>
    <row r="63" spans="1:13" ht="15.75" customHeight="1" x14ac:dyDescent="0.25">
      <c r="A63" s="2" t="s">
        <v>457</v>
      </c>
      <c r="B63" s="2" t="s">
        <v>458</v>
      </c>
      <c r="C63" s="2" t="s">
        <v>459</v>
      </c>
      <c r="D63" s="2" t="s">
        <v>468</v>
      </c>
      <c r="E63" s="2" t="s">
        <v>469</v>
      </c>
      <c r="F63" s="2" t="s">
        <v>58</v>
      </c>
      <c r="G63" s="2" t="s">
        <v>59</v>
      </c>
      <c r="H63" s="2" t="s">
        <v>470</v>
      </c>
      <c r="I63" s="3">
        <v>2010</v>
      </c>
      <c r="J63" s="4">
        <v>1</v>
      </c>
      <c r="K63" s="32">
        <v>0</v>
      </c>
      <c r="L63" s="32">
        <v>0</v>
      </c>
      <c r="M63" s="7">
        <f t="shared" si="2"/>
        <v>0</v>
      </c>
    </row>
    <row r="64" spans="1:13" ht="15.75" customHeight="1" x14ac:dyDescent="0.25">
      <c r="A64" s="8" t="s">
        <v>471</v>
      </c>
      <c r="B64" s="8" t="s">
        <v>472</v>
      </c>
      <c r="C64" s="57" t="s">
        <v>471</v>
      </c>
      <c r="D64" s="57" t="s">
        <v>473</v>
      </c>
      <c r="E64" s="2" t="s">
        <v>101</v>
      </c>
      <c r="F64" s="2" t="s">
        <v>474</v>
      </c>
      <c r="G64" s="2" t="s">
        <v>77</v>
      </c>
      <c r="H64" s="2" t="s">
        <v>103</v>
      </c>
      <c r="I64" s="3">
        <v>2005</v>
      </c>
      <c r="J64" s="4">
        <v>1</v>
      </c>
      <c r="K64" s="32">
        <v>0</v>
      </c>
      <c r="L64" s="32">
        <v>0</v>
      </c>
      <c r="M64" s="7"/>
    </row>
    <row r="65" spans="1:13" ht="15.75" customHeight="1" x14ac:dyDescent="0.25">
      <c r="A65" s="2" t="s">
        <v>475</v>
      </c>
      <c r="B65" s="2" t="s">
        <v>476</v>
      </c>
      <c r="C65" s="2" t="s">
        <v>477</v>
      </c>
      <c r="D65" s="2" t="s">
        <v>478</v>
      </c>
      <c r="E65" s="2" t="s">
        <v>479</v>
      </c>
      <c r="F65" s="2" t="s">
        <v>480</v>
      </c>
      <c r="G65" s="2" t="s">
        <v>38</v>
      </c>
      <c r="H65" s="2" t="s">
        <v>418</v>
      </c>
      <c r="I65" s="3">
        <v>2006</v>
      </c>
      <c r="J65" s="4">
        <v>1</v>
      </c>
      <c r="K65" s="32">
        <v>0</v>
      </c>
      <c r="L65" s="32">
        <v>0</v>
      </c>
      <c r="M65" s="7">
        <f t="shared" si="2"/>
        <v>0</v>
      </c>
    </row>
    <row r="66" spans="1:13" ht="15.75" customHeight="1" x14ac:dyDescent="0.25">
      <c r="A66" s="2" t="s">
        <v>475</v>
      </c>
      <c r="B66" s="2" t="s">
        <v>476</v>
      </c>
      <c r="C66" s="2" t="s">
        <v>477</v>
      </c>
      <c r="D66" s="2" t="s">
        <v>478</v>
      </c>
      <c r="E66" s="2" t="s">
        <v>479</v>
      </c>
      <c r="F66" s="2"/>
      <c r="G66" s="2" t="s">
        <v>38</v>
      </c>
      <c r="H66" s="2" t="s">
        <v>418</v>
      </c>
      <c r="I66" s="3">
        <v>2006</v>
      </c>
      <c r="J66" s="4">
        <v>1</v>
      </c>
      <c r="K66" s="32">
        <v>0</v>
      </c>
      <c r="L66" s="32">
        <v>0</v>
      </c>
      <c r="M66" s="7">
        <f t="shared" si="2"/>
        <v>0</v>
      </c>
    </row>
    <row r="67" spans="1:13" ht="15.75" customHeight="1" x14ac:dyDescent="0.25">
      <c r="A67" s="2" t="s">
        <v>475</v>
      </c>
      <c r="B67" s="2" t="s">
        <v>476</v>
      </c>
      <c r="C67" s="2" t="s">
        <v>477</v>
      </c>
      <c r="D67" s="2" t="s">
        <v>481</v>
      </c>
      <c r="E67" s="2" t="s">
        <v>479</v>
      </c>
      <c r="F67" s="2" t="s">
        <v>480</v>
      </c>
      <c r="G67" s="2" t="s">
        <v>38</v>
      </c>
      <c r="H67" s="2" t="s">
        <v>418</v>
      </c>
      <c r="I67" s="3">
        <v>2006</v>
      </c>
      <c r="J67" s="4">
        <v>1</v>
      </c>
      <c r="K67" s="32">
        <v>0</v>
      </c>
      <c r="L67" s="32">
        <v>0</v>
      </c>
      <c r="M67" s="7">
        <f t="shared" si="2"/>
        <v>0</v>
      </c>
    </row>
    <row r="68" spans="1:13" ht="15.75" customHeight="1" x14ac:dyDescent="0.25">
      <c r="A68" s="2" t="s">
        <v>475</v>
      </c>
      <c r="B68" s="2" t="s">
        <v>476</v>
      </c>
      <c r="C68" s="2" t="s">
        <v>477</v>
      </c>
      <c r="D68" s="2" t="s">
        <v>481</v>
      </c>
      <c r="E68" s="2" t="s">
        <v>479</v>
      </c>
      <c r="F68" s="2"/>
      <c r="G68" s="2" t="s">
        <v>38</v>
      </c>
      <c r="H68" s="2" t="s">
        <v>418</v>
      </c>
      <c r="I68" s="3">
        <v>2006</v>
      </c>
      <c r="J68" s="4">
        <v>1</v>
      </c>
      <c r="K68" s="32">
        <v>0</v>
      </c>
      <c r="L68" s="32">
        <v>0</v>
      </c>
      <c r="M68" s="7">
        <f t="shared" si="2"/>
        <v>0</v>
      </c>
    </row>
    <row r="69" spans="1:13" ht="15.75" customHeight="1" x14ac:dyDescent="0.25">
      <c r="A69" s="2" t="s">
        <v>475</v>
      </c>
      <c r="B69" s="2" t="s">
        <v>476</v>
      </c>
      <c r="C69" s="2" t="s">
        <v>477</v>
      </c>
      <c r="D69" s="2" t="s">
        <v>482</v>
      </c>
      <c r="E69" s="2" t="s">
        <v>483</v>
      </c>
      <c r="F69" s="2"/>
      <c r="G69" s="2" t="s">
        <v>38</v>
      </c>
      <c r="H69" s="2" t="s">
        <v>418</v>
      </c>
      <c r="I69" s="3">
        <v>2012</v>
      </c>
      <c r="J69" s="4">
        <v>1</v>
      </c>
      <c r="K69" s="32">
        <v>0</v>
      </c>
      <c r="L69" s="32">
        <v>0</v>
      </c>
      <c r="M69" s="7">
        <f t="shared" si="2"/>
        <v>0</v>
      </c>
    </row>
    <row r="70" spans="1:13" ht="15.75" customHeight="1" x14ac:dyDescent="0.25">
      <c r="A70" s="2" t="s">
        <v>475</v>
      </c>
      <c r="B70" s="2" t="s">
        <v>476</v>
      </c>
      <c r="C70" s="2" t="s">
        <v>477</v>
      </c>
      <c r="D70" s="2" t="s">
        <v>482</v>
      </c>
      <c r="E70" s="2" t="s">
        <v>483</v>
      </c>
      <c r="F70" s="2"/>
      <c r="G70" s="2" t="s">
        <v>38</v>
      </c>
      <c r="H70" s="2" t="s">
        <v>418</v>
      </c>
      <c r="I70" s="3">
        <v>2012</v>
      </c>
      <c r="J70" s="4">
        <v>1</v>
      </c>
      <c r="K70" s="32">
        <v>0</v>
      </c>
      <c r="L70" s="32">
        <v>0</v>
      </c>
      <c r="M70" s="7">
        <f t="shared" si="2"/>
        <v>0</v>
      </c>
    </row>
    <row r="71" spans="1:13" ht="15.75" customHeight="1" x14ac:dyDescent="0.25">
      <c r="A71" s="2" t="s">
        <v>475</v>
      </c>
      <c r="B71" s="2" t="s">
        <v>476</v>
      </c>
      <c r="C71" s="2" t="s">
        <v>477</v>
      </c>
      <c r="D71" s="2" t="s">
        <v>484</v>
      </c>
      <c r="E71" s="2" t="s">
        <v>483</v>
      </c>
      <c r="F71" s="2"/>
      <c r="G71" s="2" t="s">
        <v>38</v>
      </c>
      <c r="H71" s="2" t="s">
        <v>418</v>
      </c>
      <c r="I71" s="3">
        <v>2012</v>
      </c>
      <c r="J71" s="4">
        <v>1</v>
      </c>
      <c r="K71" s="32">
        <v>0</v>
      </c>
      <c r="L71" s="32">
        <v>0</v>
      </c>
      <c r="M71" s="7">
        <f t="shared" si="2"/>
        <v>0</v>
      </c>
    </row>
    <row r="72" spans="1:13" ht="15.75" customHeight="1" x14ac:dyDescent="0.25">
      <c r="A72" s="2" t="s">
        <v>475</v>
      </c>
      <c r="B72" s="2" t="s">
        <v>476</v>
      </c>
      <c r="C72" s="2" t="s">
        <v>477</v>
      </c>
      <c r="D72" s="2" t="s">
        <v>484</v>
      </c>
      <c r="E72" s="2" t="s">
        <v>483</v>
      </c>
      <c r="F72" s="2"/>
      <c r="G72" s="2" t="s">
        <v>38</v>
      </c>
      <c r="H72" s="2" t="s">
        <v>418</v>
      </c>
      <c r="I72" s="3">
        <v>2012</v>
      </c>
      <c r="J72" s="4">
        <v>1</v>
      </c>
      <c r="K72" s="32">
        <v>0</v>
      </c>
      <c r="L72" s="32">
        <v>0</v>
      </c>
      <c r="M72" s="7">
        <f t="shared" si="2"/>
        <v>0</v>
      </c>
    </row>
    <row r="73" spans="1:13" ht="15.75" customHeight="1" x14ac:dyDescent="0.25">
      <c r="A73" s="2" t="s">
        <v>485</v>
      </c>
      <c r="B73" s="2" t="s">
        <v>486</v>
      </c>
      <c r="C73" s="2" t="s">
        <v>487</v>
      </c>
      <c r="D73" s="2" t="s">
        <v>488</v>
      </c>
      <c r="E73" s="2" t="s">
        <v>489</v>
      </c>
      <c r="F73" s="2" t="s">
        <v>490</v>
      </c>
      <c r="G73" s="2" t="s">
        <v>77</v>
      </c>
      <c r="H73" s="2" t="s">
        <v>148</v>
      </c>
      <c r="I73" s="3">
        <v>2006</v>
      </c>
      <c r="J73" s="4">
        <v>3</v>
      </c>
      <c r="K73" s="32">
        <v>0</v>
      </c>
      <c r="L73" s="32">
        <v>0</v>
      </c>
      <c r="M73" s="7">
        <f t="shared" si="2"/>
        <v>0</v>
      </c>
    </row>
    <row r="74" spans="1:13" ht="15.75" customHeight="1" x14ac:dyDescent="0.25">
      <c r="A74" s="2" t="s">
        <v>485</v>
      </c>
      <c r="B74" s="2" t="s">
        <v>486</v>
      </c>
      <c r="C74" s="2" t="s">
        <v>487</v>
      </c>
      <c r="D74" s="2" t="s">
        <v>488</v>
      </c>
      <c r="E74" s="2" t="s">
        <v>489</v>
      </c>
      <c r="F74" s="2" t="s">
        <v>491</v>
      </c>
      <c r="G74" s="2" t="s">
        <v>77</v>
      </c>
      <c r="H74" s="2" t="s">
        <v>148</v>
      </c>
      <c r="I74" s="3">
        <v>2006</v>
      </c>
      <c r="J74" s="4">
        <v>3</v>
      </c>
      <c r="K74" s="32">
        <v>0</v>
      </c>
      <c r="L74" s="32">
        <v>0</v>
      </c>
      <c r="M74" s="7">
        <f t="shared" si="2"/>
        <v>0</v>
      </c>
    </row>
    <row r="75" spans="1:13" ht="15.75" customHeight="1" x14ac:dyDescent="0.25">
      <c r="A75" s="2" t="s">
        <v>485</v>
      </c>
      <c r="B75" s="2" t="s">
        <v>486</v>
      </c>
      <c r="C75" s="2" t="s">
        <v>487</v>
      </c>
      <c r="D75" s="2" t="s">
        <v>492</v>
      </c>
      <c r="E75" s="2" t="s">
        <v>493</v>
      </c>
      <c r="F75" s="2" t="s">
        <v>490</v>
      </c>
      <c r="G75" s="2" t="s">
        <v>494</v>
      </c>
      <c r="H75" s="2" t="s">
        <v>495</v>
      </c>
      <c r="I75" s="3">
        <v>2007</v>
      </c>
      <c r="J75" s="4">
        <v>1</v>
      </c>
      <c r="K75" s="32">
        <v>0</v>
      </c>
      <c r="L75" s="32">
        <v>0</v>
      </c>
      <c r="M75" s="7">
        <f t="shared" ref="M75:M116" si="3">(L75+K75)*J75</f>
        <v>0</v>
      </c>
    </row>
    <row r="76" spans="1:13" ht="15.75" customHeight="1" x14ac:dyDescent="0.25">
      <c r="A76" s="2" t="s">
        <v>485</v>
      </c>
      <c r="B76" s="2" t="s">
        <v>486</v>
      </c>
      <c r="C76" s="2" t="s">
        <v>487</v>
      </c>
      <c r="D76" s="2" t="s">
        <v>492</v>
      </c>
      <c r="E76" s="2" t="s">
        <v>493</v>
      </c>
      <c r="F76" s="2" t="s">
        <v>491</v>
      </c>
      <c r="G76" s="2" t="s">
        <v>494</v>
      </c>
      <c r="H76" s="2" t="s">
        <v>495</v>
      </c>
      <c r="I76" s="3">
        <v>2007</v>
      </c>
      <c r="J76" s="4">
        <v>1</v>
      </c>
      <c r="K76" s="32">
        <v>0</v>
      </c>
      <c r="L76" s="32">
        <v>0</v>
      </c>
      <c r="M76" s="7">
        <f t="shared" si="3"/>
        <v>0</v>
      </c>
    </row>
    <row r="77" spans="1:13" ht="15.75" customHeight="1" x14ac:dyDescent="0.25">
      <c r="A77" s="2" t="s">
        <v>496</v>
      </c>
      <c r="B77" s="2" t="s">
        <v>497</v>
      </c>
      <c r="C77" s="2" t="s">
        <v>498</v>
      </c>
      <c r="D77" s="2" t="s">
        <v>499</v>
      </c>
      <c r="E77" s="2" t="s">
        <v>500</v>
      </c>
      <c r="F77" s="2"/>
      <c r="G77" s="2" t="s">
        <v>77</v>
      </c>
      <c r="H77" s="2" t="s">
        <v>501</v>
      </c>
      <c r="I77" s="3">
        <v>2014</v>
      </c>
      <c r="J77" s="4">
        <v>2</v>
      </c>
      <c r="K77" s="32">
        <v>0</v>
      </c>
      <c r="L77" s="32">
        <v>0</v>
      </c>
      <c r="M77" s="7">
        <f t="shared" si="3"/>
        <v>0</v>
      </c>
    </row>
    <row r="78" spans="1:13" ht="15.75" customHeight="1" x14ac:dyDescent="0.25">
      <c r="A78" s="2" t="s">
        <v>496</v>
      </c>
      <c r="B78" s="2" t="s">
        <v>497</v>
      </c>
      <c r="C78" s="2" t="s">
        <v>498</v>
      </c>
      <c r="D78" s="2" t="s">
        <v>499</v>
      </c>
      <c r="E78" s="2" t="s">
        <v>500</v>
      </c>
      <c r="F78" s="2"/>
      <c r="G78" s="2" t="s">
        <v>77</v>
      </c>
      <c r="H78" s="2" t="s">
        <v>501</v>
      </c>
      <c r="I78" s="3">
        <v>2014</v>
      </c>
      <c r="J78" s="4">
        <v>2</v>
      </c>
      <c r="K78" s="32">
        <v>0</v>
      </c>
      <c r="L78" s="32">
        <v>0</v>
      </c>
      <c r="M78" s="7">
        <f t="shared" si="3"/>
        <v>0</v>
      </c>
    </row>
    <row r="79" spans="1:13" ht="15.75" customHeight="1" x14ac:dyDescent="0.25">
      <c r="A79" s="2" t="s">
        <v>496</v>
      </c>
      <c r="B79" s="2" t="s">
        <v>497</v>
      </c>
      <c r="C79" s="2" t="s">
        <v>498</v>
      </c>
      <c r="D79" s="2" t="s">
        <v>113</v>
      </c>
      <c r="E79" s="2" t="s">
        <v>137</v>
      </c>
      <c r="F79" s="2"/>
      <c r="G79" s="2" t="s">
        <v>77</v>
      </c>
      <c r="H79" s="2" t="s">
        <v>502</v>
      </c>
      <c r="I79" s="3">
        <v>2019</v>
      </c>
      <c r="J79" s="4">
        <v>1</v>
      </c>
      <c r="K79" s="32">
        <v>0</v>
      </c>
      <c r="L79" s="32">
        <v>0</v>
      </c>
      <c r="M79" s="7">
        <f t="shared" si="3"/>
        <v>0</v>
      </c>
    </row>
    <row r="80" spans="1:13" ht="15.75" customHeight="1" x14ac:dyDescent="0.25">
      <c r="A80" s="2" t="s">
        <v>503</v>
      </c>
      <c r="B80" s="2" t="s">
        <v>504</v>
      </c>
      <c r="C80" s="2" t="s">
        <v>505</v>
      </c>
      <c r="D80" s="2" t="s">
        <v>506</v>
      </c>
      <c r="E80" s="2" t="s">
        <v>507</v>
      </c>
      <c r="F80" s="2" t="s">
        <v>508</v>
      </c>
      <c r="G80" s="2" t="s">
        <v>38</v>
      </c>
      <c r="H80" s="2" t="s">
        <v>38</v>
      </c>
      <c r="I80" s="3">
        <v>2019</v>
      </c>
      <c r="J80" s="4">
        <v>1</v>
      </c>
      <c r="K80" s="32">
        <v>0</v>
      </c>
      <c r="L80" s="32">
        <v>0</v>
      </c>
      <c r="M80" s="7">
        <f t="shared" si="3"/>
        <v>0</v>
      </c>
    </row>
    <row r="81" spans="1:13" ht="15.75" customHeight="1" x14ac:dyDescent="0.25">
      <c r="A81" s="2" t="s">
        <v>503</v>
      </c>
      <c r="B81" s="2" t="s">
        <v>504</v>
      </c>
      <c r="C81" s="2" t="s">
        <v>505</v>
      </c>
      <c r="D81" s="2" t="s">
        <v>509</v>
      </c>
      <c r="E81" s="2" t="s">
        <v>507</v>
      </c>
      <c r="F81" s="2" t="s">
        <v>508</v>
      </c>
      <c r="G81" s="2" t="s">
        <v>38</v>
      </c>
      <c r="H81" s="2" t="s">
        <v>510</v>
      </c>
      <c r="I81" s="3">
        <v>2019</v>
      </c>
      <c r="J81" s="4">
        <v>1</v>
      </c>
      <c r="K81" s="32">
        <v>0</v>
      </c>
      <c r="L81" s="32">
        <v>0</v>
      </c>
      <c r="M81" s="7">
        <f t="shared" si="3"/>
        <v>0</v>
      </c>
    </row>
    <row r="82" spans="1:13" ht="15.75" customHeight="1" x14ac:dyDescent="0.25">
      <c r="A82" s="2" t="s">
        <v>503</v>
      </c>
      <c r="B82" s="2" t="s">
        <v>504</v>
      </c>
      <c r="C82" s="2" t="s">
        <v>505</v>
      </c>
      <c r="D82" s="2" t="s">
        <v>511</v>
      </c>
      <c r="E82" s="2" t="s">
        <v>512</v>
      </c>
      <c r="F82" s="2" t="s">
        <v>513</v>
      </c>
      <c r="G82" s="2" t="s">
        <v>77</v>
      </c>
      <c r="H82" s="2" t="s">
        <v>233</v>
      </c>
      <c r="I82" s="3">
        <v>2007</v>
      </c>
      <c r="J82" s="4">
        <v>1</v>
      </c>
      <c r="K82" s="32">
        <v>0</v>
      </c>
      <c r="L82" s="32">
        <v>0</v>
      </c>
      <c r="M82" s="7">
        <f t="shared" si="3"/>
        <v>0</v>
      </c>
    </row>
    <row r="83" spans="1:13" ht="15.75" customHeight="1" x14ac:dyDescent="0.25">
      <c r="A83" s="2" t="s">
        <v>503</v>
      </c>
      <c r="B83" s="2" t="s">
        <v>504</v>
      </c>
      <c r="C83" s="2" t="s">
        <v>505</v>
      </c>
      <c r="D83" s="2" t="s">
        <v>511</v>
      </c>
      <c r="E83" s="2" t="s">
        <v>512</v>
      </c>
      <c r="F83" s="2" t="s">
        <v>514</v>
      </c>
      <c r="G83" s="2" t="s">
        <v>77</v>
      </c>
      <c r="H83" s="2" t="s">
        <v>233</v>
      </c>
      <c r="I83" s="3">
        <v>2007</v>
      </c>
      <c r="J83" s="4">
        <v>1</v>
      </c>
      <c r="K83" s="32">
        <v>0</v>
      </c>
      <c r="L83" s="32">
        <v>0</v>
      </c>
      <c r="M83" s="7">
        <f t="shared" si="3"/>
        <v>0</v>
      </c>
    </row>
    <row r="84" spans="1:13" ht="15.75" customHeight="1" x14ac:dyDescent="0.25">
      <c r="A84" s="2" t="s">
        <v>503</v>
      </c>
      <c r="B84" s="2" t="s">
        <v>504</v>
      </c>
      <c r="C84" s="2" t="s">
        <v>505</v>
      </c>
      <c r="D84" s="2" t="s">
        <v>515</v>
      </c>
      <c r="E84" s="2" t="s">
        <v>512</v>
      </c>
      <c r="F84" s="2" t="s">
        <v>516</v>
      </c>
      <c r="G84" s="2" t="s">
        <v>77</v>
      </c>
      <c r="H84" s="2" t="s">
        <v>233</v>
      </c>
      <c r="I84" s="3">
        <v>2007</v>
      </c>
      <c r="J84" s="4">
        <v>1</v>
      </c>
      <c r="K84" s="32">
        <v>0</v>
      </c>
      <c r="L84" s="32">
        <v>0</v>
      </c>
      <c r="M84" s="7">
        <f t="shared" si="3"/>
        <v>0</v>
      </c>
    </row>
    <row r="85" spans="1:13" ht="15.75" customHeight="1" x14ac:dyDescent="0.25">
      <c r="A85" s="2" t="s">
        <v>503</v>
      </c>
      <c r="B85" s="2" t="s">
        <v>504</v>
      </c>
      <c r="C85" s="2" t="s">
        <v>505</v>
      </c>
      <c r="D85" s="2" t="s">
        <v>515</v>
      </c>
      <c r="E85" s="2" t="s">
        <v>512</v>
      </c>
      <c r="F85" s="2" t="s">
        <v>514</v>
      </c>
      <c r="G85" s="2" t="s">
        <v>77</v>
      </c>
      <c r="H85" s="2" t="s">
        <v>233</v>
      </c>
      <c r="I85" s="3">
        <v>2007</v>
      </c>
      <c r="J85" s="4">
        <v>1</v>
      </c>
      <c r="K85" s="32">
        <v>0</v>
      </c>
      <c r="L85" s="32">
        <v>0</v>
      </c>
      <c r="M85" s="7">
        <f t="shared" si="3"/>
        <v>0</v>
      </c>
    </row>
    <row r="86" spans="1:13" ht="15.75" customHeight="1" x14ac:dyDescent="0.25">
      <c r="A86" s="2" t="s">
        <v>503</v>
      </c>
      <c r="B86" s="2" t="s">
        <v>504</v>
      </c>
      <c r="C86" s="2" t="s">
        <v>505</v>
      </c>
      <c r="D86" s="2" t="s">
        <v>517</v>
      </c>
      <c r="E86" s="2" t="s">
        <v>518</v>
      </c>
      <c r="F86" s="2" t="s">
        <v>516</v>
      </c>
      <c r="G86" s="2" t="s">
        <v>519</v>
      </c>
      <c r="H86" s="2" t="s">
        <v>520</v>
      </c>
      <c r="I86" s="3">
        <v>2005</v>
      </c>
      <c r="J86" s="4">
        <v>1</v>
      </c>
      <c r="K86" s="32">
        <v>0</v>
      </c>
      <c r="L86" s="32">
        <v>0</v>
      </c>
      <c r="M86" s="7">
        <f t="shared" si="3"/>
        <v>0</v>
      </c>
    </row>
    <row r="87" spans="1:13" ht="15.75" customHeight="1" x14ac:dyDescent="0.25">
      <c r="A87" s="2" t="s">
        <v>503</v>
      </c>
      <c r="B87" s="2" t="s">
        <v>504</v>
      </c>
      <c r="C87" s="2" t="s">
        <v>505</v>
      </c>
      <c r="D87" s="2" t="s">
        <v>517</v>
      </c>
      <c r="E87" s="2" t="s">
        <v>518</v>
      </c>
      <c r="F87" s="2" t="s">
        <v>514</v>
      </c>
      <c r="G87" s="2" t="s">
        <v>519</v>
      </c>
      <c r="H87" s="2" t="s">
        <v>520</v>
      </c>
      <c r="I87" s="3">
        <v>2005</v>
      </c>
      <c r="J87" s="4">
        <v>1</v>
      </c>
      <c r="K87" s="32">
        <v>0</v>
      </c>
      <c r="L87" s="32">
        <v>0</v>
      </c>
      <c r="M87" s="7">
        <f t="shared" si="3"/>
        <v>0</v>
      </c>
    </row>
    <row r="88" spans="1:13" ht="15.75" customHeight="1" x14ac:dyDescent="0.25">
      <c r="A88" s="2" t="s">
        <v>503</v>
      </c>
      <c r="B88" s="2" t="s">
        <v>504</v>
      </c>
      <c r="C88" s="2" t="s">
        <v>505</v>
      </c>
      <c r="D88" s="2" t="s">
        <v>521</v>
      </c>
      <c r="E88" s="2" t="s">
        <v>522</v>
      </c>
      <c r="F88" s="2" t="s">
        <v>216</v>
      </c>
      <c r="G88" s="2" t="s">
        <v>523</v>
      </c>
      <c r="H88" s="2" t="s">
        <v>524</v>
      </c>
      <c r="I88" s="3">
        <v>2008</v>
      </c>
      <c r="J88" s="4">
        <v>14</v>
      </c>
      <c r="K88" s="32">
        <v>0</v>
      </c>
      <c r="L88" s="32">
        <v>0</v>
      </c>
      <c r="M88" s="7">
        <f t="shared" si="3"/>
        <v>0</v>
      </c>
    </row>
    <row r="89" spans="1:13" ht="15.75" customHeight="1" x14ac:dyDescent="0.25">
      <c r="A89" s="2" t="s">
        <v>503</v>
      </c>
      <c r="B89" s="2" t="s">
        <v>504</v>
      </c>
      <c r="C89" s="2" t="s">
        <v>505</v>
      </c>
      <c r="D89" s="2" t="s">
        <v>521</v>
      </c>
      <c r="E89" s="2" t="s">
        <v>522</v>
      </c>
      <c r="F89" s="2" t="s">
        <v>525</v>
      </c>
      <c r="G89" s="2" t="s">
        <v>523</v>
      </c>
      <c r="H89" s="2" t="s">
        <v>524</v>
      </c>
      <c r="I89" s="3">
        <v>2008</v>
      </c>
      <c r="J89" s="4">
        <v>14</v>
      </c>
      <c r="K89" s="32">
        <v>0</v>
      </c>
      <c r="L89" s="32">
        <v>0</v>
      </c>
      <c r="M89" s="7">
        <f t="shared" si="3"/>
        <v>0</v>
      </c>
    </row>
    <row r="90" spans="1:13" ht="15.75" customHeight="1" x14ac:dyDescent="0.25">
      <c r="A90" s="2" t="s">
        <v>526</v>
      </c>
      <c r="B90" s="2" t="s">
        <v>527</v>
      </c>
      <c r="C90" s="2" t="s">
        <v>528</v>
      </c>
      <c r="D90" s="2" t="s">
        <v>529</v>
      </c>
      <c r="E90" s="2" t="s">
        <v>530</v>
      </c>
      <c r="F90" s="2" t="s">
        <v>234</v>
      </c>
      <c r="G90" s="2" t="s">
        <v>38</v>
      </c>
      <c r="H90" s="2" t="s">
        <v>50</v>
      </c>
      <c r="I90" s="3">
        <v>2006</v>
      </c>
      <c r="J90" s="4">
        <v>1</v>
      </c>
      <c r="K90" s="32">
        <v>0</v>
      </c>
      <c r="L90" s="32">
        <v>0</v>
      </c>
      <c r="M90" s="7">
        <f t="shared" si="3"/>
        <v>0</v>
      </c>
    </row>
    <row r="91" spans="1:13" ht="15.75" customHeight="1" x14ac:dyDescent="0.25">
      <c r="A91" s="2" t="s">
        <v>526</v>
      </c>
      <c r="B91" s="2" t="s">
        <v>527</v>
      </c>
      <c r="C91" s="2" t="s">
        <v>528</v>
      </c>
      <c r="D91" s="2" t="s">
        <v>529</v>
      </c>
      <c r="E91" s="2" t="s">
        <v>530</v>
      </c>
      <c r="F91" s="2" t="s">
        <v>234</v>
      </c>
      <c r="G91" s="2" t="s">
        <v>38</v>
      </c>
      <c r="H91" s="2" t="s">
        <v>50</v>
      </c>
      <c r="I91" s="3">
        <v>2006</v>
      </c>
      <c r="J91" s="4">
        <v>1</v>
      </c>
      <c r="K91" s="32">
        <v>0</v>
      </c>
      <c r="L91" s="32">
        <v>0</v>
      </c>
      <c r="M91" s="7">
        <f t="shared" si="3"/>
        <v>0</v>
      </c>
    </row>
    <row r="92" spans="1:13" ht="15.75" customHeight="1" x14ac:dyDescent="0.25">
      <c r="A92" s="2" t="s">
        <v>526</v>
      </c>
      <c r="B92" s="2" t="s">
        <v>527</v>
      </c>
      <c r="C92" s="2" t="s">
        <v>528</v>
      </c>
      <c r="D92" s="2" t="s">
        <v>531</v>
      </c>
      <c r="E92" s="2" t="s">
        <v>530</v>
      </c>
      <c r="F92" s="2" t="s">
        <v>532</v>
      </c>
      <c r="G92" s="2" t="s">
        <v>38</v>
      </c>
      <c r="H92" s="2" t="s">
        <v>50</v>
      </c>
      <c r="I92" s="3">
        <v>2006</v>
      </c>
      <c r="J92" s="4">
        <v>1</v>
      </c>
      <c r="K92" s="32">
        <v>0</v>
      </c>
      <c r="L92" s="32">
        <v>0</v>
      </c>
      <c r="M92" s="7">
        <f t="shared" si="3"/>
        <v>0</v>
      </c>
    </row>
    <row r="93" spans="1:13" ht="15.75" customHeight="1" x14ac:dyDescent="0.25">
      <c r="A93" s="2" t="s">
        <v>526</v>
      </c>
      <c r="B93" s="2" t="s">
        <v>527</v>
      </c>
      <c r="C93" s="2" t="s">
        <v>528</v>
      </c>
      <c r="D93" s="2" t="s">
        <v>531</v>
      </c>
      <c r="E93" s="2" t="s">
        <v>530</v>
      </c>
      <c r="F93" s="2" t="s">
        <v>234</v>
      </c>
      <c r="G93" s="2" t="s">
        <v>38</v>
      </c>
      <c r="H93" s="2" t="s">
        <v>50</v>
      </c>
      <c r="I93" s="3">
        <v>2006</v>
      </c>
      <c r="J93" s="4">
        <v>1</v>
      </c>
      <c r="K93" s="32">
        <v>0</v>
      </c>
      <c r="L93" s="32">
        <v>0</v>
      </c>
      <c r="M93" s="7">
        <f t="shared" si="3"/>
        <v>0</v>
      </c>
    </row>
    <row r="94" spans="1:13" ht="15.75" customHeight="1" x14ac:dyDescent="0.25">
      <c r="A94" s="2" t="s">
        <v>533</v>
      </c>
      <c r="B94" s="2" t="s">
        <v>534</v>
      </c>
      <c r="C94" s="2" t="s">
        <v>535</v>
      </c>
      <c r="D94" s="2" t="s">
        <v>536</v>
      </c>
      <c r="E94" s="2" t="s">
        <v>537</v>
      </c>
      <c r="F94" s="2" t="s">
        <v>538</v>
      </c>
      <c r="G94" s="2" t="s">
        <v>77</v>
      </c>
      <c r="H94" s="2" t="s">
        <v>156</v>
      </c>
      <c r="I94" s="3">
        <v>2009</v>
      </c>
      <c r="J94" s="4">
        <v>1</v>
      </c>
      <c r="K94" s="32">
        <v>0</v>
      </c>
      <c r="L94" s="32">
        <v>0</v>
      </c>
      <c r="M94" s="7">
        <f t="shared" si="3"/>
        <v>0</v>
      </c>
    </row>
    <row r="95" spans="1:13" ht="15.75" customHeight="1" x14ac:dyDescent="0.25">
      <c r="A95" s="2" t="s">
        <v>533</v>
      </c>
      <c r="B95" s="2" t="s">
        <v>534</v>
      </c>
      <c r="C95" s="2" t="s">
        <v>535</v>
      </c>
      <c r="D95" s="2" t="s">
        <v>536</v>
      </c>
      <c r="E95" s="2" t="s">
        <v>537</v>
      </c>
      <c r="F95" s="2" t="s">
        <v>539</v>
      </c>
      <c r="G95" s="2" t="s">
        <v>77</v>
      </c>
      <c r="H95" s="2" t="s">
        <v>156</v>
      </c>
      <c r="I95" s="3">
        <v>2009</v>
      </c>
      <c r="J95" s="4">
        <v>1</v>
      </c>
      <c r="K95" s="32">
        <v>0</v>
      </c>
      <c r="L95" s="32">
        <v>0</v>
      </c>
      <c r="M95" s="7">
        <f t="shared" si="3"/>
        <v>0</v>
      </c>
    </row>
    <row r="96" spans="1:13" ht="15.75" customHeight="1" x14ac:dyDescent="0.25">
      <c r="A96" s="2" t="s">
        <v>533</v>
      </c>
      <c r="B96" s="2" t="s">
        <v>534</v>
      </c>
      <c r="C96" s="2" t="s">
        <v>535</v>
      </c>
      <c r="D96" s="2" t="s">
        <v>540</v>
      </c>
      <c r="E96" s="2" t="s">
        <v>537</v>
      </c>
      <c r="F96" s="2" t="s">
        <v>538</v>
      </c>
      <c r="G96" s="2" t="s">
        <v>77</v>
      </c>
      <c r="H96" s="2" t="s">
        <v>156</v>
      </c>
      <c r="I96" s="3">
        <v>2009</v>
      </c>
      <c r="J96" s="4">
        <v>1</v>
      </c>
      <c r="K96" s="32">
        <v>0</v>
      </c>
      <c r="L96" s="32">
        <v>0</v>
      </c>
      <c r="M96" s="7">
        <f t="shared" si="3"/>
        <v>0</v>
      </c>
    </row>
    <row r="97" spans="1:13" ht="15.75" customHeight="1" x14ac:dyDescent="0.25">
      <c r="A97" s="2" t="s">
        <v>533</v>
      </c>
      <c r="B97" s="2" t="s">
        <v>534</v>
      </c>
      <c r="C97" s="2" t="s">
        <v>535</v>
      </c>
      <c r="D97" s="2" t="s">
        <v>540</v>
      </c>
      <c r="E97" s="2" t="s">
        <v>537</v>
      </c>
      <c r="F97" s="2" t="s">
        <v>541</v>
      </c>
      <c r="G97" s="2" t="s">
        <v>77</v>
      </c>
      <c r="H97" s="2" t="s">
        <v>156</v>
      </c>
      <c r="I97" s="3">
        <v>2009</v>
      </c>
      <c r="J97" s="4">
        <v>1</v>
      </c>
      <c r="K97" s="32">
        <v>0</v>
      </c>
      <c r="L97" s="32">
        <v>0</v>
      </c>
      <c r="M97" s="7">
        <f t="shared" si="3"/>
        <v>0</v>
      </c>
    </row>
    <row r="98" spans="1:13" ht="15.75" customHeight="1" x14ac:dyDescent="0.25">
      <c r="A98" s="2" t="s">
        <v>533</v>
      </c>
      <c r="B98" s="2" t="s">
        <v>534</v>
      </c>
      <c r="C98" s="2" t="s">
        <v>535</v>
      </c>
      <c r="D98" s="2" t="s">
        <v>542</v>
      </c>
      <c r="E98" s="2" t="s">
        <v>543</v>
      </c>
      <c r="F98" s="2" t="s">
        <v>539</v>
      </c>
      <c r="G98" s="2" t="s">
        <v>77</v>
      </c>
      <c r="H98" s="2" t="s">
        <v>167</v>
      </c>
      <c r="I98" s="3">
        <v>2009</v>
      </c>
      <c r="J98" s="4">
        <v>1</v>
      </c>
      <c r="K98" s="32">
        <v>0</v>
      </c>
      <c r="L98" s="32">
        <v>0</v>
      </c>
      <c r="M98" s="7">
        <f t="shared" si="3"/>
        <v>0</v>
      </c>
    </row>
    <row r="99" spans="1:13" ht="15.75" customHeight="1" x14ac:dyDescent="0.25">
      <c r="A99" s="2" t="s">
        <v>533</v>
      </c>
      <c r="B99" s="2" t="s">
        <v>534</v>
      </c>
      <c r="C99" s="2" t="s">
        <v>535</v>
      </c>
      <c r="D99" s="2" t="s">
        <v>542</v>
      </c>
      <c r="E99" s="2" t="s">
        <v>543</v>
      </c>
      <c r="F99" s="2" t="s">
        <v>541</v>
      </c>
      <c r="G99" s="2" t="s">
        <v>77</v>
      </c>
      <c r="H99" s="2" t="s">
        <v>167</v>
      </c>
      <c r="I99" s="3">
        <v>2009</v>
      </c>
      <c r="J99" s="4">
        <v>1</v>
      </c>
      <c r="K99" s="32">
        <v>0</v>
      </c>
      <c r="L99" s="32">
        <v>0</v>
      </c>
      <c r="M99" s="7">
        <f t="shared" si="3"/>
        <v>0</v>
      </c>
    </row>
    <row r="100" spans="1:13" ht="15.75" customHeight="1" x14ac:dyDescent="0.25">
      <c r="A100" s="2" t="s">
        <v>533</v>
      </c>
      <c r="B100" s="2" t="s">
        <v>534</v>
      </c>
      <c r="C100" s="2" t="s">
        <v>535</v>
      </c>
      <c r="D100" s="2" t="s">
        <v>544</v>
      </c>
      <c r="E100" s="2" t="s">
        <v>537</v>
      </c>
      <c r="F100" s="2" t="s">
        <v>539</v>
      </c>
      <c r="G100" s="2" t="s">
        <v>77</v>
      </c>
      <c r="H100" s="2" t="s">
        <v>156</v>
      </c>
      <c r="I100" s="3">
        <v>2002</v>
      </c>
      <c r="J100" s="4">
        <v>1</v>
      </c>
      <c r="K100" s="32">
        <v>0</v>
      </c>
      <c r="L100" s="32">
        <v>0</v>
      </c>
      <c r="M100" s="7">
        <f t="shared" si="3"/>
        <v>0</v>
      </c>
    </row>
    <row r="101" spans="1:13" ht="15.75" customHeight="1" x14ac:dyDescent="0.25">
      <c r="A101" s="2" t="s">
        <v>533</v>
      </c>
      <c r="B101" s="2" t="s">
        <v>534</v>
      </c>
      <c r="C101" s="2" t="s">
        <v>535</v>
      </c>
      <c r="D101" s="2" t="s">
        <v>544</v>
      </c>
      <c r="E101" s="2" t="s">
        <v>537</v>
      </c>
      <c r="F101" s="2" t="s">
        <v>539</v>
      </c>
      <c r="G101" s="2" t="s">
        <v>77</v>
      </c>
      <c r="H101" s="2" t="s">
        <v>156</v>
      </c>
      <c r="I101" s="3">
        <v>2002</v>
      </c>
      <c r="J101" s="4">
        <v>1</v>
      </c>
      <c r="K101" s="32">
        <v>0</v>
      </c>
      <c r="L101" s="32">
        <v>0</v>
      </c>
      <c r="M101" s="7">
        <f t="shared" si="3"/>
        <v>0</v>
      </c>
    </row>
    <row r="102" spans="1:13" ht="15.75" customHeight="1" x14ac:dyDescent="0.25">
      <c r="A102" s="2" t="s">
        <v>545</v>
      </c>
      <c r="B102" s="2" t="s">
        <v>546</v>
      </c>
      <c r="C102" s="2" t="s">
        <v>547</v>
      </c>
      <c r="D102" s="2" t="s">
        <v>548</v>
      </c>
      <c r="E102" s="2"/>
      <c r="F102" s="2"/>
      <c r="G102" s="2"/>
      <c r="H102" s="2"/>
      <c r="I102" s="3">
        <v>0</v>
      </c>
      <c r="J102" s="4">
        <v>2</v>
      </c>
      <c r="K102" s="32">
        <v>0</v>
      </c>
      <c r="L102" s="32">
        <v>0</v>
      </c>
      <c r="M102" s="7">
        <f t="shared" si="3"/>
        <v>0</v>
      </c>
    </row>
    <row r="103" spans="1:13" ht="15.75" customHeight="1" x14ac:dyDescent="0.25">
      <c r="A103" s="2" t="s">
        <v>545</v>
      </c>
      <c r="B103" s="2" t="s">
        <v>546</v>
      </c>
      <c r="C103" s="2" t="s">
        <v>547</v>
      </c>
      <c r="D103" s="2" t="s">
        <v>548</v>
      </c>
      <c r="E103" s="2"/>
      <c r="F103" s="2"/>
      <c r="G103" s="2"/>
      <c r="H103" s="2"/>
      <c r="I103" s="3">
        <v>0</v>
      </c>
      <c r="J103" s="4">
        <v>2</v>
      </c>
      <c r="K103" s="32">
        <v>0</v>
      </c>
      <c r="L103" s="32">
        <v>0</v>
      </c>
      <c r="M103" s="7">
        <f t="shared" si="3"/>
        <v>0</v>
      </c>
    </row>
    <row r="104" spans="1:13" ht="15.75" customHeight="1" x14ac:dyDescent="0.25">
      <c r="A104" s="2" t="s">
        <v>545</v>
      </c>
      <c r="B104" s="2" t="s">
        <v>546</v>
      </c>
      <c r="C104" s="2" t="s">
        <v>547</v>
      </c>
      <c r="D104" s="2" t="s">
        <v>548</v>
      </c>
      <c r="E104" s="2"/>
      <c r="F104" s="2"/>
      <c r="G104" s="2"/>
      <c r="H104" s="2"/>
      <c r="I104" s="3">
        <v>0</v>
      </c>
      <c r="J104" s="4">
        <v>2</v>
      </c>
      <c r="K104" s="32">
        <v>0</v>
      </c>
      <c r="L104" s="32">
        <v>0</v>
      </c>
      <c r="M104" s="7">
        <f t="shared" si="3"/>
        <v>0</v>
      </c>
    </row>
    <row r="105" spans="1:13" ht="15.75" customHeight="1" x14ac:dyDescent="0.25">
      <c r="A105" s="2" t="s">
        <v>545</v>
      </c>
      <c r="B105" s="2" t="s">
        <v>546</v>
      </c>
      <c r="C105" s="2" t="s">
        <v>547</v>
      </c>
      <c r="D105" s="2" t="s">
        <v>549</v>
      </c>
      <c r="E105" s="2"/>
      <c r="F105" s="2"/>
      <c r="G105" s="2"/>
      <c r="H105" s="2"/>
      <c r="I105" s="3">
        <v>0</v>
      </c>
      <c r="J105" s="4">
        <v>2</v>
      </c>
      <c r="K105" s="32">
        <v>0</v>
      </c>
      <c r="L105" s="32">
        <v>0</v>
      </c>
      <c r="M105" s="7">
        <f t="shared" si="3"/>
        <v>0</v>
      </c>
    </row>
    <row r="106" spans="1:13" ht="15.75" customHeight="1" x14ac:dyDescent="0.25">
      <c r="A106" s="2" t="s">
        <v>545</v>
      </c>
      <c r="B106" s="2" t="s">
        <v>546</v>
      </c>
      <c r="C106" s="2" t="s">
        <v>547</v>
      </c>
      <c r="D106" s="2" t="s">
        <v>549</v>
      </c>
      <c r="E106" s="2"/>
      <c r="F106" s="2"/>
      <c r="G106" s="2"/>
      <c r="H106" s="2"/>
      <c r="I106" s="3">
        <v>0</v>
      </c>
      <c r="J106" s="4">
        <v>2</v>
      </c>
      <c r="K106" s="32">
        <v>0</v>
      </c>
      <c r="L106" s="32">
        <v>0</v>
      </c>
      <c r="M106" s="7">
        <f t="shared" si="3"/>
        <v>0</v>
      </c>
    </row>
    <row r="107" spans="1:13" ht="15.75" customHeight="1" x14ac:dyDescent="0.25">
      <c r="A107" s="2" t="s">
        <v>545</v>
      </c>
      <c r="B107" s="2" t="s">
        <v>546</v>
      </c>
      <c r="C107" s="2" t="s">
        <v>547</v>
      </c>
      <c r="D107" s="2" t="s">
        <v>549</v>
      </c>
      <c r="E107" s="2"/>
      <c r="F107" s="2"/>
      <c r="G107" s="2"/>
      <c r="H107" s="2"/>
      <c r="I107" s="3">
        <v>0</v>
      </c>
      <c r="J107" s="4">
        <v>2</v>
      </c>
      <c r="K107" s="32">
        <v>0</v>
      </c>
      <c r="L107" s="32">
        <v>0</v>
      </c>
      <c r="M107" s="7">
        <f t="shared" si="3"/>
        <v>0</v>
      </c>
    </row>
    <row r="108" spans="1:13" ht="15.75" customHeight="1" x14ac:dyDescent="0.25">
      <c r="A108" s="2" t="s">
        <v>391</v>
      </c>
      <c r="B108" s="2" t="s">
        <v>392</v>
      </c>
      <c r="C108" s="2" t="s">
        <v>393</v>
      </c>
      <c r="D108" s="2" t="s">
        <v>550</v>
      </c>
      <c r="E108" s="2" t="s">
        <v>148</v>
      </c>
      <c r="F108" s="2"/>
      <c r="G108" s="2" t="s">
        <v>317</v>
      </c>
      <c r="H108" s="2" t="s">
        <v>551</v>
      </c>
      <c r="I108" s="3">
        <v>2022</v>
      </c>
      <c r="J108" s="4">
        <v>9</v>
      </c>
      <c r="K108" s="32">
        <v>0</v>
      </c>
      <c r="L108" s="32">
        <v>0</v>
      </c>
      <c r="M108" s="7">
        <f t="shared" si="3"/>
        <v>0</v>
      </c>
    </row>
    <row r="109" spans="1:13" ht="15.75" customHeight="1" x14ac:dyDescent="0.25">
      <c r="A109" s="2" t="s">
        <v>391</v>
      </c>
      <c r="B109" s="2" t="s">
        <v>392</v>
      </c>
      <c r="C109" s="2" t="s">
        <v>393</v>
      </c>
      <c r="D109" s="2" t="s">
        <v>320</v>
      </c>
      <c r="E109" s="2" t="s">
        <v>148</v>
      </c>
      <c r="F109" s="2"/>
      <c r="G109" s="2" t="s">
        <v>317</v>
      </c>
      <c r="H109" s="2" t="s">
        <v>552</v>
      </c>
      <c r="I109" s="3">
        <v>2022</v>
      </c>
      <c r="J109" s="4">
        <v>9</v>
      </c>
      <c r="K109" s="32">
        <v>0</v>
      </c>
      <c r="L109" s="32">
        <v>0</v>
      </c>
      <c r="M109" s="7">
        <f t="shared" si="3"/>
        <v>0</v>
      </c>
    </row>
    <row r="110" spans="1:13" ht="15.75" customHeight="1" x14ac:dyDescent="0.25">
      <c r="A110" s="2" t="s">
        <v>409</v>
      </c>
      <c r="B110" s="2" t="s">
        <v>410</v>
      </c>
      <c r="C110" s="2" t="s">
        <v>411</v>
      </c>
      <c r="D110" s="2" t="s">
        <v>553</v>
      </c>
      <c r="E110" s="2" t="s">
        <v>148</v>
      </c>
      <c r="F110" s="2" t="s">
        <v>554</v>
      </c>
      <c r="G110" s="2" t="s">
        <v>310</v>
      </c>
      <c r="H110" s="2" t="s">
        <v>555</v>
      </c>
      <c r="I110" s="3">
        <v>2021</v>
      </c>
      <c r="J110" s="4">
        <v>1</v>
      </c>
      <c r="K110" s="32">
        <v>0</v>
      </c>
      <c r="L110" s="32">
        <v>0</v>
      </c>
      <c r="M110" s="7">
        <f t="shared" si="3"/>
        <v>0</v>
      </c>
    </row>
    <row r="111" spans="1:13" ht="15.75" customHeight="1" x14ac:dyDescent="0.25">
      <c r="A111" s="2" t="s">
        <v>450</v>
      </c>
      <c r="B111" s="2" t="s">
        <v>451</v>
      </c>
      <c r="C111" s="2" t="s">
        <v>452</v>
      </c>
      <c r="D111" s="2" t="s">
        <v>556</v>
      </c>
      <c r="E111" s="2" t="s">
        <v>557</v>
      </c>
      <c r="F111" s="2" t="s">
        <v>558</v>
      </c>
      <c r="G111" s="2" t="s">
        <v>310</v>
      </c>
      <c r="H111" s="2" t="s">
        <v>559</v>
      </c>
      <c r="I111" s="3">
        <v>2017</v>
      </c>
      <c r="J111" s="4">
        <v>6</v>
      </c>
      <c r="K111" s="32">
        <v>0</v>
      </c>
      <c r="L111" s="32">
        <v>0</v>
      </c>
      <c r="M111" s="7">
        <f t="shared" si="3"/>
        <v>0</v>
      </c>
    </row>
    <row r="112" spans="1:13" ht="15.75" customHeight="1" x14ac:dyDescent="0.25">
      <c r="A112" s="2" t="s">
        <v>450</v>
      </c>
      <c r="B112" s="2" t="s">
        <v>451</v>
      </c>
      <c r="C112" s="2" t="s">
        <v>452</v>
      </c>
      <c r="D112" s="2" t="s">
        <v>560</v>
      </c>
      <c r="E112" s="2" t="s">
        <v>561</v>
      </c>
      <c r="F112" s="2" t="s">
        <v>58</v>
      </c>
      <c r="G112" s="2" t="s">
        <v>310</v>
      </c>
      <c r="H112" s="2" t="s">
        <v>562</v>
      </c>
      <c r="I112" s="3">
        <v>2017</v>
      </c>
      <c r="J112" s="4">
        <v>2</v>
      </c>
      <c r="K112" s="32">
        <v>0</v>
      </c>
      <c r="L112" s="32">
        <v>0</v>
      </c>
      <c r="M112" s="7">
        <f t="shared" si="3"/>
        <v>0</v>
      </c>
    </row>
    <row r="113" spans="1:13" ht="15.75" customHeight="1" x14ac:dyDescent="0.25">
      <c r="A113" s="2" t="s">
        <v>475</v>
      </c>
      <c r="B113" s="2" t="s">
        <v>476</v>
      </c>
      <c r="C113" s="2" t="s">
        <v>477</v>
      </c>
      <c r="D113" s="2" t="s">
        <v>563</v>
      </c>
      <c r="E113" s="2" t="s">
        <v>564</v>
      </c>
      <c r="F113" s="2" t="s">
        <v>58</v>
      </c>
      <c r="G113" s="2" t="s">
        <v>565</v>
      </c>
      <c r="H113" s="2" t="s">
        <v>566</v>
      </c>
      <c r="I113" s="3">
        <v>2009</v>
      </c>
      <c r="J113" s="4">
        <v>1</v>
      </c>
      <c r="K113" s="32">
        <v>0</v>
      </c>
      <c r="L113" s="32">
        <v>0</v>
      </c>
      <c r="M113" s="7">
        <f t="shared" si="3"/>
        <v>0</v>
      </c>
    </row>
    <row r="114" spans="1:13" ht="15.75" customHeight="1" x14ac:dyDescent="0.25">
      <c r="A114" s="2" t="s">
        <v>475</v>
      </c>
      <c r="B114" s="2" t="s">
        <v>476</v>
      </c>
      <c r="C114" s="2" t="s">
        <v>477</v>
      </c>
      <c r="D114" s="2" t="s">
        <v>563</v>
      </c>
      <c r="E114" s="2" t="s">
        <v>564</v>
      </c>
      <c r="F114" s="2" t="s">
        <v>58</v>
      </c>
      <c r="G114" s="2" t="s">
        <v>565</v>
      </c>
      <c r="H114" s="2" t="s">
        <v>566</v>
      </c>
      <c r="I114" s="3">
        <v>2009</v>
      </c>
      <c r="J114" s="4">
        <v>1</v>
      </c>
      <c r="K114" s="32">
        <v>0</v>
      </c>
      <c r="L114" s="32">
        <v>0</v>
      </c>
      <c r="M114" s="7">
        <f t="shared" si="3"/>
        <v>0</v>
      </c>
    </row>
    <row r="115" spans="1:13" ht="15.75" customHeight="1" x14ac:dyDescent="0.25">
      <c r="A115" s="2" t="s">
        <v>475</v>
      </c>
      <c r="B115" s="2" t="s">
        <v>476</v>
      </c>
      <c r="C115" s="2" t="s">
        <v>477</v>
      </c>
      <c r="D115" s="2" t="s">
        <v>563</v>
      </c>
      <c r="E115" s="2" t="s">
        <v>564</v>
      </c>
      <c r="F115" s="2" t="s">
        <v>243</v>
      </c>
      <c r="G115" s="2" t="s">
        <v>565</v>
      </c>
      <c r="H115" s="2" t="s">
        <v>566</v>
      </c>
      <c r="I115" s="3">
        <v>2009</v>
      </c>
      <c r="J115" s="4">
        <v>1</v>
      </c>
      <c r="K115" s="32">
        <v>0</v>
      </c>
      <c r="L115" s="32">
        <v>0</v>
      </c>
      <c r="M115" s="7">
        <f t="shared" si="3"/>
        <v>0</v>
      </c>
    </row>
    <row r="116" spans="1:13" ht="15.75" customHeight="1" x14ac:dyDescent="0.25">
      <c r="A116" s="2" t="s">
        <v>475</v>
      </c>
      <c r="B116" s="2" t="s">
        <v>476</v>
      </c>
      <c r="C116" s="2" t="s">
        <v>477</v>
      </c>
      <c r="D116" s="2" t="s">
        <v>563</v>
      </c>
      <c r="E116" s="2" t="s">
        <v>564</v>
      </c>
      <c r="F116" s="2" t="s">
        <v>58</v>
      </c>
      <c r="G116" s="2" t="s">
        <v>565</v>
      </c>
      <c r="H116" s="2" t="s">
        <v>566</v>
      </c>
      <c r="I116" s="3">
        <v>2009</v>
      </c>
      <c r="J116" s="4">
        <v>1</v>
      </c>
      <c r="K116" s="32">
        <v>0</v>
      </c>
      <c r="L116" s="32">
        <v>0</v>
      </c>
      <c r="M116" s="7">
        <f t="shared" si="3"/>
        <v>0</v>
      </c>
    </row>
    <row r="117" spans="1:13" ht="15.75" customHeight="1" x14ac:dyDescent="0.25">
      <c r="A117" s="2" t="s">
        <v>475</v>
      </c>
      <c r="B117" s="2" t="s">
        <v>476</v>
      </c>
      <c r="C117" s="2" t="s">
        <v>477</v>
      </c>
      <c r="D117" s="2" t="s">
        <v>563</v>
      </c>
      <c r="E117" s="2" t="s">
        <v>564</v>
      </c>
      <c r="F117" s="2"/>
      <c r="G117" s="2" t="s">
        <v>565</v>
      </c>
      <c r="H117" s="2" t="s">
        <v>566</v>
      </c>
      <c r="I117" s="3">
        <v>2009</v>
      </c>
      <c r="J117" s="4">
        <v>1</v>
      </c>
      <c r="K117" s="32">
        <v>0</v>
      </c>
      <c r="L117" s="32">
        <v>0</v>
      </c>
      <c r="M117" s="7">
        <f t="shared" ref="M117:M123" si="4">(L117+K117)*J117</f>
        <v>0</v>
      </c>
    </row>
    <row r="118" spans="1:13" ht="15.75" customHeight="1" x14ac:dyDescent="0.25">
      <c r="A118" s="2" t="s">
        <v>475</v>
      </c>
      <c r="B118" s="2" t="s">
        <v>476</v>
      </c>
      <c r="C118" s="2" t="s">
        <v>477</v>
      </c>
      <c r="D118" s="2" t="s">
        <v>563</v>
      </c>
      <c r="E118" s="2" t="s">
        <v>564</v>
      </c>
      <c r="F118" s="2" t="s">
        <v>58</v>
      </c>
      <c r="G118" s="2" t="s">
        <v>565</v>
      </c>
      <c r="H118" s="2" t="s">
        <v>567</v>
      </c>
      <c r="I118" s="3">
        <v>2009</v>
      </c>
      <c r="J118" s="4">
        <v>1</v>
      </c>
      <c r="K118" s="32">
        <v>0</v>
      </c>
      <c r="L118" s="32">
        <v>0</v>
      </c>
      <c r="M118" s="7">
        <f t="shared" si="4"/>
        <v>0</v>
      </c>
    </row>
    <row r="119" spans="1:13" ht="15.75" customHeight="1" x14ac:dyDescent="0.25">
      <c r="A119" s="2" t="s">
        <v>475</v>
      </c>
      <c r="B119" s="2" t="s">
        <v>476</v>
      </c>
      <c r="C119" s="2" t="s">
        <v>477</v>
      </c>
      <c r="D119" s="2" t="s">
        <v>563</v>
      </c>
      <c r="E119" s="2" t="s">
        <v>564</v>
      </c>
      <c r="F119" s="2" t="s">
        <v>243</v>
      </c>
      <c r="G119" s="2" t="s">
        <v>565</v>
      </c>
      <c r="H119" s="2" t="s">
        <v>567</v>
      </c>
      <c r="I119" s="3">
        <v>2009</v>
      </c>
      <c r="J119" s="4">
        <v>1</v>
      </c>
      <c r="K119" s="32">
        <v>0</v>
      </c>
      <c r="L119" s="32">
        <v>0</v>
      </c>
      <c r="M119" s="7">
        <f t="shared" si="4"/>
        <v>0</v>
      </c>
    </row>
    <row r="120" spans="1:13" ht="15.75" customHeight="1" x14ac:dyDescent="0.25">
      <c r="A120" s="2" t="s">
        <v>475</v>
      </c>
      <c r="B120" s="2" t="s">
        <v>476</v>
      </c>
      <c r="C120" s="2" t="s">
        <v>477</v>
      </c>
      <c r="D120" s="2" t="s">
        <v>563</v>
      </c>
      <c r="E120" s="2" t="s">
        <v>564</v>
      </c>
      <c r="F120" s="2" t="s">
        <v>58</v>
      </c>
      <c r="G120" s="2" t="s">
        <v>565</v>
      </c>
      <c r="H120" s="2" t="s">
        <v>567</v>
      </c>
      <c r="I120" s="3">
        <v>2009</v>
      </c>
      <c r="J120" s="4">
        <v>1</v>
      </c>
      <c r="K120" s="32">
        <v>0</v>
      </c>
      <c r="L120" s="32">
        <v>0</v>
      </c>
      <c r="M120" s="7">
        <f t="shared" si="4"/>
        <v>0</v>
      </c>
    </row>
    <row r="121" spans="1:13" ht="15.75" customHeight="1" x14ac:dyDescent="0.25">
      <c r="A121" s="2" t="s">
        <v>475</v>
      </c>
      <c r="B121" s="2" t="s">
        <v>476</v>
      </c>
      <c r="C121" s="2" t="s">
        <v>477</v>
      </c>
      <c r="D121" s="2" t="s">
        <v>563</v>
      </c>
      <c r="E121" s="2" t="s">
        <v>564</v>
      </c>
      <c r="F121" s="2"/>
      <c r="G121" s="2" t="s">
        <v>565</v>
      </c>
      <c r="H121" s="2" t="s">
        <v>567</v>
      </c>
      <c r="I121" s="3">
        <v>2009</v>
      </c>
      <c r="J121" s="4">
        <v>1</v>
      </c>
      <c r="K121" s="32">
        <v>0</v>
      </c>
      <c r="L121" s="32">
        <v>0</v>
      </c>
      <c r="M121" s="7">
        <f t="shared" si="4"/>
        <v>0</v>
      </c>
    </row>
    <row r="122" spans="1:13" ht="15.75" customHeight="1" x14ac:dyDescent="0.25">
      <c r="A122" s="2" t="s">
        <v>533</v>
      </c>
      <c r="B122" s="2" t="s">
        <v>534</v>
      </c>
      <c r="C122" s="2" t="s">
        <v>535</v>
      </c>
      <c r="D122" s="2" t="s">
        <v>307</v>
      </c>
      <c r="E122" s="2" t="s">
        <v>568</v>
      </c>
      <c r="F122" s="2" t="s">
        <v>569</v>
      </c>
      <c r="G122" s="2" t="s">
        <v>310</v>
      </c>
      <c r="H122" s="2" t="s">
        <v>570</v>
      </c>
      <c r="I122" s="3">
        <v>2020</v>
      </c>
      <c r="J122" s="4">
        <v>1</v>
      </c>
      <c r="K122" s="32">
        <v>0</v>
      </c>
      <c r="L122" s="32">
        <v>0</v>
      </c>
      <c r="M122" s="7">
        <f t="shared" si="4"/>
        <v>0</v>
      </c>
    </row>
    <row r="123" spans="1:13" ht="15.75" customHeight="1" x14ac:dyDescent="0.25">
      <c r="A123" s="2" t="s">
        <v>533</v>
      </c>
      <c r="B123" s="2" t="s">
        <v>534</v>
      </c>
      <c r="C123" s="2" t="s">
        <v>535</v>
      </c>
      <c r="D123" s="2" t="s">
        <v>298</v>
      </c>
      <c r="E123" s="2" t="s">
        <v>571</v>
      </c>
      <c r="F123" s="2" t="s">
        <v>572</v>
      </c>
      <c r="G123" s="2" t="s">
        <v>310</v>
      </c>
      <c r="H123" s="2" t="s">
        <v>573</v>
      </c>
      <c r="I123" s="3">
        <v>2020</v>
      </c>
      <c r="J123" s="4">
        <v>1</v>
      </c>
      <c r="K123" s="32">
        <v>0</v>
      </c>
      <c r="L123" s="32">
        <v>0</v>
      </c>
      <c r="M123" s="7">
        <f t="shared" si="4"/>
        <v>0</v>
      </c>
    </row>
    <row r="124" spans="1:13" ht="15.75" customHeight="1" x14ac:dyDescent="0.25">
      <c r="A124" s="2" t="s">
        <v>496</v>
      </c>
      <c r="B124" s="2" t="s">
        <v>497</v>
      </c>
      <c r="C124" s="2" t="s">
        <v>498</v>
      </c>
      <c r="D124" s="2" t="s">
        <v>348</v>
      </c>
      <c r="E124" s="2"/>
      <c r="F124" s="2"/>
      <c r="G124" s="2" t="s">
        <v>574</v>
      </c>
      <c r="H124" s="2" t="s">
        <v>575</v>
      </c>
      <c r="I124" s="3">
        <v>2022</v>
      </c>
      <c r="J124" s="4">
        <v>1</v>
      </c>
      <c r="K124" s="32">
        <v>0</v>
      </c>
      <c r="L124" s="32">
        <v>0</v>
      </c>
      <c r="M124" s="7">
        <f t="shared" ref="M124:M125" si="5">(L124+K124)*J124</f>
        <v>0</v>
      </c>
    </row>
    <row r="125" spans="1:13" ht="15.75" customHeight="1" x14ac:dyDescent="0.25">
      <c r="A125" s="2" t="s">
        <v>496</v>
      </c>
      <c r="B125" s="2" t="s">
        <v>497</v>
      </c>
      <c r="C125" s="2" t="s">
        <v>498</v>
      </c>
      <c r="D125" s="2" t="s">
        <v>348</v>
      </c>
      <c r="E125" s="2"/>
      <c r="F125" s="2"/>
      <c r="G125" s="2" t="s">
        <v>574</v>
      </c>
      <c r="H125" s="2" t="s">
        <v>575</v>
      </c>
      <c r="I125" s="3">
        <v>2022</v>
      </c>
      <c r="J125" s="4">
        <v>1</v>
      </c>
      <c r="K125" s="32">
        <v>0</v>
      </c>
      <c r="L125" s="32">
        <v>0</v>
      </c>
      <c r="M125" s="7">
        <f t="shared" si="5"/>
        <v>0</v>
      </c>
    </row>
    <row r="126" spans="1:13" ht="15.75" customHeight="1" x14ac:dyDescent="0.25">
      <c r="A126" s="2" t="s">
        <v>576</v>
      </c>
      <c r="B126" s="2" t="s">
        <v>577</v>
      </c>
      <c r="C126" s="2" t="s">
        <v>578</v>
      </c>
      <c r="D126" s="2" t="s">
        <v>579</v>
      </c>
      <c r="E126" s="2" t="s">
        <v>580</v>
      </c>
      <c r="F126" s="2" t="s">
        <v>58</v>
      </c>
      <c r="G126" s="2" t="s">
        <v>581</v>
      </c>
      <c r="H126" s="2" t="s">
        <v>582</v>
      </c>
      <c r="I126" s="3">
        <v>2000</v>
      </c>
      <c r="J126" s="4">
        <v>1</v>
      </c>
      <c r="K126" s="32">
        <v>0</v>
      </c>
      <c r="L126" s="32">
        <v>0</v>
      </c>
      <c r="M126" s="7">
        <f t="shared" ref="M126:M137" si="6">(L126+K126)*J126</f>
        <v>0</v>
      </c>
    </row>
    <row r="127" spans="1:13" ht="15.75" customHeight="1" x14ac:dyDescent="0.25">
      <c r="A127" s="2" t="s">
        <v>576</v>
      </c>
      <c r="B127" s="2" t="s">
        <v>577</v>
      </c>
      <c r="C127" s="2" t="s">
        <v>578</v>
      </c>
      <c r="D127" s="2" t="s">
        <v>583</v>
      </c>
      <c r="E127" s="2" t="s">
        <v>584</v>
      </c>
      <c r="F127" s="2" t="s">
        <v>58</v>
      </c>
      <c r="G127" s="2" t="s">
        <v>310</v>
      </c>
      <c r="H127" s="2" t="s">
        <v>585</v>
      </c>
      <c r="I127" s="3">
        <v>2001</v>
      </c>
      <c r="J127" s="4">
        <v>1</v>
      </c>
      <c r="K127" s="32">
        <v>0</v>
      </c>
      <c r="L127" s="32">
        <v>0</v>
      </c>
      <c r="M127" s="7">
        <f t="shared" si="6"/>
        <v>0</v>
      </c>
    </row>
    <row r="128" spans="1:13" ht="15.75" customHeight="1" x14ac:dyDescent="0.25">
      <c r="A128" s="2" t="s">
        <v>576</v>
      </c>
      <c r="B128" s="2" t="s">
        <v>577</v>
      </c>
      <c r="C128" s="2" t="s">
        <v>578</v>
      </c>
      <c r="D128" s="2" t="s">
        <v>583</v>
      </c>
      <c r="E128" s="2" t="s">
        <v>584</v>
      </c>
      <c r="F128" s="2" t="s">
        <v>58</v>
      </c>
      <c r="G128" s="2" t="s">
        <v>310</v>
      </c>
      <c r="H128" s="2" t="s">
        <v>585</v>
      </c>
      <c r="I128" s="3">
        <v>2001</v>
      </c>
      <c r="J128" s="4">
        <v>1</v>
      </c>
      <c r="K128" s="32">
        <v>0</v>
      </c>
      <c r="L128" s="32">
        <v>0</v>
      </c>
      <c r="M128" s="7">
        <f t="shared" si="6"/>
        <v>0</v>
      </c>
    </row>
    <row r="129" spans="1:13" ht="15.75" customHeight="1" x14ac:dyDescent="0.25">
      <c r="A129" s="2" t="s">
        <v>576</v>
      </c>
      <c r="B129" s="2" t="s">
        <v>577</v>
      </c>
      <c r="C129" s="2" t="s">
        <v>578</v>
      </c>
      <c r="D129" s="2" t="s">
        <v>586</v>
      </c>
      <c r="E129" s="2" t="s">
        <v>584</v>
      </c>
      <c r="F129" s="2" t="s">
        <v>58</v>
      </c>
      <c r="G129" s="2" t="s">
        <v>310</v>
      </c>
      <c r="H129" s="2" t="s">
        <v>585</v>
      </c>
      <c r="I129" s="3">
        <v>2001</v>
      </c>
      <c r="J129" s="4">
        <v>1</v>
      </c>
      <c r="K129" s="32">
        <v>0</v>
      </c>
      <c r="L129" s="32">
        <v>0</v>
      </c>
      <c r="M129" s="7">
        <f t="shared" si="6"/>
        <v>0</v>
      </c>
    </row>
    <row r="130" spans="1:13" ht="15.75" customHeight="1" x14ac:dyDescent="0.25">
      <c r="A130" s="2" t="s">
        <v>576</v>
      </c>
      <c r="B130" s="2" t="s">
        <v>577</v>
      </c>
      <c r="C130" s="2" t="s">
        <v>578</v>
      </c>
      <c r="D130" s="2" t="s">
        <v>587</v>
      </c>
      <c r="E130" s="2" t="s">
        <v>584</v>
      </c>
      <c r="F130" s="2" t="s">
        <v>58</v>
      </c>
      <c r="G130" s="2" t="s">
        <v>310</v>
      </c>
      <c r="H130" s="2" t="s">
        <v>585</v>
      </c>
      <c r="I130" s="3">
        <v>2001</v>
      </c>
      <c r="J130" s="4">
        <v>1</v>
      </c>
      <c r="K130" s="32">
        <v>0</v>
      </c>
      <c r="L130" s="32">
        <v>0</v>
      </c>
      <c r="M130" s="7">
        <f t="shared" si="6"/>
        <v>0</v>
      </c>
    </row>
    <row r="131" spans="1:13" ht="15.75" customHeight="1" x14ac:dyDescent="0.25">
      <c r="A131" s="2" t="s">
        <v>576</v>
      </c>
      <c r="B131" s="2" t="s">
        <v>577</v>
      </c>
      <c r="C131" s="2" t="s">
        <v>578</v>
      </c>
      <c r="D131" s="2" t="s">
        <v>588</v>
      </c>
      <c r="E131" s="2" t="s">
        <v>148</v>
      </c>
      <c r="F131" s="2" t="s">
        <v>58</v>
      </c>
      <c r="G131" s="2" t="s">
        <v>589</v>
      </c>
      <c r="H131" s="2" t="s">
        <v>590</v>
      </c>
      <c r="I131" s="3">
        <v>2018</v>
      </c>
      <c r="J131" s="4">
        <v>1</v>
      </c>
      <c r="K131" s="32">
        <v>0</v>
      </c>
      <c r="L131" s="32">
        <v>0</v>
      </c>
      <c r="M131" s="7">
        <f t="shared" si="6"/>
        <v>0</v>
      </c>
    </row>
    <row r="132" spans="1:13" ht="15.75" customHeight="1" x14ac:dyDescent="0.25">
      <c r="A132" s="2" t="s">
        <v>576</v>
      </c>
      <c r="B132" s="2" t="s">
        <v>577</v>
      </c>
      <c r="C132" s="2" t="s">
        <v>578</v>
      </c>
      <c r="D132" s="2" t="s">
        <v>591</v>
      </c>
      <c r="E132" s="2" t="s">
        <v>592</v>
      </c>
      <c r="F132" s="2" t="s">
        <v>58</v>
      </c>
      <c r="G132" s="2" t="s">
        <v>581</v>
      </c>
      <c r="H132" s="2" t="s">
        <v>593</v>
      </c>
      <c r="I132" s="3">
        <v>2000</v>
      </c>
      <c r="J132" s="4">
        <v>1</v>
      </c>
      <c r="K132" s="32">
        <v>0</v>
      </c>
      <c r="L132" s="32">
        <v>0</v>
      </c>
      <c r="M132" s="7">
        <f t="shared" si="6"/>
        <v>0</v>
      </c>
    </row>
    <row r="133" spans="1:13" ht="15.75" customHeight="1" x14ac:dyDescent="0.25">
      <c r="A133" s="2" t="s">
        <v>576</v>
      </c>
      <c r="B133" s="2" t="s">
        <v>577</v>
      </c>
      <c r="C133" s="2" t="s">
        <v>578</v>
      </c>
      <c r="D133" s="2" t="s">
        <v>594</v>
      </c>
      <c r="E133" s="2" t="s">
        <v>148</v>
      </c>
      <c r="F133" s="2" t="s">
        <v>58</v>
      </c>
      <c r="G133" s="2" t="s">
        <v>589</v>
      </c>
      <c r="H133" s="2" t="s">
        <v>595</v>
      </c>
      <c r="I133" s="3">
        <v>2018</v>
      </c>
      <c r="J133" s="4">
        <v>1</v>
      </c>
      <c r="K133" s="32">
        <v>0</v>
      </c>
      <c r="L133" s="32">
        <v>0</v>
      </c>
      <c r="M133" s="7">
        <f t="shared" si="6"/>
        <v>0</v>
      </c>
    </row>
    <row r="134" spans="1:13" ht="15.75" customHeight="1" x14ac:dyDescent="0.25">
      <c r="A134" s="2" t="s">
        <v>576</v>
      </c>
      <c r="B134" s="2" t="s">
        <v>577</v>
      </c>
      <c r="C134" s="2" t="s">
        <v>578</v>
      </c>
      <c r="D134" s="2" t="s">
        <v>596</v>
      </c>
      <c r="E134" s="2" t="s">
        <v>584</v>
      </c>
      <c r="F134" s="2" t="s">
        <v>58</v>
      </c>
      <c r="G134" s="2" t="s">
        <v>310</v>
      </c>
      <c r="H134" s="2" t="s">
        <v>585</v>
      </c>
      <c r="I134" s="3">
        <v>2001</v>
      </c>
      <c r="J134" s="4">
        <v>1</v>
      </c>
      <c r="K134" s="32">
        <v>0</v>
      </c>
      <c r="L134" s="32">
        <v>0</v>
      </c>
      <c r="M134" s="7">
        <f t="shared" si="6"/>
        <v>0</v>
      </c>
    </row>
    <row r="135" spans="1:13" ht="15.75" customHeight="1" x14ac:dyDescent="0.25">
      <c r="A135" s="2" t="s">
        <v>576</v>
      </c>
      <c r="B135" s="2" t="s">
        <v>577</v>
      </c>
      <c r="C135" s="2" t="s">
        <v>578</v>
      </c>
      <c r="D135" s="2" t="s">
        <v>597</v>
      </c>
      <c r="E135" s="2" t="s">
        <v>598</v>
      </c>
      <c r="F135" s="2" t="s">
        <v>599</v>
      </c>
      <c r="G135" s="2" t="s">
        <v>581</v>
      </c>
      <c r="H135" s="2" t="s">
        <v>600</v>
      </c>
      <c r="I135" s="3">
        <v>2021</v>
      </c>
      <c r="J135" s="4">
        <v>1</v>
      </c>
      <c r="K135" s="32">
        <v>0</v>
      </c>
      <c r="L135" s="32">
        <v>0</v>
      </c>
      <c r="M135" s="7">
        <f t="shared" si="6"/>
        <v>0</v>
      </c>
    </row>
    <row r="136" spans="1:13" ht="15.75" customHeight="1" x14ac:dyDescent="0.25">
      <c r="A136" s="2" t="s">
        <v>576</v>
      </c>
      <c r="B136" s="2" t="s">
        <v>577</v>
      </c>
      <c r="C136" s="2" t="s">
        <v>578</v>
      </c>
      <c r="D136" s="63" t="s">
        <v>601</v>
      </c>
      <c r="E136" s="63" t="s">
        <v>602</v>
      </c>
      <c r="F136" s="63"/>
      <c r="G136" s="63" t="s">
        <v>77</v>
      </c>
      <c r="H136" s="63" t="s">
        <v>398</v>
      </c>
      <c r="I136" s="64">
        <v>2015</v>
      </c>
      <c r="J136" s="4">
        <v>1</v>
      </c>
      <c r="K136" s="32">
        <v>0</v>
      </c>
      <c r="L136" s="32">
        <v>0</v>
      </c>
      <c r="M136" s="7">
        <f t="shared" si="6"/>
        <v>0</v>
      </c>
    </row>
    <row r="137" spans="1:13" ht="15.75" customHeight="1" x14ac:dyDescent="0.25">
      <c r="A137" s="2" t="s">
        <v>576</v>
      </c>
      <c r="B137" s="2" t="s">
        <v>577</v>
      </c>
      <c r="C137" s="2" t="s">
        <v>578</v>
      </c>
      <c r="D137" s="63" t="s">
        <v>601</v>
      </c>
      <c r="E137" s="63" t="s">
        <v>602</v>
      </c>
      <c r="F137" s="63"/>
      <c r="G137" s="63" t="s">
        <v>77</v>
      </c>
      <c r="H137" s="63" t="s">
        <v>398</v>
      </c>
      <c r="I137" s="64">
        <v>2015</v>
      </c>
      <c r="J137" s="4">
        <v>1</v>
      </c>
      <c r="K137" s="32">
        <v>0</v>
      </c>
      <c r="L137" s="32">
        <v>0</v>
      </c>
      <c r="M137" s="7">
        <f t="shared" si="6"/>
        <v>0</v>
      </c>
    </row>
    <row r="138" spans="1:13" x14ac:dyDescent="0.25">
      <c r="A138" s="57" t="s">
        <v>603</v>
      </c>
      <c r="B138" s="57" t="s">
        <v>604</v>
      </c>
      <c r="C138" s="57" t="s">
        <v>605</v>
      </c>
      <c r="D138" s="63" t="s">
        <v>606</v>
      </c>
      <c r="E138" s="63" t="s">
        <v>141</v>
      </c>
      <c r="F138" s="63" t="s">
        <v>508</v>
      </c>
      <c r="G138" s="63" t="s">
        <v>607</v>
      </c>
      <c r="H138" s="63" t="s">
        <v>608</v>
      </c>
      <c r="I138" s="64">
        <v>2010</v>
      </c>
      <c r="J138" s="4">
        <v>1</v>
      </c>
      <c r="K138" s="32">
        <v>0</v>
      </c>
      <c r="L138" s="32">
        <v>0</v>
      </c>
      <c r="M138" s="7">
        <f t="shared" ref="M138" si="7">(L138+K138)*J138</f>
        <v>0</v>
      </c>
    </row>
    <row r="139" spans="1:13" ht="18.75" x14ac:dyDescent="0.3">
      <c r="M139" s="31">
        <f>SUM(M7:M138)</f>
        <v>0</v>
      </c>
    </row>
  </sheetData>
  <sheetProtection algorithmName="SHA-512" hashValue="tBDVzsDnQbJzZUi57ccZDkj16I2ltH7D8cLe0uIkUwPdCgUQ6WpICJXsqQ30Dmmme1UeciCwVArfgiAM3am4Gg==" saltValue="UOZUQwBEgQHyuuWypO7rOg==" spinCount="100000" sheet="1" objects="1" scenarios="1" selectLockedCells="1"/>
  <autoFilter ref="A6:M138" xr:uid="{A63D710D-B97F-457F-B7AB-CA40A08A4AFC}"/>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4128B-871C-4467-A7EA-B6AAF41C559D}">
  <dimension ref="A1:F19"/>
  <sheetViews>
    <sheetView workbookViewId="0">
      <pane ySplit="8" topLeftCell="A9" activePane="bottomLeft" state="frozen"/>
      <selection pane="bottomLeft" activeCell="B17" sqref="B17"/>
    </sheetView>
  </sheetViews>
  <sheetFormatPr defaultRowHeight="15" x14ac:dyDescent="0.25"/>
  <cols>
    <col min="1" max="1" width="80" customWidth="1"/>
    <col min="2" max="2" width="24.7109375" bestFit="1" customWidth="1"/>
    <col min="3" max="3" width="7.7109375" bestFit="1" customWidth="1"/>
    <col min="4" max="4" width="15" bestFit="1" customWidth="1"/>
    <col min="5" max="5" width="9" bestFit="1" customWidth="1"/>
    <col min="6" max="6" width="20.42578125" customWidth="1"/>
  </cols>
  <sheetData>
    <row r="1" spans="1:6" x14ac:dyDescent="0.25">
      <c r="A1" s="11"/>
      <c r="B1" s="11"/>
      <c r="C1" s="11"/>
      <c r="D1" s="11"/>
      <c r="E1" s="11"/>
      <c r="F1" s="11"/>
    </row>
    <row r="2" spans="1:6" x14ac:dyDescent="0.25">
      <c r="A2" s="11"/>
      <c r="B2" s="11"/>
      <c r="C2" s="11"/>
      <c r="D2" s="11"/>
      <c r="E2" s="11"/>
      <c r="F2" s="11"/>
    </row>
    <row r="3" spans="1:6" x14ac:dyDescent="0.25">
      <c r="A3" s="11"/>
      <c r="B3" s="11"/>
      <c r="C3" s="11"/>
      <c r="D3" s="11"/>
      <c r="E3" s="11"/>
      <c r="F3" s="11"/>
    </row>
    <row r="4" spans="1:6" ht="15.75" customHeight="1" x14ac:dyDescent="0.25">
      <c r="A4" s="11"/>
      <c r="B4" s="11"/>
      <c r="C4" s="11"/>
      <c r="D4" s="11"/>
      <c r="E4" s="11"/>
      <c r="F4" s="11"/>
    </row>
    <row r="5" spans="1:6" ht="15.75" customHeight="1" x14ac:dyDescent="0.25">
      <c r="A5" s="11"/>
      <c r="B5" s="11"/>
      <c r="C5" s="11"/>
      <c r="D5" s="11"/>
      <c r="E5" s="11"/>
      <c r="F5" s="11"/>
    </row>
    <row r="6" spans="1:6" ht="26.25" customHeight="1" x14ac:dyDescent="0.4">
      <c r="A6" s="123" t="s">
        <v>609</v>
      </c>
      <c r="B6" s="124"/>
      <c r="C6" s="124"/>
      <c r="D6" s="124"/>
      <c r="E6" s="124"/>
      <c r="F6" s="124"/>
    </row>
    <row r="7" spans="1:6" ht="53.25" customHeight="1" x14ac:dyDescent="0.25">
      <c r="A7" s="125" t="s">
        <v>610</v>
      </c>
      <c r="B7" s="126"/>
      <c r="C7" s="126"/>
      <c r="D7" s="126"/>
      <c r="E7" s="126"/>
      <c r="F7" s="126"/>
    </row>
    <row r="8" spans="1:6" s="6" customFormat="1" ht="44.25" customHeight="1" x14ac:dyDescent="0.25">
      <c r="A8" s="15" t="s">
        <v>611</v>
      </c>
      <c r="B8" s="25" t="s">
        <v>612</v>
      </c>
      <c r="C8" s="13" t="s">
        <v>613</v>
      </c>
      <c r="D8" s="13" t="s">
        <v>614</v>
      </c>
      <c r="E8" s="13" t="s">
        <v>615</v>
      </c>
      <c r="F8" s="14" t="s">
        <v>616</v>
      </c>
    </row>
    <row r="9" spans="1:6" ht="15.75" customHeight="1" x14ac:dyDescent="0.25">
      <c r="A9" s="16" t="s">
        <v>617</v>
      </c>
      <c r="B9" s="54">
        <v>0</v>
      </c>
      <c r="C9" s="16" t="s">
        <v>618</v>
      </c>
      <c r="D9" s="16" t="s">
        <v>619</v>
      </c>
      <c r="E9" s="26" t="s">
        <v>620</v>
      </c>
      <c r="F9" s="28">
        <f>C9*B9</f>
        <v>0</v>
      </c>
    </row>
    <row r="10" spans="1:6" ht="15.75" customHeight="1" x14ac:dyDescent="0.25">
      <c r="A10" s="16" t="s">
        <v>621</v>
      </c>
      <c r="B10" s="54">
        <v>0</v>
      </c>
      <c r="C10" s="16" t="s">
        <v>622</v>
      </c>
      <c r="D10" s="16" t="s">
        <v>619</v>
      </c>
      <c r="E10" s="26" t="s">
        <v>620</v>
      </c>
      <c r="F10" s="28">
        <f t="shared" ref="F10:F17" si="0">C10*B10</f>
        <v>0</v>
      </c>
    </row>
    <row r="11" spans="1:6" ht="15.75" customHeight="1" x14ac:dyDescent="0.25">
      <c r="A11" s="16" t="s">
        <v>623</v>
      </c>
      <c r="B11" s="54">
        <v>0</v>
      </c>
      <c r="C11" s="16" t="s">
        <v>624</v>
      </c>
      <c r="D11" s="16" t="s">
        <v>619</v>
      </c>
      <c r="E11" s="26" t="s">
        <v>625</v>
      </c>
      <c r="F11" s="28">
        <f t="shared" si="0"/>
        <v>0</v>
      </c>
    </row>
    <row r="12" spans="1:6" ht="15.75" customHeight="1" x14ac:dyDescent="0.25">
      <c r="A12" s="16" t="s">
        <v>626</v>
      </c>
      <c r="B12" s="54">
        <v>0</v>
      </c>
      <c r="C12" s="16" t="s">
        <v>624</v>
      </c>
      <c r="D12" s="16" t="s">
        <v>619</v>
      </c>
      <c r="E12" s="26" t="s">
        <v>625</v>
      </c>
      <c r="F12" s="28">
        <f t="shared" si="0"/>
        <v>0</v>
      </c>
    </row>
    <row r="13" spans="1:6" ht="15.75" customHeight="1" x14ac:dyDescent="0.25">
      <c r="A13" s="18" t="s">
        <v>627</v>
      </c>
      <c r="B13" s="55">
        <v>0</v>
      </c>
      <c r="C13" s="16" t="s">
        <v>628</v>
      </c>
      <c r="D13" s="20">
        <v>20000</v>
      </c>
      <c r="E13" s="27" t="s">
        <v>629</v>
      </c>
      <c r="F13" s="28">
        <f>B13/100*D13</f>
        <v>0</v>
      </c>
    </row>
    <row r="14" spans="1:6" ht="15.75" customHeight="1" x14ac:dyDescent="0.25">
      <c r="A14" s="18" t="s">
        <v>630</v>
      </c>
      <c r="B14" s="55">
        <v>0</v>
      </c>
      <c r="C14" s="16" t="s">
        <v>628</v>
      </c>
      <c r="D14" s="20">
        <v>20000</v>
      </c>
      <c r="E14" s="27" t="s">
        <v>629</v>
      </c>
      <c r="F14" s="28">
        <f>B14/100*D14</f>
        <v>0</v>
      </c>
    </row>
    <row r="15" spans="1:6" ht="15.75" customHeight="1" x14ac:dyDescent="0.25">
      <c r="A15" s="19" t="s">
        <v>631</v>
      </c>
      <c r="B15" s="54">
        <v>0</v>
      </c>
      <c r="C15" s="16" t="s">
        <v>632</v>
      </c>
      <c r="D15" s="16" t="s">
        <v>619</v>
      </c>
      <c r="E15" s="26" t="s">
        <v>620</v>
      </c>
      <c r="F15" s="28">
        <f t="shared" si="0"/>
        <v>0</v>
      </c>
    </row>
    <row r="16" spans="1:6" ht="15.75" customHeight="1" x14ac:dyDescent="0.25">
      <c r="A16" s="19" t="s">
        <v>633</v>
      </c>
      <c r="B16" s="54">
        <v>0</v>
      </c>
      <c r="C16" s="16" t="s">
        <v>632</v>
      </c>
      <c r="D16" s="16" t="s">
        <v>619</v>
      </c>
      <c r="E16" s="26" t="s">
        <v>620</v>
      </c>
      <c r="F16" s="28">
        <f t="shared" si="0"/>
        <v>0</v>
      </c>
    </row>
    <row r="17" spans="1:6" ht="52.5" customHeight="1" x14ac:dyDescent="0.25">
      <c r="A17" s="82" t="s">
        <v>634</v>
      </c>
      <c r="B17" s="54">
        <v>0</v>
      </c>
      <c r="C17" s="16" t="s">
        <v>635</v>
      </c>
      <c r="D17" s="16" t="s">
        <v>619</v>
      </c>
      <c r="E17" s="26" t="s">
        <v>625</v>
      </c>
      <c r="F17" s="28">
        <f t="shared" si="0"/>
        <v>0</v>
      </c>
    </row>
    <row r="18" spans="1:6" ht="24.75" customHeight="1" x14ac:dyDescent="0.3">
      <c r="A18" s="17"/>
      <c r="B18" s="17"/>
      <c r="C18" s="17"/>
      <c r="D18" s="17"/>
      <c r="E18" s="29"/>
      <c r="F18" s="30">
        <f>SUM(F9:F17)</f>
        <v>0</v>
      </c>
    </row>
    <row r="19" spans="1:6" ht="18.75" x14ac:dyDescent="0.3">
      <c r="F19" s="1"/>
    </row>
  </sheetData>
  <sheetProtection algorithmName="SHA-512" hashValue="PFlyP2TTkO5X77I+GJOMt/nysfWVlbzWXo2j2N5iQNp5K1E5yOzldVCwILcnaC5Q+7nlGEMuP7pxAzgjneOONA==" saltValue="h9ZAhIzOJ3pa3x1BTQ02MA==" spinCount="100000" sheet="1" objects="1" scenarios="1" selectLockedCells="1"/>
  <mergeCells count="2">
    <mergeCell ref="A6:F6"/>
    <mergeCell ref="A7:F7"/>
  </mergeCells>
  <phoneticPr fontId="17"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5911-957D-4A4B-A4F9-620680F31CD7}">
  <dimension ref="A1:F19"/>
  <sheetViews>
    <sheetView workbookViewId="0">
      <selection activeCell="B15" sqref="B15"/>
    </sheetView>
  </sheetViews>
  <sheetFormatPr defaultRowHeight="15" x14ac:dyDescent="0.25"/>
  <cols>
    <col min="1" max="1" width="80" customWidth="1"/>
    <col min="2" max="2" width="24.7109375" bestFit="1" customWidth="1"/>
    <col min="3" max="3" width="7.7109375" bestFit="1" customWidth="1"/>
    <col min="4" max="4" width="15" bestFit="1" customWidth="1"/>
    <col min="5" max="5" width="9" bestFit="1" customWidth="1"/>
    <col min="6" max="6" width="20.42578125" customWidth="1"/>
  </cols>
  <sheetData>
    <row r="1" spans="1:6" x14ac:dyDescent="0.25">
      <c r="A1" s="11"/>
      <c r="B1" s="11"/>
      <c r="C1" s="11"/>
      <c r="D1" s="11"/>
      <c r="E1" s="11"/>
      <c r="F1" s="11"/>
    </row>
    <row r="2" spans="1:6" x14ac:dyDescent="0.25">
      <c r="A2" s="11"/>
      <c r="B2" s="11"/>
      <c r="C2" s="11"/>
      <c r="D2" s="11"/>
      <c r="E2" s="11"/>
      <c r="F2" s="11"/>
    </row>
    <row r="3" spans="1:6" x14ac:dyDescent="0.25">
      <c r="A3" s="11"/>
      <c r="B3" s="11"/>
      <c r="C3" s="11"/>
      <c r="D3" s="11"/>
      <c r="E3" s="11"/>
      <c r="F3" s="11"/>
    </row>
    <row r="4" spans="1:6" ht="15.75" customHeight="1" x14ac:dyDescent="0.25">
      <c r="A4" s="11"/>
      <c r="B4" s="11"/>
      <c r="C4" s="11"/>
      <c r="D4" s="11"/>
      <c r="E4" s="11"/>
      <c r="F4" s="11"/>
    </row>
    <row r="5" spans="1:6" ht="15.75" customHeight="1" x14ac:dyDescent="0.25">
      <c r="A5" s="11"/>
      <c r="B5" s="11"/>
      <c r="C5" s="11"/>
      <c r="D5" s="11"/>
      <c r="E5" s="11"/>
      <c r="F5" s="11"/>
    </row>
    <row r="6" spans="1:6" ht="26.25" customHeight="1" x14ac:dyDescent="0.4">
      <c r="A6" s="123" t="s">
        <v>636</v>
      </c>
      <c r="B6" s="124"/>
      <c r="C6" s="124"/>
      <c r="D6" s="124"/>
      <c r="E6" s="124"/>
      <c r="F6" s="124"/>
    </row>
    <row r="7" spans="1:6" ht="53.25" customHeight="1" x14ac:dyDescent="0.25">
      <c r="A7" s="125" t="s">
        <v>610</v>
      </c>
      <c r="B7" s="126"/>
      <c r="C7" s="126"/>
      <c r="D7" s="126"/>
      <c r="E7" s="126"/>
      <c r="F7" s="126"/>
    </row>
    <row r="8" spans="1:6" s="6" customFormat="1" ht="44.25" customHeight="1" x14ac:dyDescent="0.25">
      <c r="A8" s="15" t="s">
        <v>611</v>
      </c>
      <c r="B8" s="25"/>
      <c r="C8" s="13" t="s">
        <v>613</v>
      </c>
      <c r="D8" s="13" t="s">
        <v>614</v>
      </c>
      <c r="E8" s="13" t="s">
        <v>615</v>
      </c>
      <c r="F8" s="14" t="s">
        <v>616</v>
      </c>
    </row>
    <row r="9" spans="1:6" ht="15.75" customHeight="1" x14ac:dyDescent="0.25">
      <c r="A9" s="16" t="s">
        <v>617</v>
      </c>
      <c r="B9" s="54">
        <v>0</v>
      </c>
      <c r="C9" s="16" t="s">
        <v>618</v>
      </c>
      <c r="D9" s="16" t="s">
        <v>619</v>
      </c>
      <c r="E9" s="26" t="s">
        <v>620</v>
      </c>
      <c r="F9" s="28">
        <v>0</v>
      </c>
    </row>
    <row r="10" spans="1:6" ht="15.75" customHeight="1" x14ac:dyDescent="0.25">
      <c r="A10" s="16" t="s">
        <v>621</v>
      </c>
      <c r="B10" s="54">
        <v>0</v>
      </c>
      <c r="C10" s="16" t="s">
        <v>622</v>
      </c>
      <c r="D10" s="16" t="s">
        <v>619</v>
      </c>
      <c r="E10" s="26" t="s">
        <v>620</v>
      </c>
      <c r="F10" s="28">
        <f t="shared" ref="F10:F17" si="0">C10*B10</f>
        <v>0</v>
      </c>
    </row>
    <row r="11" spans="1:6" ht="15.75" customHeight="1" x14ac:dyDescent="0.25">
      <c r="A11" s="16" t="s">
        <v>623</v>
      </c>
      <c r="B11" s="54">
        <v>0</v>
      </c>
      <c r="C11" s="16" t="s">
        <v>624</v>
      </c>
      <c r="D11" s="16" t="s">
        <v>619</v>
      </c>
      <c r="E11" s="26" t="s">
        <v>625</v>
      </c>
      <c r="F11" s="28">
        <f t="shared" si="0"/>
        <v>0</v>
      </c>
    </row>
    <row r="12" spans="1:6" ht="15.75" customHeight="1" x14ac:dyDescent="0.25">
      <c r="A12" s="16" t="s">
        <v>626</v>
      </c>
      <c r="B12" s="54">
        <v>0</v>
      </c>
      <c r="C12" s="16" t="s">
        <v>624</v>
      </c>
      <c r="D12" s="16" t="s">
        <v>619</v>
      </c>
      <c r="E12" s="26" t="s">
        <v>625</v>
      </c>
      <c r="F12" s="28">
        <f t="shared" si="0"/>
        <v>0</v>
      </c>
    </row>
    <row r="13" spans="1:6" ht="15.75" customHeight="1" x14ac:dyDescent="0.25">
      <c r="A13" s="18" t="s">
        <v>627</v>
      </c>
      <c r="B13" s="55">
        <v>0</v>
      </c>
      <c r="C13" s="16" t="s">
        <v>628</v>
      </c>
      <c r="D13" s="20">
        <v>20000</v>
      </c>
      <c r="E13" s="27" t="s">
        <v>629</v>
      </c>
      <c r="F13" s="28">
        <f>B13/100*D13</f>
        <v>0</v>
      </c>
    </row>
    <row r="14" spans="1:6" ht="15.75" customHeight="1" x14ac:dyDescent="0.25">
      <c r="A14" s="18" t="s">
        <v>630</v>
      </c>
      <c r="B14" s="55">
        <v>0</v>
      </c>
      <c r="C14" s="16" t="s">
        <v>628</v>
      </c>
      <c r="D14" s="20">
        <v>20000</v>
      </c>
      <c r="E14" s="27" t="s">
        <v>629</v>
      </c>
      <c r="F14" s="28">
        <f>B14/100*D14</f>
        <v>0</v>
      </c>
    </row>
    <row r="15" spans="1:6" ht="15.75" customHeight="1" x14ac:dyDescent="0.25">
      <c r="A15" s="19" t="s">
        <v>631</v>
      </c>
      <c r="B15" s="54">
        <v>0</v>
      </c>
      <c r="C15" s="16" t="s">
        <v>632</v>
      </c>
      <c r="D15" s="16" t="s">
        <v>619</v>
      </c>
      <c r="E15" s="26" t="s">
        <v>620</v>
      </c>
      <c r="F15" s="28">
        <f t="shared" si="0"/>
        <v>0</v>
      </c>
    </row>
    <row r="16" spans="1:6" ht="15.75" customHeight="1" x14ac:dyDescent="0.25">
      <c r="A16" s="19" t="s">
        <v>633</v>
      </c>
      <c r="B16" s="54">
        <v>0</v>
      </c>
      <c r="C16" s="16" t="s">
        <v>632</v>
      </c>
      <c r="D16" s="16" t="s">
        <v>619</v>
      </c>
      <c r="E16" s="26" t="s">
        <v>620</v>
      </c>
      <c r="F16" s="28">
        <f t="shared" si="0"/>
        <v>0</v>
      </c>
    </row>
    <row r="17" spans="1:6" ht="52.5" customHeight="1" thickBot="1" x14ac:dyDescent="0.3">
      <c r="A17" s="82" t="s">
        <v>637</v>
      </c>
      <c r="B17" s="54">
        <v>0</v>
      </c>
      <c r="C17" s="16" t="s">
        <v>635</v>
      </c>
      <c r="D17" s="16" t="s">
        <v>619</v>
      </c>
      <c r="E17" s="26" t="s">
        <v>625</v>
      </c>
      <c r="F17" s="28">
        <f t="shared" si="0"/>
        <v>0</v>
      </c>
    </row>
    <row r="18" spans="1:6" ht="24.75" customHeight="1" thickBot="1" x14ac:dyDescent="0.35">
      <c r="A18" s="17"/>
      <c r="B18" s="17"/>
      <c r="C18" s="17"/>
      <c r="D18" s="17"/>
      <c r="E18" s="29"/>
      <c r="F18" s="30">
        <f>SUM(F9:F17)</f>
        <v>0</v>
      </c>
    </row>
    <row r="19" spans="1:6" ht="18.75" x14ac:dyDescent="0.3">
      <c r="F19" s="1"/>
    </row>
  </sheetData>
  <sheetProtection algorithmName="SHA-512" hashValue="ZIDahSgLfuCsfTsACkg5AL060KD8avQGfc48qwJh8DXfcdX7HcikdS0bZWnukV8q6a/9lf3tNM4FMgOzHxt1qQ==" saltValue="BClBmLo0/BrQXKfg1Pd0kQ==" spinCount="100000" sheet="1" objects="1" scenarios="1" selectLockedCells="1"/>
  <mergeCells count="2">
    <mergeCell ref="A6:F6"/>
    <mergeCell ref="A7:F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89F9-4422-4E4E-85A3-697134D5AFBE}">
  <dimension ref="A1:J1150"/>
  <sheetViews>
    <sheetView topLeftCell="C1" workbookViewId="0">
      <pane ySplit="6" topLeftCell="A1124" activePane="bottomLeft" state="frozen"/>
      <selection pane="bottomLeft" activeCell="C18" sqref="C18"/>
    </sheetView>
  </sheetViews>
  <sheetFormatPr defaultColWidth="8.5703125" defaultRowHeight="15" x14ac:dyDescent="0.25"/>
  <cols>
    <col min="1" max="1" width="13.5703125" customWidth="1"/>
    <col min="2" max="2" width="31.5703125" bestFit="1" customWidth="1"/>
    <col min="3" max="3" width="31" bestFit="1" customWidth="1"/>
    <col min="4" max="4" width="73.85546875" bestFit="1" customWidth="1"/>
    <col min="5" max="5" width="47.140625" bestFit="1" customWidth="1"/>
    <col min="6" max="6" width="36.140625" bestFit="1" customWidth="1"/>
    <col min="7" max="7" width="23.7109375" bestFit="1" customWidth="1"/>
    <col min="8" max="8" width="31.42578125" bestFit="1" customWidth="1"/>
    <col min="9" max="9" width="12" bestFit="1" customWidth="1"/>
    <col min="10" max="10" width="14" bestFit="1" customWidth="1"/>
  </cols>
  <sheetData>
    <row r="1" spans="1:10" x14ac:dyDescent="0.25">
      <c r="A1" s="11"/>
      <c r="B1" s="11"/>
      <c r="C1" s="11"/>
      <c r="D1" s="11"/>
      <c r="E1" s="11"/>
      <c r="F1" s="11"/>
      <c r="G1" s="11"/>
      <c r="H1" s="11"/>
      <c r="I1" s="11"/>
      <c r="J1" s="11"/>
    </row>
    <row r="2" spans="1:10" x14ac:dyDescent="0.25">
      <c r="A2" s="11"/>
      <c r="B2" s="11"/>
      <c r="C2" s="24" t="s">
        <v>638</v>
      </c>
      <c r="D2" s="11"/>
      <c r="E2" s="11"/>
      <c r="F2" s="11"/>
      <c r="G2" s="11"/>
      <c r="H2" s="11"/>
      <c r="I2" s="11"/>
      <c r="J2" s="11"/>
    </row>
    <row r="3" spans="1:10" x14ac:dyDescent="0.25">
      <c r="A3" s="11"/>
      <c r="B3" s="11"/>
      <c r="C3" s="24" t="s">
        <v>639</v>
      </c>
      <c r="D3" s="11"/>
      <c r="E3" s="11"/>
      <c r="F3" s="11"/>
      <c r="G3" s="11"/>
      <c r="H3" s="11"/>
      <c r="I3" s="11"/>
      <c r="J3" s="11"/>
    </row>
    <row r="4" spans="1:10" x14ac:dyDescent="0.25">
      <c r="A4" s="11"/>
      <c r="B4" s="11"/>
      <c r="C4" s="11"/>
      <c r="D4" s="11"/>
      <c r="E4" s="11"/>
      <c r="F4" s="11"/>
      <c r="G4" s="11"/>
      <c r="H4" s="11"/>
      <c r="I4" s="11"/>
      <c r="J4" s="11"/>
    </row>
    <row r="5" spans="1:10" x14ac:dyDescent="0.25">
      <c r="A5" s="11"/>
      <c r="B5" s="11"/>
      <c r="C5" s="11"/>
      <c r="D5" s="11"/>
      <c r="E5" s="11"/>
      <c r="F5" s="11"/>
      <c r="G5" s="11"/>
      <c r="H5" s="11"/>
      <c r="I5" s="11"/>
      <c r="J5" s="11"/>
    </row>
    <row r="6" spans="1:10" s="6" customFormat="1" ht="30.75" customHeight="1" x14ac:dyDescent="0.25">
      <c r="A6" s="12" t="s">
        <v>20</v>
      </c>
      <c r="B6" s="12" t="s">
        <v>13</v>
      </c>
      <c r="C6" s="12" t="s">
        <v>21</v>
      </c>
      <c r="D6" s="12" t="s">
        <v>22</v>
      </c>
      <c r="E6" s="12" t="s">
        <v>23</v>
      </c>
      <c r="F6" s="12" t="s">
        <v>24</v>
      </c>
      <c r="G6" s="12" t="s">
        <v>25</v>
      </c>
      <c r="H6" s="12" t="s">
        <v>26</v>
      </c>
      <c r="I6" s="12" t="s">
        <v>27</v>
      </c>
      <c r="J6" s="12" t="s">
        <v>28</v>
      </c>
    </row>
    <row r="7" spans="1:10" ht="15.75" customHeight="1" x14ac:dyDescent="0.25">
      <c r="A7" s="2" t="s">
        <v>32</v>
      </c>
      <c r="B7" s="2" t="s">
        <v>33</v>
      </c>
      <c r="C7" s="2" t="s">
        <v>34</v>
      </c>
      <c r="D7" s="2" t="s">
        <v>35</v>
      </c>
      <c r="E7" s="2" t="s">
        <v>36</v>
      </c>
      <c r="F7" s="2" t="s">
        <v>37</v>
      </c>
      <c r="G7" s="2" t="s">
        <v>38</v>
      </c>
      <c r="H7" s="2" t="s">
        <v>39</v>
      </c>
      <c r="I7" s="3">
        <v>2010</v>
      </c>
      <c r="J7" s="4">
        <v>1</v>
      </c>
    </row>
    <row r="8" spans="1:10" ht="15.75" customHeight="1" x14ac:dyDescent="0.25">
      <c r="A8" s="2" t="s">
        <v>32</v>
      </c>
      <c r="B8" s="2" t="s">
        <v>33</v>
      </c>
      <c r="C8" s="2" t="s">
        <v>34</v>
      </c>
      <c r="D8" s="2" t="s">
        <v>35</v>
      </c>
      <c r="E8" s="2" t="s">
        <v>36</v>
      </c>
      <c r="F8" s="2" t="s">
        <v>40</v>
      </c>
      <c r="G8" s="2" t="s">
        <v>38</v>
      </c>
      <c r="H8" s="2" t="s">
        <v>39</v>
      </c>
      <c r="I8" s="3">
        <v>2010</v>
      </c>
      <c r="J8" s="4">
        <v>1</v>
      </c>
    </row>
    <row r="9" spans="1:10" ht="15.75" customHeight="1" x14ac:dyDescent="0.25">
      <c r="A9" s="2" t="s">
        <v>32</v>
      </c>
      <c r="B9" s="2" t="s">
        <v>33</v>
      </c>
      <c r="C9" s="2" t="s">
        <v>34</v>
      </c>
      <c r="D9" s="2" t="s">
        <v>640</v>
      </c>
      <c r="E9" s="2" t="s">
        <v>641</v>
      </c>
      <c r="F9" s="2" t="s">
        <v>37</v>
      </c>
      <c r="G9" s="2" t="s">
        <v>330</v>
      </c>
      <c r="H9" s="2" t="s">
        <v>642</v>
      </c>
      <c r="I9" s="3">
        <v>1999</v>
      </c>
      <c r="J9" s="4">
        <v>1</v>
      </c>
    </row>
    <row r="10" spans="1:10" ht="15.75" customHeight="1" x14ac:dyDescent="0.25">
      <c r="A10" s="2" t="s">
        <v>32</v>
      </c>
      <c r="B10" s="2" t="s">
        <v>33</v>
      </c>
      <c r="C10" s="2" t="s">
        <v>34</v>
      </c>
      <c r="D10" s="2" t="s">
        <v>640</v>
      </c>
      <c r="E10" s="2" t="s">
        <v>641</v>
      </c>
      <c r="F10" s="2" t="s">
        <v>40</v>
      </c>
      <c r="G10" s="2" t="s">
        <v>330</v>
      </c>
      <c r="H10" s="2" t="s">
        <v>642</v>
      </c>
      <c r="I10" s="3">
        <v>1999</v>
      </c>
      <c r="J10" s="4">
        <v>1</v>
      </c>
    </row>
    <row r="11" spans="1:10" ht="15.75" customHeight="1" x14ac:dyDescent="0.25">
      <c r="A11" s="2" t="s">
        <v>32</v>
      </c>
      <c r="B11" s="2" t="s">
        <v>33</v>
      </c>
      <c r="C11" s="2" t="s">
        <v>34</v>
      </c>
      <c r="D11" s="2" t="s">
        <v>41</v>
      </c>
      <c r="E11" s="2" t="s">
        <v>42</v>
      </c>
      <c r="F11" s="2" t="s">
        <v>43</v>
      </c>
      <c r="G11" s="2" t="s">
        <v>38</v>
      </c>
      <c r="H11" s="2" t="s">
        <v>44</v>
      </c>
      <c r="I11" s="3">
        <v>2007</v>
      </c>
      <c r="J11" s="4">
        <v>1</v>
      </c>
    </row>
    <row r="12" spans="1:10" ht="15.75" customHeight="1" x14ac:dyDescent="0.25">
      <c r="A12" s="2" t="s">
        <v>32</v>
      </c>
      <c r="B12" s="2" t="s">
        <v>33</v>
      </c>
      <c r="C12" s="2" t="s">
        <v>34</v>
      </c>
      <c r="D12" s="2" t="s">
        <v>41</v>
      </c>
      <c r="E12" s="2" t="s">
        <v>42</v>
      </c>
      <c r="F12" s="2" t="s">
        <v>45</v>
      </c>
      <c r="G12" s="2" t="s">
        <v>38</v>
      </c>
      <c r="H12" s="2" t="s">
        <v>44</v>
      </c>
      <c r="I12" s="3">
        <v>2007</v>
      </c>
      <c r="J12" s="4">
        <v>1</v>
      </c>
    </row>
    <row r="13" spans="1:10" ht="15.75" customHeight="1" x14ac:dyDescent="0.25">
      <c r="A13" s="2" t="s">
        <v>32</v>
      </c>
      <c r="B13" s="2" t="s">
        <v>33</v>
      </c>
      <c r="C13" s="2" t="s">
        <v>34</v>
      </c>
      <c r="D13" s="2" t="s">
        <v>643</v>
      </c>
      <c r="E13" s="2" t="s">
        <v>644</v>
      </c>
      <c r="F13" s="2" t="s">
        <v>43</v>
      </c>
      <c r="G13" s="2" t="s">
        <v>330</v>
      </c>
      <c r="H13" s="2" t="s">
        <v>645</v>
      </c>
      <c r="I13" s="3">
        <v>1980</v>
      </c>
      <c r="J13" s="4">
        <v>1</v>
      </c>
    </row>
    <row r="14" spans="1:10" ht="15.75" customHeight="1" x14ac:dyDescent="0.25">
      <c r="A14" s="2" t="s">
        <v>32</v>
      </c>
      <c r="B14" s="2" t="s">
        <v>33</v>
      </c>
      <c r="C14" s="2" t="s">
        <v>34</v>
      </c>
      <c r="D14" s="2" t="s">
        <v>643</v>
      </c>
      <c r="E14" s="2" t="s">
        <v>644</v>
      </c>
      <c r="F14" s="2" t="s">
        <v>646</v>
      </c>
      <c r="G14" s="2" t="s">
        <v>330</v>
      </c>
      <c r="H14" s="2" t="s">
        <v>645</v>
      </c>
      <c r="I14" s="3">
        <v>1980</v>
      </c>
      <c r="J14" s="4">
        <v>1</v>
      </c>
    </row>
    <row r="15" spans="1:10" ht="15.75" customHeight="1" x14ac:dyDescent="0.25">
      <c r="A15" s="2" t="s">
        <v>32</v>
      </c>
      <c r="B15" s="2" t="s">
        <v>33</v>
      </c>
      <c r="C15" s="2" t="s">
        <v>34</v>
      </c>
      <c r="D15" s="2" t="s">
        <v>46</v>
      </c>
      <c r="E15" s="2" t="s">
        <v>47</v>
      </c>
      <c r="F15" s="2" t="s">
        <v>48</v>
      </c>
      <c r="G15" s="2" t="s">
        <v>49</v>
      </c>
      <c r="H15" s="2" t="s">
        <v>50</v>
      </c>
      <c r="I15" s="3">
        <v>2010</v>
      </c>
      <c r="J15" s="4">
        <v>7</v>
      </c>
    </row>
    <row r="16" spans="1:10" ht="15.75" customHeight="1" x14ac:dyDescent="0.25">
      <c r="A16" s="2" t="s">
        <v>32</v>
      </c>
      <c r="B16" s="2" t="s">
        <v>33</v>
      </c>
      <c r="C16" s="2" t="s">
        <v>34</v>
      </c>
      <c r="D16" s="2" t="s">
        <v>46</v>
      </c>
      <c r="E16" s="2" t="s">
        <v>47</v>
      </c>
      <c r="F16" s="2" t="s">
        <v>48</v>
      </c>
      <c r="G16" s="2" t="s">
        <v>49</v>
      </c>
      <c r="H16" s="2" t="s">
        <v>50</v>
      </c>
      <c r="I16" s="3">
        <v>2010</v>
      </c>
      <c r="J16" s="4">
        <v>7</v>
      </c>
    </row>
    <row r="17" spans="1:10" ht="15.75" customHeight="1" x14ac:dyDescent="0.25">
      <c r="A17" s="2" t="s">
        <v>32</v>
      </c>
      <c r="B17" s="2" t="s">
        <v>33</v>
      </c>
      <c r="C17" s="2" t="s">
        <v>34</v>
      </c>
      <c r="D17" s="2" t="s">
        <v>647</v>
      </c>
      <c r="E17" s="2" t="s">
        <v>641</v>
      </c>
      <c r="F17" s="2" t="s">
        <v>648</v>
      </c>
      <c r="G17" s="2" t="s">
        <v>330</v>
      </c>
      <c r="H17" s="2" t="s">
        <v>649</v>
      </c>
      <c r="I17" s="3">
        <v>1999</v>
      </c>
      <c r="J17" s="4">
        <v>1</v>
      </c>
    </row>
    <row r="18" spans="1:10" ht="15.75" customHeight="1" x14ac:dyDescent="0.25">
      <c r="A18" s="2" t="s">
        <v>32</v>
      </c>
      <c r="B18" s="2" t="s">
        <v>33</v>
      </c>
      <c r="C18" s="2" t="s">
        <v>34</v>
      </c>
      <c r="D18" s="2" t="s">
        <v>647</v>
      </c>
      <c r="E18" s="2" t="s">
        <v>641</v>
      </c>
      <c r="F18" s="2" t="s">
        <v>40</v>
      </c>
      <c r="G18" s="2" t="s">
        <v>330</v>
      </c>
      <c r="H18" s="2" t="s">
        <v>649</v>
      </c>
      <c r="I18" s="3">
        <v>1999</v>
      </c>
      <c r="J18" s="4">
        <v>1</v>
      </c>
    </row>
    <row r="19" spans="1:10" ht="15.75" customHeight="1" x14ac:dyDescent="0.25">
      <c r="A19" s="2" t="s">
        <v>32</v>
      </c>
      <c r="B19" s="2" t="s">
        <v>33</v>
      </c>
      <c r="C19" s="2" t="s">
        <v>34</v>
      </c>
      <c r="D19" s="2" t="s">
        <v>650</v>
      </c>
      <c r="E19" s="2" t="s">
        <v>641</v>
      </c>
      <c r="F19" s="2" t="s">
        <v>648</v>
      </c>
      <c r="G19" s="2" t="s">
        <v>330</v>
      </c>
      <c r="H19" s="2" t="s">
        <v>649</v>
      </c>
      <c r="I19" s="3">
        <v>1999</v>
      </c>
      <c r="J19" s="4">
        <v>1</v>
      </c>
    </row>
    <row r="20" spans="1:10" ht="15.75" customHeight="1" x14ac:dyDescent="0.25">
      <c r="A20" s="2" t="s">
        <v>32</v>
      </c>
      <c r="B20" s="2" t="s">
        <v>33</v>
      </c>
      <c r="C20" s="2" t="s">
        <v>34</v>
      </c>
      <c r="D20" s="2" t="s">
        <v>650</v>
      </c>
      <c r="E20" s="2" t="s">
        <v>641</v>
      </c>
      <c r="F20" s="2" t="s">
        <v>40</v>
      </c>
      <c r="G20" s="2" t="s">
        <v>330</v>
      </c>
      <c r="H20" s="2" t="s">
        <v>649</v>
      </c>
      <c r="I20" s="3">
        <v>1999</v>
      </c>
      <c r="J20" s="4">
        <v>1</v>
      </c>
    </row>
    <row r="21" spans="1:10" ht="15.75" customHeight="1" x14ac:dyDescent="0.25">
      <c r="A21" s="2" t="s">
        <v>32</v>
      </c>
      <c r="B21" s="2" t="s">
        <v>33</v>
      </c>
      <c r="C21" s="2" t="s">
        <v>34</v>
      </c>
      <c r="D21" s="2" t="s">
        <v>651</v>
      </c>
      <c r="E21" s="2" t="s">
        <v>652</v>
      </c>
      <c r="F21" s="2" t="s">
        <v>653</v>
      </c>
      <c r="G21" s="2" t="s">
        <v>654</v>
      </c>
      <c r="H21" s="2" t="s">
        <v>655</v>
      </c>
      <c r="I21" s="3">
        <v>2003</v>
      </c>
      <c r="J21" s="4">
        <v>1</v>
      </c>
    </row>
    <row r="22" spans="1:10" ht="15.75" customHeight="1" x14ac:dyDescent="0.25">
      <c r="A22" s="2" t="s">
        <v>32</v>
      </c>
      <c r="B22" s="2" t="s">
        <v>33</v>
      </c>
      <c r="C22" s="2" t="s">
        <v>34</v>
      </c>
      <c r="D22" s="2" t="s">
        <v>651</v>
      </c>
      <c r="E22" s="2" t="s">
        <v>652</v>
      </c>
      <c r="F22" s="2" t="s">
        <v>656</v>
      </c>
      <c r="G22" s="2" t="s">
        <v>654</v>
      </c>
      <c r="H22" s="2" t="s">
        <v>655</v>
      </c>
      <c r="I22" s="3">
        <v>2003</v>
      </c>
      <c r="J22" s="4">
        <v>1</v>
      </c>
    </row>
    <row r="23" spans="1:10" ht="15.75" customHeight="1" x14ac:dyDescent="0.25">
      <c r="A23" s="2" t="s">
        <v>32</v>
      </c>
      <c r="B23" s="2" t="s">
        <v>33</v>
      </c>
      <c r="C23" s="2" t="s">
        <v>34</v>
      </c>
      <c r="D23" s="2" t="s">
        <v>657</v>
      </c>
      <c r="E23" s="2" t="s">
        <v>658</v>
      </c>
      <c r="F23" s="2" t="s">
        <v>659</v>
      </c>
      <c r="G23" s="2" t="s">
        <v>660</v>
      </c>
      <c r="H23" s="2" t="s">
        <v>661</v>
      </c>
      <c r="I23" s="3">
        <v>2002</v>
      </c>
      <c r="J23" s="4">
        <v>1</v>
      </c>
    </row>
    <row r="24" spans="1:10" ht="15.75" customHeight="1" x14ac:dyDescent="0.25">
      <c r="A24" s="2" t="s">
        <v>32</v>
      </c>
      <c r="B24" s="2" t="s">
        <v>33</v>
      </c>
      <c r="C24" s="2" t="s">
        <v>34</v>
      </c>
      <c r="D24" s="2" t="s">
        <v>657</v>
      </c>
      <c r="E24" s="2" t="s">
        <v>658</v>
      </c>
      <c r="F24" s="2" t="s">
        <v>253</v>
      </c>
      <c r="G24" s="2" t="s">
        <v>660</v>
      </c>
      <c r="H24" s="2" t="s">
        <v>661</v>
      </c>
      <c r="I24" s="3">
        <v>2002</v>
      </c>
      <c r="J24" s="4">
        <v>1</v>
      </c>
    </row>
    <row r="25" spans="1:10" ht="15.75" customHeight="1" x14ac:dyDescent="0.25">
      <c r="A25" s="2" t="s">
        <v>32</v>
      </c>
      <c r="B25" s="2" t="s">
        <v>33</v>
      </c>
      <c r="C25" s="2" t="s">
        <v>34</v>
      </c>
      <c r="D25" s="2" t="s">
        <v>662</v>
      </c>
      <c r="E25" s="2" t="s">
        <v>658</v>
      </c>
      <c r="F25" s="2" t="s">
        <v>663</v>
      </c>
      <c r="G25" s="2" t="s">
        <v>660</v>
      </c>
      <c r="H25" s="2" t="s">
        <v>661</v>
      </c>
      <c r="I25" s="3">
        <v>2021</v>
      </c>
      <c r="J25" s="4">
        <v>1</v>
      </c>
    </row>
    <row r="26" spans="1:10" ht="15.75" customHeight="1" x14ac:dyDescent="0.25">
      <c r="A26" s="2" t="s">
        <v>32</v>
      </c>
      <c r="B26" s="2" t="s">
        <v>33</v>
      </c>
      <c r="C26" s="2" t="s">
        <v>34</v>
      </c>
      <c r="D26" s="2" t="s">
        <v>664</v>
      </c>
      <c r="E26" s="2" t="s">
        <v>658</v>
      </c>
      <c r="F26" s="2" t="s">
        <v>665</v>
      </c>
      <c r="G26" s="2" t="s">
        <v>660</v>
      </c>
      <c r="H26" s="2" t="s">
        <v>661</v>
      </c>
      <c r="I26" s="3">
        <v>2002</v>
      </c>
      <c r="J26" s="4">
        <v>1</v>
      </c>
    </row>
    <row r="27" spans="1:10" ht="15.75" customHeight="1" x14ac:dyDescent="0.25">
      <c r="A27" s="2" t="s">
        <v>32</v>
      </c>
      <c r="B27" s="2" t="s">
        <v>33</v>
      </c>
      <c r="C27" s="2" t="s">
        <v>34</v>
      </c>
      <c r="D27" s="2" t="s">
        <v>664</v>
      </c>
      <c r="E27" s="2" t="s">
        <v>658</v>
      </c>
      <c r="F27" s="2" t="s">
        <v>666</v>
      </c>
      <c r="G27" s="2" t="s">
        <v>660</v>
      </c>
      <c r="H27" s="2" t="s">
        <v>661</v>
      </c>
      <c r="I27" s="3">
        <v>2002</v>
      </c>
      <c r="J27" s="4">
        <v>1</v>
      </c>
    </row>
    <row r="28" spans="1:10" ht="15.75" customHeight="1" x14ac:dyDescent="0.25">
      <c r="A28" s="2" t="s">
        <v>32</v>
      </c>
      <c r="B28" s="2" t="s">
        <v>33</v>
      </c>
      <c r="C28" s="2" t="s">
        <v>34</v>
      </c>
      <c r="D28" s="2" t="s">
        <v>51</v>
      </c>
      <c r="E28" s="2" t="s">
        <v>52</v>
      </c>
      <c r="F28" s="2" t="s">
        <v>53</v>
      </c>
      <c r="G28" s="2" t="s">
        <v>54</v>
      </c>
      <c r="H28" s="2" t="s">
        <v>55</v>
      </c>
      <c r="I28" s="3">
        <v>2009</v>
      </c>
      <c r="J28" s="4">
        <v>1</v>
      </c>
    </row>
    <row r="29" spans="1:10" ht="15.75" customHeight="1" x14ac:dyDescent="0.25">
      <c r="A29" s="2" t="s">
        <v>32</v>
      </c>
      <c r="B29" s="2" t="s">
        <v>33</v>
      </c>
      <c r="C29" s="2" t="s">
        <v>34</v>
      </c>
      <c r="D29" s="2" t="s">
        <v>667</v>
      </c>
      <c r="E29" s="2"/>
      <c r="F29" s="2" t="s">
        <v>668</v>
      </c>
      <c r="G29" s="2"/>
      <c r="H29" s="2"/>
      <c r="I29" s="3">
        <v>0</v>
      </c>
      <c r="J29" s="4">
        <v>3859</v>
      </c>
    </row>
    <row r="30" spans="1:10" ht="15.75" customHeight="1" x14ac:dyDescent="0.25">
      <c r="A30" s="2" t="s">
        <v>32</v>
      </c>
      <c r="B30" s="2" t="s">
        <v>33</v>
      </c>
      <c r="C30" s="2" t="s">
        <v>34</v>
      </c>
      <c r="D30" s="2" t="s">
        <v>669</v>
      </c>
      <c r="E30" s="2" t="s">
        <v>670</v>
      </c>
      <c r="F30" s="2" t="s">
        <v>671</v>
      </c>
      <c r="G30" s="2" t="s">
        <v>672</v>
      </c>
      <c r="H30" s="2" t="s">
        <v>673</v>
      </c>
      <c r="I30" s="3">
        <v>2008</v>
      </c>
      <c r="J30" s="4">
        <v>2</v>
      </c>
    </row>
    <row r="31" spans="1:10" ht="15.75" customHeight="1" x14ac:dyDescent="0.25">
      <c r="A31" s="2" t="s">
        <v>32</v>
      </c>
      <c r="B31" s="2" t="s">
        <v>33</v>
      </c>
      <c r="C31" s="2" t="s">
        <v>34</v>
      </c>
      <c r="D31" s="2" t="s">
        <v>669</v>
      </c>
      <c r="E31" s="2" t="s">
        <v>670</v>
      </c>
      <c r="F31" s="2" t="s">
        <v>40</v>
      </c>
      <c r="G31" s="2" t="s">
        <v>672</v>
      </c>
      <c r="H31" s="2" t="s">
        <v>673</v>
      </c>
      <c r="I31" s="3">
        <v>2008</v>
      </c>
      <c r="J31" s="4">
        <v>2</v>
      </c>
    </row>
    <row r="32" spans="1:10" ht="15.75" customHeight="1" x14ac:dyDescent="0.25">
      <c r="A32" s="2" t="s">
        <v>32</v>
      </c>
      <c r="B32" s="2" t="s">
        <v>33</v>
      </c>
      <c r="C32" s="2" t="s">
        <v>34</v>
      </c>
      <c r="D32" s="2" t="s">
        <v>674</v>
      </c>
      <c r="E32" s="2" t="s">
        <v>675</v>
      </c>
      <c r="F32" s="2" t="s">
        <v>671</v>
      </c>
      <c r="G32" s="2" t="s">
        <v>676</v>
      </c>
      <c r="H32" s="2" t="s">
        <v>677</v>
      </c>
      <c r="I32" s="3">
        <v>2008</v>
      </c>
      <c r="J32" s="4">
        <v>1</v>
      </c>
    </row>
    <row r="33" spans="1:10" ht="15.75" customHeight="1" x14ac:dyDescent="0.25">
      <c r="A33" s="2" t="s">
        <v>32</v>
      </c>
      <c r="B33" s="2" t="s">
        <v>33</v>
      </c>
      <c r="C33" s="2" t="s">
        <v>34</v>
      </c>
      <c r="D33" s="2" t="s">
        <v>674</v>
      </c>
      <c r="E33" s="2" t="s">
        <v>675</v>
      </c>
      <c r="F33" s="2" t="s">
        <v>37</v>
      </c>
      <c r="G33" s="2" t="s">
        <v>676</v>
      </c>
      <c r="H33" s="2" t="s">
        <v>677</v>
      </c>
      <c r="I33" s="3">
        <v>2008</v>
      </c>
      <c r="J33" s="4">
        <v>1</v>
      </c>
    </row>
    <row r="34" spans="1:10" ht="15.75" customHeight="1" x14ac:dyDescent="0.25">
      <c r="A34" s="2" t="s">
        <v>32</v>
      </c>
      <c r="B34" s="2" t="s">
        <v>33</v>
      </c>
      <c r="C34" s="2" t="s">
        <v>34</v>
      </c>
      <c r="D34" s="2" t="s">
        <v>678</v>
      </c>
      <c r="E34" s="2" t="s">
        <v>679</v>
      </c>
      <c r="F34" s="2" t="s">
        <v>37</v>
      </c>
      <c r="G34" s="2" t="s">
        <v>680</v>
      </c>
      <c r="H34" s="2" t="s">
        <v>681</v>
      </c>
      <c r="I34" s="3">
        <v>2008</v>
      </c>
      <c r="J34" s="4">
        <v>2</v>
      </c>
    </row>
    <row r="35" spans="1:10" ht="15.75" customHeight="1" x14ac:dyDescent="0.25">
      <c r="A35" s="2" t="s">
        <v>32</v>
      </c>
      <c r="B35" s="2" t="s">
        <v>33</v>
      </c>
      <c r="C35" s="2" t="s">
        <v>34</v>
      </c>
      <c r="D35" s="2" t="s">
        <v>678</v>
      </c>
      <c r="E35" s="2" t="s">
        <v>679</v>
      </c>
      <c r="F35" s="2" t="s">
        <v>37</v>
      </c>
      <c r="G35" s="2" t="s">
        <v>680</v>
      </c>
      <c r="H35" s="2" t="s">
        <v>681</v>
      </c>
      <c r="I35" s="3">
        <v>2008</v>
      </c>
      <c r="J35" s="4">
        <v>2</v>
      </c>
    </row>
    <row r="36" spans="1:10" ht="15.75" customHeight="1" x14ac:dyDescent="0.25">
      <c r="A36" s="2" t="s">
        <v>32</v>
      </c>
      <c r="B36" s="2" t="s">
        <v>33</v>
      </c>
      <c r="C36" s="2" t="s">
        <v>34</v>
      </c>
      <c r="D36" s="2" t="s">
        <v>669</v>
      </c>
      <c r="E36" s="2" t="s">
        <v>682</v>
      </c>
      <c r="F36" s="2" t="s">
        <v>37</v>
      </c>
      <c r="G36" s="2" t="s">
        <v>672</v>
      </c>
      <c r="H36" s="2" t="s">
        <v>673</v>
      </c>
      <c r="I36" s="3">
        <v>2008</v>
      </c>
      <c r="J36" s="4">
        <v>9</v>
      </c>
    </row>
    <row r="37" spans="1:10" ht="15.75" customHeight="1" x14ac:dyDescent="0.25">
      <c r="A37" s="2" t="s">
        <v>32</v>
      </c>
      <c r="B37" s="2" t="s">
        <v>33</v>
      </c>
      <c r="C37" s="2" t="s">
        <v>34</v>
      </c>
      <c r="D37" s="2" t="s">
        <v>669</v>
      </c>
      <c r="E37" s="2" t="s">
        <v>682</v>
      </c>
      <c r="F37" s="2" t="s">
        <v>40</v>
      </c>
      <c r="G37" s="2" t="s">
        <v>672</v>
      </c>
      <c r="H37" s="2" t="s">
        <v>673</v>
      </c>
      <c r="I37" s="3">
        <v>2008</v>
      </c>
      <c r="J37" s="4">
        <v>9</v>
      </c>
    </row>
    <row r="38" spans="1:10" ht="15.75" customHeight="1" x14ac:dyDescent="0.25">
      <c r="A38" s="2" t="s">
        <v>32</v>
      </c>
      <c r="B38" s="2" t="s">
        <v>33</v>
      </c>
      <c r="C38" s="2" t="s">
        <v>34</v>
      </c>
      <c r="D38" s="2" t="s">
        <v>683</v>
      </c>
      <c r="E38" s="2" t="s">
        <v>684</v>
      </c>
      <c r="F38" s="2" t="s">
        <v>37</v>
      </c>
      <c r="G38" s="2" t="s">
        <v>685</v>
      </c>
      <c r="H38" s="2" t="s">
        <v>686</v>
      </c>
      <c r="I38" s="3">
        <v>2010</v>
      </c>
      <c r="J38" s="4">
        <v>7</v>
      </c>
    </row>
    <row r="39" spans="1:10" ht="15.75" customHeight="1" x14ac:dyDescent="0.25">
      <c r="A39" s="2" t="s">
        <v>32</v>
      </c>
      <c r="B39" s="2" t="s">
        <v>33</v>
      </c>
      <c r="C39" s="2" t="s">
        <v>34</v>
      </c>
      <c r="D39" s="2" t="s">
        <v>683</v>
      </c>
      <c r="E39" s="2" t="s">
        <v>684</v>
      </c>
      <c r="F39" s="2" t="s">
        <v>37</v>
      </c>
      <c r="G39" s="2" t="s">
        <v>685</v>
      </c>
      <c r="H39" s="2" t="s">
        <v>686</v>
      </c>
      <c r="I39" s="3">
        <v>2010</v>
      </c>
      <c r="J39" s="4">
        <v>7</v>
      </c>
    </row>
    <row r="40" spans="1:10" ht="15.75" customHeight="1" x14ac:dyDescent="0.25">
      <c r="A40" s="2" t="s">
        <v>32</v>
      </c>
      <c r="B40" s="2" t="s">
        <v>33</v>
      </c>
      <c r="C40" s="2" t="s">
        <v>34</v>
      </c>
      <c r="D40" s="2" t="s">
        <v>687</v>
      </c>
      <c r="E40" s="2" t="s">
        <v>148</v>
      </c>
      <c r="F40" s="2" t="s">
        <v>37</v>
      </c>
      <c r="G40" s="2" t="s">
        <v>676</v>
      </c>
      <c r="H40" s="2" t="s">
        <v>688</v>
      </c>
      <c r="I40" s="3">
        <v>2014</v>
      </c>
      <c r="J40" s="4">
        <v>1</v>
      </c>
    </row>
    <row r="41" spans="1:10" ht="15.75" customHeight="1" x14ac:dyDescent="0.25">
      <c r="A41" s="2" t="s">
        <v>32</v>
      </c>
      <c r="B41" s="2" t="s">
        <v>33</v>
      </c>
      <c r="C41" s="2" t="s">
        <v>34</v>
      </c>
      <c r="D41" s="2" t="s">
        <v>689</v>
      </c>
      <c r="E41" s="2" t="s">
        <v>690</v>
      </c>
      <c r="F41" s="2" t="s">
        <v>37</v>
      </c>
      <c r="G41" s="2" t="s">
        <v>691</v>
      </c>
      <c r="H41" s="2" t="s">
        <v>692</v>
      </c>
      <c r="I41" s="3">
        <v>2008</v>
      </c>
      <c r="J41" s="4">
        <v>2</v>
      </c>
    </row>
    <row r="42" spans="1:10" ht="15.75" customHeight="1" x14ac:dyDescent="0.25">
      <c r="A42" s="2" t="s">
        <v>32</v>
      </c>
      <c r="B42" s="2" t="s">
        <v>33</v>
      </c>
      <c r="C42" s="2" t="s">
        <v>34</v>
      </c>
      <c r="D42" s="2" t="s">
        <v>689</v>
      </c>
      <c r="E42" s="2" t="s">
        <v>690</v>
      </c>
      <c r="F42" s="2" t="s">
        <v>37</v>
      </c>
      <c r="G42" s="2" t="s">
        <v>691</v>
      </c>
      <c r="H42" s="2" t="s">
        <v>692</v>
      </c>
      <c r="I42" s="3">
        <v>2008</v>
      </c>
      <c r="J42" s="4">
        <v>2</v>
      </c>
    </row>
    <row r="43" spans="1:10" ht="15.75" customHeight="1" x14ac:dyDescent="0.25">
      <c r="A43" s="2" t="s">
        <v>32</v>
      </c>
      <c r="B43" s="2" t="s">
        <v>33</v>
      </c>
      <c r="C43" s="2" t="s">
        <v>34</v>
      </c>
      <c r="D43" s="2" t="s">
        <v>693</v>
      </c>
      <c r="E43" s="2"/>
      <c r="F43" s="2" t="s">
        <v>694</v>
      </c>
      <c r="G43" s="2" t="s">
        <v>141</v>
      </c>
      <c r="H43" s="2" t="s">
        <v>141</v>
      </c>
      <c r="I43" s="3">
        <v>1980</v>
      </c>
      <c r="J43" s="4">
        <v>1</v>
      </c>
    </row>
    <row r="44" spans="1:10" ht="15.75" customHeight="1" x14ac:dyDescent="0.25">
      <c r="A44" s="2" t="s">
        <v>32</v>
      </c>
      <c r="B44" s="2" t="s">
        <v>33</v>
      </c>
      <c r="C44" s="2" t="s">
        <v>34</v>
      </c>
      <c r="D44" s="2" t="s">
        <v>693</v>
      </c>
      <c r="E44" s="2"/>
      <c r="F44" s="2" t="s">
        <v>694</v>
      </c>
      <c r="G44" s="2" t="s">
        <v>141</v>
      </c>
      <c r="H44" s="2" t="s">
        <v>141</v>
      </c>
      <c r="I44" s="3">
        <v>1980</v>
      </c>
      <c r="J44" s="4">
        <v>1</v>
      </c>
    </row>
    <row r="45" spans="1:10" ht="15.75" customHeight="1" x14ac:dyDescent="0.25">
      <c r="A45" s="2" t="s">
        <v>32</v>
      </c>
      <c r="B45" s="2" t="s">
        <v>33</v>
      </c>
      <c r="C45" s="2" t="s">
        <v>34</v>
      </c>
      <c r="D45" s="2" t="s">
        <v>695</v>
      </c>
      <c r="E45" s="2" t="s">
        <v>696</v>
      </c>
      <c r="F45" s="2" t="s">
        <v>697</v>
      </c>
      <c r="G45" s="2" t="s">
        <v>698</v>
      </c>
      <c r="H45" s="2" t="s">
        <v>699</v>
      </c>
      <c r="I45" s="3">
        <v>1980</v>
      </c>
      <c r="J45" s="4">
        <v>1</v>
      </c>
    </row>
    <row r="46" spans="1:10" ht="15.75" customHeight="1" x14ac:dyDescent="0.25">
      <c r="A46" s="2" t="s">
        <v>32</v>
      </c>
      <c r="B46" s="2" t="s">
        <v>33</v>
      </c>
      <c r="C46" s="2" t="s">
        <v>34</v>
      </c>
      <c r="D46" s="2" t="s">
        <v>695</v>
      </c>
      <c r="E46" s="2" t="s">
        <v>696</v>
      </c>
      <c r="F46" s="2" t="s">
        <v>646</v>
      </c>
      <c r="G46" s="2" t="s">
        <v>698</v>
      </c>
      <c r="H46" s="2" t="s">
        <v>699</v>
      </c>
      <c r="I46" s="3">
        <v>1980</v>
      </c>
      <c r="J46" s="4">
        <v>1</v>
      </c>
    </row>
    <row r="47" spans="1:10" ht="15.75" customHeight="1" x14ac:dyDescent="0.25">
      <c r="A47" s="2" t="s">
        <v>32</v>
      </c>
      <c r="B47" s="2" t="s">
        <v>33</v>
      </c>
      <c r="C47" s="2" t="s">
        <v>34</v>
      </c>
      <c r="D47" s="2" t="s">
        <v>669</v>
      </c>
      <c r="E47" s="2" t="s">
        <v>700</v>
      </c>
      <c r="F47" s="2" t="s">
        <v>697</v>
      </c>
      <c r="G47" s="2" t="s">
        <v>672</v>
      </c>
      <c r="H47" s="2" t="s">
        <v>701</v>
      </c>
      <c r="I47" s="3">
        <v>1980</v>
      </c>
      <c r="J47" s="4">
        <v>6</v>
      </c>
    </row>
    <row r="48" spans="1:10" ht="15.75" customHeight="1" x14ac:dyDescent="0.25">
      <c r="A48" s="2" t="s">
        <v>32</v>
      </c>
      <c r="B48" s="2" t="s">
        <v>33</v>
      </c>
      <c r="C48" s="2" t="s">
        <v>34</v>
      </c>
      <c r="D48" s="2" t="s">
        <v>669</v>
      </c>
      <c r="E48" s="2" t="s">
        <v>700</v>
      </c>
      <c r="F48" s="2" t="s">
        <v>646</v>
      </c>
      <c r="G48" s="2" t="s">
        <v>672</v>
      </c>
      <c r="H48" s="2" t="s">
        <v>701</v>
      </c>
      <c r="I48" s="3">
        <v>1980</v>
      </c>
      <c r="J48" s="4">
        <v>6</v>
      </c>
    </row>
    <row r="49" spans="1:10" ht="15.75" customHeight="1" x14ac:dyDescent="0.25">
      <c r="A49" s="2" t="s">
        <v>32</v>
      </c>
      <c r="B49" s="2" t="s">
        <v>33</v>
      </c>
      <c r="C49" s="2" t="s">
        <v>34</v>
      </c>
      <c r="D49" s="2" t="s">
        <v>702</v>
      </c>
      <c r="E49" s="2" t="s">
        <v>141</v>
      </c>
      <c r="F49" s="2" t="s">
        <v>697</v>
      </c>
      <c r="G49" s="2" t="s">
        <v>676</v>
      </c>
      <c r="H49" s="2" t="s">
        <v>141</v>
      </c>
      <c r="I49" s="3">
        <v>2009</v>
      </c>
      <c r="J49" s="4">
        <v>1</v>
      </c>
    </row>
    <row r="50" spans="1:10" ht="15.75" customHeight="1" x14ac:dyDescent="0.25">
      <c r="A50" s="2" t="s">
        <v>32</v>
      </c>
      <c r="B50" s="2" t="s">
        <v>33</v>
      </c>
      <c r="C50" s="2" t="s">
        <v>34</v>
      </c>
      <c r="D50" s="2" t="s">
        <v>702</v>
      </c>
      <c r="E50" s="2" t="s">
        <v>141</v>
      </c>
      <c r="F50" s="2" t="s">
        <v>646</v>
      </c>
      <c r="G50" s="2" t="s">
        <v>676</v>
      </c>
      <c r="H50" s="2" t="s">
        <v>141</v>
      </c>
      <c r="I50" s="3">
        <v>2009</v>
      </c>
      <c r="J50" s="4">
        <v>1</v>
      </c>
    </row>
    <row r="51" spans="1:10" ht="15.75" customHeight="1" x14ac:dyDescent="0.25">
      <c r="A51" s="2" t="s">
        <v>32</v>
      </c>
      <c r="B51" s="2" t="s">
        <v>33</v>
      </c>
      <c r="C51" s="2" t="s">
        <v>34</v>
      </c>
      <c r="D51" s="2" t="s">
        <v>702</v>
      </c>
      <c r="E51" s="2" t="s">
        <v>703</v>
      </c>
      <c r="F51" s="2" t="s">
        <v>697</v>
      </c>
      <c r="G51" s="2" t="s">
        <v>676</v>
      </c>
      <c r="H51" s="2" t="s">
        <v>704</v>
      </c>
      <c r="I51" s="3">
        <v>2009</v>
      </c>
      <c r="J51" s="4">
        <v>1</v>
      </c>
    </row>
    <row r="52" spans="1:10" ht="15.75" customHeight="1" x14ac:dyDescent="0.25">
      <c r="A52" s="2" t="s">
        <v>32</v>
      </c>
      <c r="B52" s="2" t="s">
        <v>33</v>
      </c>
      <c r="C52" s="2" t="s">
        <v>34</v>
      </c>
      <c r="D52" s="2" t="s">
        <v>702</v>
      </c>
      <c r="E52" s="2" t="s">
        <v>703</v>
      </c>
      <c r="F52" s="2" t="s">
        <v>646</v>
      </c>
      <c r="G52" s="2" t="s">
        <v>676</v>
      </c>
      <c r="H52" s="2" t="s">
        <v>704</v>
      </c>
      <c r="I52" s="3">
        <v>2009</v>
      </c>
      <c r="J52" s="4">
        <v>1</v>
      </c>
    </row>
    <row r="53" spans="1:10" ht="15.75" customHeight="1" x14ac:dyDescent="0.25">
      <c r="A53" s="2" t="s">
        <v>32</v>
      </c>
      <c r="B53" s="2" t="s">
        <v>33</v>
      </c>
      <c r="C53" s="2" t="s">
        <v>34</v>
      </c>
      <c r="D53" s="2" t="s">
        <v>705</v>
      </c>
      <c r="E53" s="2" t="s">
        <v>706</v>
      </c>
      <c r="F53" s="2" t="s">
        <v>43</v>
      </c>
      <c r="G53" s="2" t="s">
        <v>676</v>
      </c>
      <c r="H53" s="2" t="s">
        <v>707</v>
      </c>
      <c r="I53" s="3">
        <v>2007</v>
      </c>
      <c r="J53" s="4">
        <v>1</v>
      </c>
    </row>
    <row r="54" spans="1:10" ht="15.75" customHeight="1" x14ac:dyDescent="0.25">
      <c r="A54" s="2" t="s">
        <v>32</v>
      </c>
      <c r="B54" s="2" t="s">
        <v>33</v>
      </c>
      <c r="C54" s="2" t="s">
        <v>34</v>
      </c>
      <c r="D54" s="2" t="s">
        <v>705</v>
      </c>
      <c r="E54" s="2" t="s">
        <v>706</v>
      </c>
      <c r="F54" s="2" t="s">
        <v>646</v>
      </c>
      <c r="G54" s="2" t="s">
        <v>676</v>
      </c>
      <c r="H54" s="2" t="s">
        <v>707</v>
      </c>
      <c r="I54" s="3">
        <v>2007</v>
      </c>
      <c r="J54" s="4">
        <v>1</v>
      </c>
    </row>
    <row r="55" spans="1:10" ht="15.75" customHeight="1" x14ac:dyDescent="0.25">
      <c r="A55" s="2" t="s">
        <v>32</v>
      </c>
      <c r="B55" s="2" t="s">
        <v>33</v>
      </c>
      <c r="C55" s="2" t="s">
        <v>34</v>
      </c>
      <c r="D55" s="2" t="s">
        <v>708</v>
      </c>
      <c r="E55" s="2" t="s">
        <v>709</v>
      </c>
      <c r="F55" s="2" t="s">
        <v>694</v>
      </c>
      <c r="G55" s="2" t="s">
        <v>141</v>
      </c>
      <c r="H55" s="2" t="s">
        <v>141</v>
      </c>
      <c r="I55" s="3">
        <v>1980</v>
      </c>
      <c r="J55" s="4">
        <v>7</v>
      </c>
    </row>
    <row r="56" spans="1:10" ht="15.75" customHeight="1" x14ac:dyDescent="0.25">
      <c r="A56" s="2" t="s">
        <v>32</v>
      </c>
      <c r="B56" s="2" t="s">
        <v>33</v>
      </c>
      <c r="C56" s="2" t="s">
        <v>34</v>
      </c>
      <c r="D56" s="2" t="s">
        <v>708</v>
      </c>
      <c r="E56" s="2" t="s">
        <v>709</v>
      </c>
      <c r="F56" s="2" t="s">
        <v>694</v>
      </c>
      <c r="G56" s="2" t="s">
        <v>141</v>
      </c>
      <c r="H56" s="2" t="s">
        <v>141</v>
      </c>
      <c r="I56" s="3">
        <v>1980</v>
      </c>
      <c r="J56" s="4">
        <v>7</v>
      </c>
    </row>
    <row r="57" spans="1:10" ht="15.75" customHeight="1" x14ac:dyDescent="0.25">
      <c r="A57" s="2" t="s">
        <v>32</v>
      </c>
      <c r="B57" s="2" t="s">
        <v>33</v>
      </c>
      <c r="C57" s="2" t="s">
        <v>34</v>
      </c>
      <c r="D57" s="2" t="s">
        <v>710</v>
      </c>
      <c r="E57" s="2" t="s">
        <v>709</v>
      </c>
      <c r="F57" s="2" t="s">
        <v>694</v>
      </c>
      <c r="G57" s="2" t="s">
        <v>141</v>
      </c>
      <c r="H57" s="2" t="s">
        <v>709</v>
      </c>
      <c r="I57" s="3">
        <v>2003</v>
      </c>
      <c r="J57" s="4">
        <v>98</v>
      </c>
    </row>
    <row r="58" spans="1:10" ht="15.75" customHeight="1" x14ac:dyDescent="0.25">
      <c r="A58" s="2" t="s">
        <v>32</v>
      </c>
      <c r="B58" s="2" t="s">
        <v>33</v>
      </c>
      <c r="C58" s="2" t="s">
        <v>34</v>
      </c>
      <c r="D58" s="2" t="s">
        <v>710</v>
      </c>
      <c r="E58" s="2" t="s">
        <v>709</v>
      </c>
      <c r="F58" s="2" t="s">
        <v>711</v>
      </c>
      <c r="G58" s="2" t="s">
        <v>141</v>
      </c>
      <c r="H58" s="2" t="s">
        <v>709</v>
      </c>
      <c r="I58" s="3">
        <v>2003</v>
      </c>
      <c r="J58" s="4">
        <v>98</v>
      </c>
    </row>
    <row r="59" spans="1:10" ht="15.75" customHeight="1" x14ac:dyDescent="0.25">
      <c r="A59" s="2" t="s">
        <v>32</v>
      </c>
      <c r="B59" s="2" t="s">
        <v>33</v>
      </c>
      <c r="C59" s="2" t="s">
        <v>34</v>
      </c>
      <c r="D59" s="2" t="s">
        <v>712</v>
      </c>
      <c r="E59" s="2" t="s">
        <v>148</v>
      </c>
      <c r="F59" s="2" t="s">
        <v>694</v>
      </c>
      <c r="G59" s="2" t="s">
        <v>713</v>
      </c>
      <c r="H59" s="2" t="s">
        <v>141</v>
      </c>
      <c r="I59" s="3">
        <v>2003</v>
      </c>
      <c r="J59" s="4">
        <v>29</v>
      </c>
    </row>
    <row r="60" spans="1:10" ht="15.75" customHeight="1" x14ac:dyDescent="0.25">
      <c r="A60" s="2" t="s">
        <v>32</v>
      </c>
      <c r="B60" s="2" t="s">
        <v>33</v>
      </c>
      <c r="C60" s="2" t="s">
        <v>34</v>
      </c>
      <c r="D60" s="2" t="s">
        <v>712</v>
      </c>
      <c r="E60" s="2" t="s">
        <v>148</v>
      </c>
      <c r="F60" s="2" t="s">
        <v>694</v>
      </c>
      <c r="G60" s="2" t="s">
        <v>713</v>
      </c>
      <c r="H60" s="2" t="s">
        <v>141</v>
      </c>
      <c r="I60" s="3">
        <v>2003</v>
      </c>
      <c r="J60" s="4">
        <v>29</v>
      </c>
    </row>
    <row r="61" spans="1:10" ht="15.75" customHeight="1" x14ac:dyDescent="0.25">
      <c r="A61" s="2" t="s">
        <v>32</v>
      </c>
      <c r="B61" s="2" t="s">
        <v>33</v>
      </c>
      <c r="C61" s="2" t="s">
        <v>34</v>
      </c>
      <c r="D61" s="2" t="s">
        <v>714</v>
      </c>
      <c r="E61" s="2" t="s">
        <v>148</v>
      </c>
      <c r="F61" s="2" t="s">
        <v>694</v>
      </c>
      <c r="G61" s="2" t="s">
        <v>709</v>
      </c>
      <c r="H61" s="2" t="s">
        <v>709</v>
      </c>
      <c r="I61" s="3">
        <v>1980</v>
      </c>
      <c r="J61" s="4">
        <v>79</v>
      </c>
    </row>
    <row r="62" spans="1:10" ht="15.75" customHeight="1" x14ac:dyDescent="0.25">
      <c r="A62" s="2" t="s">
        <v>32</v>
      </c>
      <c r="B62" s="2" t="s">
        <v>33</v>
      </c>
      <c r="C62" s="2" t="s">
        <v>34</v>
      </c>
      <c r="D62" s="2" t="s">
        <v>714</v>
      </c>
      <c r="E62" s="2" t="s">
        <v>148</v>
      </c>
      <c r="F62" s="2" t="s">
        <v>711</v>
      </c>
      <c r="G62" s="2" t="s">
        <v>709</v>
      </c>
      <c r="H62" s="2" t="s">
        <v>709</v>
      </c>
      <c r="I62" s="3">
        <v>1980</v>
      </c>
      <c r="J62" s="4">
        <v>79</v>
      </c>
    </row>
    <row r="63" spans="1:10" ht="15.75" customHeight="1" x14ac:dyDescent="0.25">
      <c r="A63" s="2" t="s">
        <v>32</v>
      </c>
      <c r="B63" s="2" t="s">
        <v>33</v>
      </c>
      <c r="C63" s="2" t="s">
        <v>34</v>
      </c>
      <c r="D63" s="2" t="s">
        <v>715</v>
      </c>
      <c r="E63" s="2" t="s">
        <v>148</v>
      </c>
      <c r="F63" s="2" t="s">
        <v>716</v>
      </c>
      <c r="G63" s="2" t="s">
        <v>141</v>
      </c>
      <c r="H63" s="2" t="s">
        <v>141</v>
      </c>
      <c r="I63" s="3">
        <v>1980</v>
      </c>
      <c r="J63" s="4">
        <v>16</v>
      </c>
    </row>
    <row r="64" spans="1:10" ht="15.75" customHeight="1" x14ac:dyDescent="0.25">
      <c r="A64" s="2" t="s">
        <v>32</v>
      </c>
      <c r="B64" s="2" t="s">
        <v>33</v>
      </c>
      <c r="C64" s="2" t="s">
        <v>34</v>
      </c>
      <c r="D64" s="2" t="s">
        <v>715</v>
      </c>
      <c r="E64" s="2" t="s">
        <v>148</v>
      </c>
      <c r="F64" s="2" t="s">
        <v>716</v>
      </c>
      <c r="G64" s="2" t="s">
        <v>141</v>
      </c>
      <c r="H64" s="2" t="s">
        <v>141</v>
      </c>
      <c r="I64" s="3">
        <v>1980</v>
      </c>
      <c r="J64" s="4">
        <v>16</v>
      </c>
    </row>
    <row r="65" spans="1:10" ht="15.75" customHeight="1" x14ac:dyDescent="0.25">
      <c r="A65" s="2" t="s">
        <v>32</v>
      </c>
      <c r="B65" s="2" t="s">
        <v>33</v>
      </c>
      <c r="C65" s="2" t="s">
        <v>34</v>
      </c>
      <c r="D65" s="2" t="s">
        <v>717</v>
      </c>
      <c r="E65" s="2" t="s">
        <v>148</v>
      </c>
      <c r="F65" s="2" t="s">
        <v>718</v>
      </c>
      <c r="G65" s="2" t="s">
        <v>719</v>
      </c>
      <c r="H65" s="2" t="s">
        <v>720</v>
      </c>
      <c r="I65" s="3">
        <v>1980</v>
      </c>
      <c r="J65" s="4">
        <v>1</v>
      </c>
    </row>
    <row r="66" spans="1:10" ht="15.75" customHeight="1" x14ac:dyDescent="0.25">
      <c r="A66" s="2" t="s">
        <v>32</v>
      </c>
      <c r="B66" s="2" t="s">
        <v>33</v>
      </c>
      <c r="C66" s="2" t="s">
        <v>34</v>
      </c>
      <c r="D66" s="2" t="s">
        <v>717</v>
      </c>
      <c r="E66" s="2" t="s">
        <v>148</v>
      </c>
      <c r="F66" s="2" t="s">
        <v>721</v>
      </c>
      <c r="G66" s="2" t="s">
        <v>719</v>
      </c>
      <c r="H66" s="2" t="s">
        <v>720</v>
      </c>
      <c r="I66" s="3">
        <v>1980</v>
      </c>
      <c r="J66" s="4">
        <v>1</v>
      </c>
    </row>
    <row r="67" spans="1:10" ht="15.75" customHeight="1" x14ac:dyDescent="0.25">
      <c r="A67" s="2" t="s">
        <v>32</v>
      </c>
      <c r="B67" s="2" t="s">
        <v>33</v>
      </c>
      <c r="C67" s="2" t="s">
        <v>34</v>
      </c>
      <c r="D67" s="2" t="s">
        <v>722</v>
      </c>
      <c r="E67" s="2" t="s">
        <v>148</v>
      </c>
      <c r="F67" s="2" t="s">
        <v>723</v>
      </c>
      <c r="G67" s="2" t="s">
        <v>719</v>
      </c>
      <c r="H67" s="2" t="s">
        <v>720</v>
      </c>
      <c r="I67" s="3">
        <v>1980</v>
      </c>
      <c r="J67" s="4">
        <v>1</v>
      </c>
    </row>
    <row r="68" spans="1:10" ht="15.75" customHeight="1" x14ac:dyDescent="0.25">
      <c r="A68" s="2" t="s">
        <v>32</v>
      </c>
      <c r="B68" s="2" t="s">
        <v>33</v>
      </c>
      <c r="C68" s="2" t="s">
        <v>34</v>
      </c>
      <c r="D68" s="2" t="s">
        <v>722</v>
      </c>
      <c r="E68" s="2" t="s">
        <v>148</v>
      </c>
      <c r="F68" s="2" t="s">
        <v>724</v>
      </c>
      <c r="G68" s="2" t="s">
        <v>719</v>
      </c>
      <c r="H68" s="2" t="s">
        <v>720</v>
      </c>
      <c r="I68" s="3">
        <v>1980</v>
      </c>
      <c r="J68" s="4">
        <v>1</v>
      </c>
    </row>
    <row r="69" spans="1:10" ht="15.75" customHeight="1" x14ac:dyDescent="0.25">
      <c r="A69" s="2" t="s">
        <v>32</v>
      </c>
      <c r="B69" s="2" t="s">
        <v>33</v>
      </c>
      <c r="C69" s="2" t="s">
        <v>34</v>
      </c>
      <c r="D69" s="2" t="s">
        <v>725</v>
      </c>
      <c r="E69" s="2" t="s">
        <v>148</v>
      </c>
      <c r="F69" s="2" t="s">
        <v>37</v>
      </c>
      <c r="G69" s="2" t="s">
        <v>726</v>
      </c>
      <c r="H69" s="2" t="s">
        <v>727</v>
      </c>
      <c r="I69" s="3">
        <v>2008</v>
      </c>
      <c r="J69" s="4">
        <v>1</v>
      </c>
    </row>
    <row r="70" spans="1:10" ht="15.75" customHeight="1" x14ac:dyDescent="0.25">
      <c r="A70" s="2" t="s">
        <v>32</v>
      </c>
      <c r="B70" s="2" t="s">
        <v>33</v>
      </c>
      <c r="C70" s="2" t="s">
        <v>34</v>
      </c>
      <c r="D70" s="2" t="s">
        <v>725</v>
      </c>
      <c r="E70" s="2" t="s">
        <v>148</v>
      </c>
      <c r="F70" s="2" t="s">
        <v>40</v>
      </c>
      <c r="G70" s="2" t="s">
        <v>726</v>
      </c>
      <c r="H70" s="2" t="s">
        <v>727</v>
      </c>
      <c r="I70" s="3">
        <v>2008</v>
      </c>
      <c r="J70" s="4">
        <v>1</v>
      </c>
    </row>
    <row r="71" spans="1:10" ht="15.75" customHeight="1" x14ac:dyDescent="0.25">
      <c r="A71" s="2" t="s">
        <v>32</v>
      </c>
      <c r="B71" s="2" t="s">
        <v>33</v>
      </c>
      <c r="C71" s="2" t="s">
        <v>34</v>
      </c>
      <c r="D71" s="2" t="s">
        <v>728</v>
      </c>
      <c r="E71" s="2" t="s">
        <v>148</v>
      </c>
      <c r="F71" s="2" t="s">
        <v>729</v>
      </c>
      <c r="G71" s="2" t="s">
        <v>730</v>
      </c>
      <c r="H71" s="2" t="s">
        <v>731</v>
      </c>
      <c r="I71" s="3">
        <v>2010</v>
      </c>
      <c r="J71" s="4">
        <v>1</v>
      </c>
    </row>
    <row r="72" spans="1:10" ht="15.75" customHeight="1" x14ac:dyDescent="0.25">
      <c r="A72" s="2" t="s">
        <v>32</v>
      </c>
      <c r="B72" s="2" t="s">
        <v>33</v>
      </c>
      <c r="C72" s="2" t="s">
        <v>34</v>
      </c>
      <c r="D72" s="2" t="s">
        <v>728</v>
      </c>
      <c r="E72" s="2" t="s">
        <v>148</v>
      </c>
      <c r="F72" s="2" t="s">
        <v>732</v>
      </c>
      <c r="G72" s="2" t="s">
        <v>730</v>
      </c>
      <c r="H72" s="2" t="s">
        <v>731</v>
      </c>
      <c r="I72" s="3">
        <v>2010</v>
      </c>
      <c r="J72" s="4">
        <v>1</v>
      </c>
    </row>
    <row r="73" spans="1:10" ht="15.75" customHeight="1" x14ac:dyDescent="0.25">
      <c r="A73" s="2" t="s">
        <v>32</v>
      </c>
      <c r="B73" s="2" t="s">
        <v>33</v>
      </c>
      <c r="C73" s="2" t="s">
        <v>34</v>
      </c>
      <c r="D73" s="2" t="s">
        <v>733</v>
      </c>
      <c r="E73" s="2" t="s">
        <v>148</v>
      </c>
      <c r="F73" s="2" t="s">
        <v>734</v>
      </c>
      <c r="G73" s="2" t="s">
        <v>698</v>
      </c>
      <c r="H73" s="2" t="s">
        <v>141</v>
      </c>
      <c r="I73" s="3">
        <v>1980</v>
      </c>
      <c r="J73" s="4">
        <v>1</v>
      </c>
    </row>
    <row r="74" spans="1:10" ht="15.75" customHeight="1" x14ac:dyDescent="0.25">
      <c r="A74" s="2" t="s">
        <v>32</v>
      </c>
      <c r="B74" s="2" t="s">
        <v>33</v>
      </c>
      <c r="C74" s="2" t="s">
        <v>34</v>
      </c>
      <c r="D74" s="2" t="s">
        <v>733</v>
      </c>
      <c r="E74" s="2" t="s">
        <v>148</v>
      </c>
      <c r="F74" s="2" t="s">
        <v>70</v>
      </c>
      <c r="G74" s="2" t="s">
        <v>698</v>
      </c>
      <c r="H74" s="2" t="s">
        <v>141</v>
      </c>
      <c r="I74" s="3">
        <v>1980</v>
      </c>
      <c r="J74" s="4">
        <v>1</v>
      </c>
    </row>
    <row r="75" spans="1:10" ht="15.75" customHeight="1" x14ac:dyDescent="0.25">
      <c r="A75" s="2" t="s">
        <v>32</v>
      </c>
      <c r="B75" s="2" t="s">
        <v>33</v>
      </c>
      <c r="C75" s="2" t="s">
        <v>34</v>
      </c>
      <c r="D75" s="2" t="s">
        <v>669</v>
      </c>
      <c r="E75" s="2" t="s">
        <v>148</v>
      </c>
      <c r="F75" s="2" t="s">
        <v>734</v>
      </c>
      <c r="G75" s="2" t="s">
        <v>672</v>
      </c>
      <c r="H75" s="2" t="s">
        <v>141</v>
      </c>
      <c r="I75" s="3">
        <v>1980</v>
      </c>
      <c r="J75" s="4">
        <v>2</v>
      </c>
    </row>
    <row r="76" spans="1:10" ht="15.75" customHeight="1" x14ac:dyDescent="0.25">
      <c r="A76" s="2" t="s">
        <v>32</v>
      </c>
      <c r="B76" s="2" t="s">
        <v>33</v>
      </c>
      <c r="C76" s="2" t="s">
        <v>34</v>
      </c>
      <c r="D76" s="2" t="s">
        <v>669</v>
      </c>
      <c r="E76" s="2" t="s">
        <v>148</v>
      </c>
      <c r="F76" s="2" t="s">
        <v>70</v>
      </c>
      <c r="G76" s="2" t="s">
        <v>672</v>
      </c>
      <c r="H76" s="2" t="s">
        <v>141</v>
      </c>
      <c r="I76" s="3">
        <v>1980</v>
      </c>
      <c r="J76" s="4">
        <v>2</v>
      </c>
    </row>
    <row r="77" spans="1:10" ht="15.75" customHeight="1" x14ac:dyDescent="0.25">
      <c r="A77" s="2" t="s">
        <v>32</v>
      </c>
      <c r="B77" s="2" t="s">
        <v>33</v>
      </c>
      <c r="C77" s="2" t="s">
        <v>34</v>
      </c>
      <c r="D77" s="2" t="s">
        <v>735</v>
      </c>
      <c r="E77" s="2" t="s">
        <v>148</v>
      </c>
      <c r="F77" s="2" t="s">
        <v>736</v>
      </c>
      <c r="G77" s="2" t="s">
        <v>726</v>
      </c>
      <c r="H77" s="2" t="s">
        <v>727</v>
      </c>
      <c r="I77" s="3">
        <v>2008</v>
      </c>
      <c r="J77" s="4">
        <v>1</v>
      </c>
    </row>
    <row r="78" spans="1:10" ht="15.75" customHeight="1" x14ac:dyDescent="0.25">
      <c r="A78" s="2" t="s">
        <v>32</v>
      </c>
      <c r="B78" s="2" t="s">
        <v>33</v>
      </c>
      <c r="C78" s="2" t="s">
        <v>34</v>
      </c>
      <c r="D78" s="2" t="s">
        <v>735</v>
      </c>
      <c r="E78" s="2" t="s">
        <v>148</v>
      </c>
      <c r="F78" s="2" t="s">
        <v>737</v>
      </c>
      <c r="G78" s="2" t="s">
        <v>726</v>
      </c>
      <c r="H78" s="2" t="s">
        <v>727</v>
      </c>
      <c r="I78" s="3">
        <v>2008</v>
      </c>
      <c r="J78" s="4">
        <v>1</v>
      </c>
    </row>
    <row r="79" spans="1:10" ht="15.75" customHeight="1" x14ac:dyDescent="0.25">
      <c r="A79" s="2" t="s">
        <v>32</v>
      </c>
      <c r="B79" s="2" t="s">
        <v>33</v>
      </c>
      <c r="C79" s="2" t="s">
        <v>34</v>
      </c>
      <c r="D79" s="2" t="s">
        <v>738</v>
      </c>
      <c r="E79" s="2" t="s">
        <v>739</v>
      </c>
      <c r="F79" s="2" t="s">
        <v>70</v>
      </c>
      <c r="G79" s="2" t="s">
        <v>330</v>
      </c>
      <c r="H79" s="2" t="s">
        <v>740</v>
      </c>
      <c r="I79" s="3">
        <v>2010</v>
      </c>
      <c r="J79" s="4">
        <v>1</v>
      </c>
    </row>
    <row r="80" spans="1:10" ht="15.75" customHeight="1" x14ac:dyDescent="0.25">
      <c r="A80" s="2" t="s">
        <v>32</v>
      </c>
      <c r="B80" s="2" t="s">
        <v>33</v>
      </c>
      <c r="C80" s="2" t="s">
        <v>34</v>
      </c>
      <c r="D80" s="2" t="s">
        <v>738</v>
      </c>
      <c r="E80" s="2" t="s">
        <v>739</v>
      </c>
      <c r="F80" s="2" t="s">
        <v>737</v>
      </c>
      <c r="G80" s="2" t="s">
        <v>330</v>
      </c>
      <c r="H80" s="2" t="s">
        <v>740</v>
      </c>
      <c r="I80" s="3">
        <v>2010</v>
      </c>
      <c r="J80" s="4">
        <v>1</v>
      </c>
    </row>
    <row r="81" spans="1:10" ht="15.75" customHeight="1" x14ac:dyDescent="0.25">
      <c r="A81" s="2" t="s">
        <v>32</v>
      </c>
      <c r="B81" s="2" t="s">
        <v>33</v>
      </c>
      <c r="C81" s="2" t="s">
        <v>34</v>
      </c>
      <c r="D81" s="2" t="s">
        <v>741</v>
      </c>
      <c r="E81" s="2" t="s">
        <v>742</v>
      </c>
      <c r="F81" s="2" t="s">
        <v>58</v>
      </c>
      <c r="G81" s="2" t="s">
        <v>68</v>
      </c>
      <c r="H81" s="2" t="s">
        <v>743</v>
      </c>
      <c r="I81" s="3">
        <v>1980</v>
      </c>
      <c r="J81" s="4">
        <v>6</v>
      </c>
    </row>
    <row r="82" spans="1:10" ht="15.75" customHeight="1" x14ac:dyDescent="0.25">
      <c r="A82" s="2" t="s">
        <v>32</v>
      </c>
      <c r="B82" s="2" t="s">
        <v>33</v>
      </c>
      <c r="C82" s="2" t="s">
        <v>34</v>
      </c>
      <c r="D82" s="2" t="s">
        <v>741</v>
      </c>
      <c r="E82" s="2" t="s">
        <v>742</v>
      </c>
      <c r="F82" s="2" t="s">
        <v>58</v>
      </c>
      <c r="G82" s="2" t="s">
        <v>68</v>
      </c>
      <c r="H82" s="2" t="s">
        <v>743</v>
      </c>
      <c r="I82" s="3">
        <v>1980</v>
      </c>
      <c r="J82" s="4">
        <v>6</v>
      </c>
    </row>
    <row r="83" spans="1:10" ht="15.75" customHeight="1" x14ac:dyDescent="0.25">
      <c r="A83" s="2" t="s">
        <v>32</v>
      </c>
      <c r="B83" s="2" t="s">
        <v>33</v>
      </c>
      <c r="C83" s="2" t="s">
        <v>34</v>
      </c>
      <c r="D83" s="2" t="s">
        <v>744</v>
      </c>
      <c r="E83" s="2" t="s">
        <v>148</v>
      </c>
      <c r="F83" s="2" t="s">
        <v>58</v>
      </c>
      <c r="G83" s="2" t="s">
        <v>745</v>
      </c>
      <c r="H83" s="2" t="s">
        <v>148</v>
      </c>
      <c r="I83" s="3">
        <v>2002</v>
      </c>
      <c r="J83" s="4">
        <v>2</v>
      </c>
    </row>
    <row r="84" spans="1:10" ht="15.75" customHeight="1" x14ac:dyDescent="0.25">
      <c r="A84" s="2" t="s">
        <v>32</v>
      </c>
      <c r="B84" s="2" t="s">
        <v>33</v>
      </c>
      <c r="C84" s="2" t="s">
        <v>34</v>
      </c>
      <c r="D84" s="2" t="s">
        <v>744</v>
      </c>
      <c r="E84" s="2" t="s">
        <v>148</v>
      </c>
      <c r="F84" s="2"/>
      <c r="G84" s="2" t="s">
        <v>745</v>
      </c>
      <c r="H84" s="2" t="s">
        <v>148</v>
      </c>
      <c r="I84" s="3">
        <v>2002</v>
      </c>
      <c r="J84" s="4">
        <v>2</v>
      </c>
    </row>
    <row r="85" spans="1:10" ht="15.75" customHeight="1" x14ac:dyDescent="0.25">
      <c r="A85" s="2" t="s">
        <v>32</v>
      </c>
      <c r="B85" s="2" t="s">
        <v>33</v>
      </c>
      <c r="C85" s="2" t="s">
        <v>34</v>
      </c>
      <c r="D85" s="2" t="s">
        <v>746</v>
      </c>
      <c r="E85" s="2" t="s">
        <v>747</v>
      </c>
      <c r="F85" s="2" t="s">
        <v>58</v>
      </c>
      <c r="G85" s="2" t="s">
        <v>251</v>
      </c>
      <c r="H85" s="2" t="s">
        <v>748</v>
      </c>
      <c r="I85" s="3">
        <v>2002</v>
      </c>
      <c r="J85" s="4">
        <v>1</v>
      </c>
    </row>
    <row r="86" spans="1:10" ht="15.75" customHeight="1" x14ac:dyDescent="0.25">
      <c r="A86" s="2" t="s">
        <v>32</v>
      </c>
      <c r="B86" s="2" t="s">
        <v>33</v>
      </c>
      <c r="C86" s="2" t="s">
        <v>34</v>
      </c>
      <c r="D86" s="2" t="s">
        <v>746</v>
      </c>
      <c r="E86" s="2" t="s">
        <v>747</v>
      </c>
      <c r="F86" s="2" t="s">
        <v>58</v>
      </c>
      <c r="G86" s="2" t="s">
        <v>251</v>
      </c>
      <c r="H86" s="2" t="s">
        <v>748</v>
      </c>
      <c r="I86" s="3">
        <v>2002</v>
      </c>
      <c r="J86" s="4">
        <v>1</v>
      </c>
    </row>
    <row r="87" spans="1:10" ht="15.75" customHeight="1" x14ac:dyDescent="0.25">
      <c r="A87" s="2" t="s">
        <v>32</v>
      </c>
      <c r="B87" s="2" t="s">
        <v>33</v>
      </c>
      <c r="C87" s="2" t="s">
        <v>34</v>
      </c>
      <c r="D87" s="2" t="s">
        <v>746</v>
      </c>
      <c r="E87" s="2" t="s">
        <v>747</v>
      </c>
      <c r="F87" s="2" t="s">
        <v>58</v>
      </c>
      <c r="G87" s="2" t="s">
        <v>251</v>
      </c>
      <c r="H87" s="2" t="s">
        <v>748</v>
      </c>
      <c r="I87" s="3">
        <v>2002</v>
      </c>
      <c r="J87" s="4">
        <v>1</v>
      </c>
    </row>
    <row r="88" spans="1:10" ht="15.75" customHeight="1" x14ac:dyDescent="0.25">
      <c r="A88" s="2" t="s">
        <v>32</v>
      </c>
      <c r="B88" s="2" t="s">
        <v>33</v>
      </c>
      <c r="C88" s="2" t="s">
        <v>34</v>
      </c>
      <c r="D88" s="2" t="s">
        <v>746</v>
      </c>
      <c r="E88" s="2" t="s">
        <v>747</v>
      </c>
      <c r="F88" s="2" t="s">
        <v>58</v>
      </c>
      <c r="G88" s="2" t="s">
        <v>251</v>
      </c>
      <c r="H88" s="2" t="s">
        <v>748</v>
      </c>
      <c r="I88" s="3">
        <v>2002</v>
      </c>
      <c r="J88" s="4">
        <v>1</v>
      </c>
    </row>
    <row r="89" spans="1:10" ht="15.75" customHeight="1" x14ac:dyDescent="0.25">
      <c r="A89" s="2" t="s">
        <v>32</v>
      </c>
      <c r="B89" s="2" t="s">
        <v>33</v>
      </c>
      <c r="C89" s="2" t="s">
        <v>34</v>
      </c>
      <c r="D89" s="2" t="s">
        <v>749</v>
      </c>
      <c r="E89" s="2" t="s">
        <v>750</v>
      </c>
      <c r="F89" s="2" t="s">
        <v>58</v>
      </c>
      <c r="G89" s="2" t="s">
        <v>68</v>
      </c>
      <c r="H89" s="2" t="s">
        <v>750</v>
      </c>
      <c r="I89" s="3">
        <v>1980</v>
      </c>
      <c r="J89" s="4">
        <v>1</v>
      </c>
    </row>
    <row r="90" spans="1:10" ht="15.75" customHeight="1" x14ac:dyDescent="0.25">
      <c r="A90" s="2" t="s">
        <v>32</v>
      </c>
      <c r="B90" s="2" t="s">
        <v>33</v>
      </c>
      <c r="C90" s="2" t="s">
        <v>34</v>
      </c>
      <c r="D90" s="2" t="s">
        <v>749</v>
      </c>
      <c r="E90" s="2" t="s">
        <v>750</v>
      </c>
      <c r="F90" s="2" t="s">
        <v>58</v>
      </c>
      <c r="G90" s="2" t="s">
        <v>68</v>
      </c>
      <c r="H90" s="2" t="s">
        <v>750</v>
      </c>
      <c r="I90" s="3">
        <v>1980</v>
      </c>
      <c r="J90" s="4">
        <v>1</v>
      </c>
    </row>
    <row r="91" spans="1:10" ht="15.75" customHeight="1" x14ac:dyDescent="0.25">
      <c r="A91" s="2" t="s">
        <v>32</v>
      </c>
      <c r="B91" s="2" t="s">
        <v>33</v>
      </c>
      <c r="C91" s="2" t="s">
        <v>34</v>
      </c>
      <c r="D91" s="2" t="s">
        <v>751</v>
      </c>
      <c r="E91" s="2" t="s">
        <v>752</v>
      </c>
      <c r="F91" s="2" t="s">
        <v>58</v>
      </c>
      <c r="G91" s="2" t="s">
        <v>68</v>
      </c>
      <c r="H91" s="2" t="s">
        <v>743</v>
      </c>
      <c r="I91" s="3">
        <v>1980</v>
      </c>
      <c r="J91" s="4">
        <v>1</v>
      </c>
    </row>
    <row r="92" spans="1:10" ht="15.75" customHeight="1" x14ac:dyDescent="0.25">
      <c r="A92" s="2" t="s">
        <v>32</v>
      </c>
      <c r="B92" s="2" t="s">
        <v>33</v>
      </c>
      <c r="C92" s="2" t="s">
        <v>34</v>
      </c>
      <c r="D92" s="2" t="s">
        <v>751</v>
      </c>
      <c r="E92" s="2" t="s">
        <v>752</v>
      </c>
      <c r="F92" s="2" t="s">
        <v>58</v>
      </c>
      <c r="G92" s="2" t="s">
        <v>68</v>
      </c>
      <c r="H92" s="2" t="s">
        <v>743</v>
      </c>
      <c r="I92" s="3">
        <v>1980</v>
      </c>
      <c r="J92" s="4">
        <v>1</v>
      </c>
    </row>
    <row r="93" spans="1:10" ht="15.75" customHeight="1" x14ac:dyDescent="0.25">
      <c r="A93" s="2" t="s">
        <v>32</v>
      </c>
      <c r="B93" s="2" t="s">
        <v>33</v>
      </c>
      <c r="C93" s="2" t="s">
        <v>34</v>
      </c>
      <c r="D93" s="2" t="s">
        <v>753</v>
      </c>
      <c r="E93" s="2" t="s">
        <v>754</v>
      </c>
      <c r="F93" s="2" t="s">
        <v>58</v>
      </c>
      <c r="G93" s="2" t="s">
        <v>251</v>
      </c>
      <c r="H93" s="2" t="s">
        <v>755</v>
      </c>
      <c r="I93" s="3">
        <v>2002</v>
      </c>
      <c r="J93" s="4">
        <v>1</v>
      </c>
    </row>
    <row r="94" spans="1:10" ht="15.75" customHeight="1" x14ac:dyDescent="0.25">
      <c r="A94" s="2" t="s">
        <v>32</v>
      </c>
      <c r="B94" s="2" t="s">
        <v>33</v>
      </c>
      <c r="C94" s="2" t="s">
        <v>34</v>
      </c>
      <c r="D94" s="2" t="s">
        <v>753</v>
      </c>
      <c r="E94" s="2" t="s">
        <v>754</v>
      </c>
      <c r="F94" s="2" t="s">
        <v>58</v>
      </c>
      <c r="G94" s="2" t="s">
        <v>251</v>
      </c>
      <c r="H94" s="2" t="s">
        <v>755</v>
      </c>
      <c r="I94" s="3">
        <v>2002</v>
      </c>
      <c r="J94" s="4">
        <v>1</v>
      </c>
    </row>
    <row r="95" spans="1:10" ht="15.75" customHeight="1" x14ac:dyDescent="0.25">
      <c r="A95" s="2" t="s">
        <v>32</v>
      </c>
      <c r="B95" s="2" t="s">
        <v>33</v>
      </c>
      <c r="C95" s="2" t="s">
        <v>34</v>
      </c>
      <c r="D95" s="2" t="s">
        <v>756</v>
      </c>
      <c r="E95" s="2" t="s">
        <v>757</v>
      </c>
      <c r="F95" s="2" t="s">
        <v>58</v>
      </c>
      <c r="G95" s="2" t="s">
        <v>68</v>
      </c>
      <c r="H95" s="2" t="s">
        <v>743</v>
      </c>
      <c r="I95" s="3">
        <v>1980</v>
      </c>
      <c r="J95" s="4">
        <v>1</v>
      </c>
    </row>
    <row r="96" spans="1:10" ht="15.75" customHeight="1" x14ac:dyDescent="0.25">
      <c r="A96" s="2" t="s">
        <v>32</v>
      </c>
      <c r="B96" s="2" t="s">
        <v>33</v>
      </c>
      <c r="C96" s="2" t="s">
        <v>34</v>
      </c>
      <c r="D96" s="2" t="s">
        <v>756</v>
      </c>
      <c r="E96" s="2" t="s">
        <v>757</v>
      </c>
      <c r="F96" s="2" t="s">
        <v>58</v>
      </c>
      <c r="G96" s="2" t="s">
        <v>68</v>
      </c>
      <c r="H96" s="2" t="s">
        <v>743</v>
      </c>
      <c r="I96" s="3">
        <v>1980</v>
      </c>
      <c r="J96" s="4">
        <v>1</v>
      </c>
    </row>
    <row r="97" spans="1:10" ht="15.75" customHeight="1" x14ac:dyDescent="0.25">
      <c r="A97" s="2" t="s">
        <v>32</v>
      </c>
      <c r="B97" s="2" t="s">
        <v>33</v>
      </c>
      <c r="C97" s="2" t="s">
        <v>34</v>
      </c>
      <c r="D97" s="2" t="s">
        <v>758</v>
      </c>
      <c r="E97" s="2" t="s">
        <v>759</v>
      </c>
      <c r="F97" s="2" t="s">
        <v>58</v>
      </c>
      <c r="G97" s="2" t="s">
        <v>68</v>
      </c>
      <c r="H97" s="2" t="s">
        <v>760</v>
      </c>
      <c r="I97" s="3">
        <v>1980</v>
      </c>
      <c r="J97" s="4">
        <v>1</v>
      </c>
    </row>
    <row r="98" spans="1:10" ht="15.75" customHeight="1" x14ac:dyDescent="0.25">
      <c r="A98" s="2" t="s">
        <v>32</v>
      </c>
      <c r="B98" s="2" t="s">
        <v>33</v>
      </c>
      <c r="C98" s="2" t="s">
        <v>34</v>
      </c>
      <c r="D98" s="2" t="s">
        <v>758</v>
      </c>
      <c r="E98" s="2" t="s">
        <v>759</v>
      </c>
      <c r="F98" s="2" t="s">
        <v>58</v>
      </c>
      <c r="G98" s="2" t="s">
        <v>68</v>
      </c>
      <c r="H98" s="2" t="s">
        <v>760</v>
      </c>
      <c r="I98" s="3">
        <v>1980</v>
      </c>
      <c r="J98" s="4">
        <v>1</v>
      </c>
    </row>
    <row r="99" spans="1:10" ht="15.75" customHeight="1" x14ac:dyDescent="0.25">
      <c r="A99" s="2" t="s">
        <v>32</v>
      </c>
      <c r="B99" s="2" t="s">
        <v>33</v>
      </c>
      <c r="C99" s="2" t="s">
        <v>34</v>
      </c>
      <c r="D99" s="2" t="s">
        <v>761</v>
      </c>
      <c r="E99" s="2" t="s">
        <v>148</v>
      </c>
      <c r="F99" s="2" t="s">
        <v>58</v>
      </c>
      <c r="G99" s="2" t="s">
        <v>745</v>
      </c>
      <c r="H99" s="2" t="s">
        <v>148</v>
      </c>
      <c r="I99" s="3">
        <v>2002</v>
      </c>
      <c r="J99" s="4">
        <v>1</v>
      </c>
    </row>
    <row r="100" spans="1:10" ht="15.75" customHeight="1" x14ac:dyDescent="0.25">
      <c r="A100" s="2" t="s">
        <v>32</v>
      </c>
      <c r="B100" s="2" t="s">
        <v>33</v>
      </c>
      <c r="C100" s="2" t="s">
        <v>34</v>
      </c>
      <c r="D100" s="2" t="s">
        <v>761</v>
      </c>
      <c r="E100" s="2" t="s">
        <v>148</v>
      </c>
      <c r="F100" s="2" t="s">
        <v>58</v>
      </c>
      <c r="G100" s="2" t="s">
        <v>745</v>
      </c>
      <c r="H100" s="2" t="s">
        <v>148</v>
      </c>
      <c r="I100" s="3">
        <v>2002</v>
      </c>
      <c r="J100" s="4">
        <v>1</v>
      </c>
    </row>
    <row r="101" spans="1:10" ht="15.75" customHeight="1" x14ac:dyDescent="0.25">
      <c r="A101" s="2" t="s">
        <v>32</v>
      </c>
      <c r="B101" s="2" t="s">
        <v>33</v>
      </c>
      <c r="C101" s="2" t="s">
        <v>34</v>
      </c>
      <c r="D101" s="2" t="s">
        <v>762</v>
      </c>
      <c r="E101" s="2" t="s">
        <v>148</v>
      </c>
      <c r="F101" s="2" t="s">
        <v>58</v>
      </c>
      <c r="G101" s="2" t="s">
        <v>763</v>
      </c>
      <c r="H101" s="2" t="s">
        <v>764</v>
      </c>
      <c r="I101" s="3">
        <v>1999</v>
      </c>
      <c r="J101" s="4">
        <v>1</v>
      </c>
    </row>
    <row r="102" spans="1:10" ht="15.75" customHeight="1" x14ac:dyDescent="0.25">
      <c r="A102" s="2" t="s">
        <v>32</v>
      </c>
      <c r="B102" s="2" t="s">
        <v>33</v>
      </c>
      <c r="C102" s="2" t="s">
        <v>34</v>
      </c>
      <c r="D102" s="2" t="s">
        <v>762</v>
      </c>
      <c r="E102" s="2" t="s">
        <v>148</v>
      </c>
      <c r="F102" s="2" t="s">
        <v>58</v>
      </c>
      <c r="G102" s="2" t="s">
        <v>763</v>
      </c>
      <c r="H102" s="2" t="s">
        <v>764</v>
      </c>
      <c r="I102" s="3">
        <v>1999</v>
      </c>
      <c r="J102" s="4">
        <v>1</v>
      </c>
    </row>
    <row r="103" spans="1:10" ht="15.75" customHeight="1" x14ac:dyDescent="0.25">
      <c r="A103" s="2" t="s">
        <v>32</v>
      </c>
      <c r="B103" s="2" t="s">
        <v>33</v>
      </c>
      <c r="C103" s="2" t="s">
        <v>34</v>
      </c>
      <c r="D103" s="2" t="s">
        <v>56</v>
      </c>
      <c r="E103" s="2" t="s">
        <v>57</v>
      </c>
      <c r="F103" s="2" t="s">
        <v>58</v>
      </c>
      <c r="G103" s="2" t="s">
        <v>59</v>
      </c>
      <c r="H103" s="2" t="s">
        <v>60</v>
      </c>
      <c r="I103" s="3">
        <v>2010</v>
      </c>
      <c r="J103" s="4">
        <v>1</v>
      </c>
    </row>
    <row r="104" spans="1:10" ht="15.75" customHeight="1" x14ac:dyDescent="0.25">
      <c r="A104" s="2" t="s">
        <v>32</v>
      </c>
      <c r="B104" s="2" t="s">
        <v>33</v>
      </c>
      <c r="C104" s="2" t="s">
        <v>34</v>
      </c>
      <c r="D104" s="2" t="s">
        <v>56</v>
      </c>
      <c r="E104" s="2" t="s">
        <v>57</v>
      </c>
      <c r="F104" s="2" t="s">
        <v>58</v>
      </c>
      <c r="G104" s="2" t="s">
        <v>59</v>
      </c>
      <c r="H104" s="2" t="s">
        <v>60</v>
      </c>
      <c r="I104" s="3">
        <v>2010</v>
      </c>
      <c r="J104" s="4">
        <v>1</v>
      </c>
    </row>
    <row r="105" spans="1:10" ht="15.75" customHeight="1" x14ac:dyDescent="0.25">
      <c r="A105" s="2" t="s">
        <v>32</v>
      </c>
      <c r="B105" s="2" t="s">
        <v>33</v>
      </c>
      <c r="C105" s="2" t="s">
        <v>34</v>
      </c>
      <c r="D105" s="2" t="s">
        <v>61</v>
      </c>
      <c r="E105" s="2" t="s">
        <v>57</v>
      </c>
      <c r="F105" s="2" t="s">
        <v>58</v>
      </c>
      <c r="G105" s="2" t="s">
        <v>59</v>
      </c>
      <c r="H105" s="2" t="s">
        <v>60</v>
      </c>
      <c r="I105" s="3">
        <v>2010</v>
      </c>
      <c r="J105" s="4">
        <v>1</v>
      </c>
    </row>
    <row r="106" spans="1:10" ht="15.75" customHeight="1" x14ac:dyDescent="0.25">
      <c r="A106" s="2" t="s">
        <v>32</v>
      </c>
      <c r="B106" s="2" t="s">
        <v>33</v>
      </c>
      <c r="C106" s="2" t="s">
        <v>34</v>
      </c>
      <c r="D106" s="2" t="s">
        <v>61</v>
      </c>
      <c r="E106" s="2" t="s">
        <v>57</v>
      </c>
      <c r="F106" s="2" t="s">
        <v>58</v>
      </c>
      <c r="G106" s="2" t="s">
        <v>59</v>
      </c>
      <c r="H106" s="2" t="s">
        <v>60</v>
      </c>
      <c r="I106" s="3">
        <v>2010</v>
      </c>
      <c r="J106" s="4">
        <v>1</v>
      </c>
    </row>
    <row r="107" spans="1:10" ht="15.75" customHeight="1" x14ac:dyDescent="0.25">
      <c r="A107" s="2" t="s">
        <v>32</v>
      </c>
      <c r="B107" s="2" t="s">
        <v>33</v>
      </c>
      <c r="C107" s="2" t="s">
        <v>34</v>
      </c>
      <c r="D107" s="2" t="s">
        <v>62</v>
      </c>
      <c r="E107" s="2" t="s">
        <v>63</v>
      </c>
      <c r="F107" s="2" t="s">
        <v>58</v>
      </c>
      <c r="G107" s="2" t="s">
        <v>59</v>
      </c>
      <c r="H107" s="2" t="s">
        <v>64</v>
      </c>
      <c r="I107" s="3">
        <v>2010</v>
      </c>
      <c r="J107" s="4">
        <v>1</v>
      </c>
    </row>
    <row r="108" spans="1:10" ht="15.75" customHeight="1" x14ac:dyDescent="0.25">
      <c r="A108" s="2" t="s">
        <v>32</v>
      </c>
      <c r="B108" s="2" t="s">
        <v>33</v>
      </c>
      <c r="C108" s="2" t="s">
        <v>34</v>
      </c>
      <c r="D108" s="2" t="s">
        <v>62</v>
      </c>
      <c r="E108" s="2" t="s">
        <v>63</v>
      </c>
      <c r="F108" s="2" t="s">
        <v>58</v>
      </c>
      <c r="G108" s="2" t="s">
        <v>59</v>
      </c>
      <c r="H108" s="2" t="s">
        <v>64</v>
      </c>
      <c r="I108" s="3">
        <v>2010</v>
      </c>
      <c r="J108" s="4">
        <v>1</v>
      </c>
    </row>
    <row r="109" spans="1:10" ht="15.75" customHeight="1" x14ac:dyDescent="0.25">
      <c r="A109" s="2" t="s">
        <v>32</v>
      </c>
      <c r="B109" s="2" t="s">
        <v>33</v>
      </c>
      <c r="C109" s="2" t="s">
        <v>34</v>
      </c>
      <c r="D109" s="2" t="s">
        <v>65</v>
      </c>
      <c r="E109" s="2" t="s">
        <v>66</v>
      </c>
      <c r="F109" s="2" t="s">
        <v>67</v>
      </c>
      <c r="G109" s="2" t="s">
        <v>68</v>
      </c>
      <c r="H109" s="2" t="s">
        <v>69</v>
      </c>
      <c r="I109" s="3">
        <v>1980</v>
      </c>
      <c r="J109" s="4">
        <v>1</v>
      </c>
    </row>
    <row r="110" spans="1:10" ht="15.75" customHeight="1" x14ac:dyDescent="0.25">
      <c r="A110" s="2" t="s">
        <v>32</v>
      </c>
      <c r="B110" s="2" t="s">
        <v>33</v>
      </c>
      <c r="C110" s="2" t="s">
        <v>34</v>
      </c>
      <c r="D110" s="2" t="s">
        <v>65</v>
      </c>
      <c r="E110" s="2" t="s">
        <v>66</v>
      </c>
      <c r="F110" s="2" t="s">
        <v>70</v>
      </c>
      <c r="G110" s="2" t="s">
        <v>68</v>
      </c>
      <c r="H110" s="2" t="s">
        <v>69</v>
      </c>
      <c r="I110" s="3">
        <v>1980</v>
      </c>
      <c r="J110" s="4">
        <v>1</v>
      </c>
    </row>
    <row r="111" spans="1:10" ht="15.75" customHeight="1" x14ac:dyDescent="0.25">
      <c r="A111" s="2" t="s">
        <v>32</v>
      </c>
      <c r="B111" s="2" t="s">
        <v>33</v>
      </c>
      <c r="C111" s="2" t="s">
        <v>34</v>
      </c>
      <c r="D111" s="2" t="s">
        <v>765</v>
      </c>
      <c r="E111" s="2"/>
      <c r="F111" s="2" t="s">
        <v>396</v>
      </c>
      <c r="G111" s="2" t="s">
        <v>766</v>
      </c>
      <c r="H111" s="2" t="s">
        <v>767</v>
      </c>
      <c r="I111" s="3">
        <v>1980</v>
      </c>
      <c r="J111" s="4">
        <v>1</v>
      </c>
    </row>
    <row r="112" spans="1:10" ht="15.75" customHeight="1" x14ac:dyDescent="0.25">
      <c r="A112" s="2" t="s">
        <v>32</v>
      </c>
      <c r="B112" s="2" t="s">
        <v>33</v>
      </c>
      <c r="C112" s="2" t="s">
        <v>34</v>
      </c>
      <c r="D112" s="2" t="s">
        <v>768</v>
      </c>
      <c r="E112" s="2"/>
      <c r="F112" s="2" t="s">
        <v>769</v>
      </c>
      <c r="G112" s="2" t="s">
        <v>766</v>
      </c>
      <c r="H112" s="2" t="s">
        <v>767</v>
      </c>
      <c r="I112" s="3">
        <v>1980</v>
      </c>
      <c r="J112" s="4">
        <v>2</v>
      </c>
    </row>
    <row r="113" spans="1:10" ht="15.75" customHeight="1" x14ac:dyDescent="0.25">
      <c r="A113" s="2" t="s">
        <v>32</v>
      </c>
      <c r="B113" s="2" t="s">
        <v>33</v>
      </c>
      <c r="C113" s="2" t="s">
        <v>34</v>
      </c>
      <c r="D113" s="2" t="s">
        <v>770</v>
      </c>
      <c r="E113" s="2"/>
      <c r="F113" s="2"/>
      <c r="G113" s="2" t="s">
        <v>766</v>
      </c>
      <c r="H113" s="2" t="s">
        <v>767</v>
      </c>
      <c r="I113" s="3">
        <v>1980</v>
      </c>
      <c r="J113" s="4">
        <v>1</v>
      </c>
    </row>
    <row r="114" spans="1:10" ht="15.75" customHeight="1" x14ac:dyDescent="0.25">
      <c r="A114" s="2" t="s">
        <v>32</v>
      </c>
      <c r="B114" s="2" t="s">
        <v>33</v>
      </c>
      <c r="C114" s="2" t="s">
        <v>34</v>
      </c>
      <c r="D114" s="2" t="s">
        <v>771</v>
      </c>
      <c r="E114" s="2"/>
      <c r="F114" s="2" t="s">
        <v>772</v>
      </c>
      <c r="G114" s="2" t="s">
        <v>766</v>
      </c>
      <c r="H114" s="2" t="s">
        <v>767</v>
      </c>
      <c r="I114" s="3">
        <v>1980</v>
      </c>
      <c r="J114" s="4">
        <v>1</v>
      </c>
    </row>
    <row r="115" spans="1:10" ht="15.75" customHeight="1" x14ac:dyDescent="0.25">
      <c r="A115" s="2" t="s">
        <v>71</v>
      </c>
      <c r="B115" s="2" t="s">
        <v>72</v>
      </c>
      <c r="C115" s="2" t="s">
        <v>73</v>
      </c>
      <c r="D115" s="2" t="s">
        <v>74</v>
      </c>
      <c r="E115" s="2" t="s">
        <v>75</v>
      </c>
      <c r="F115" s="2" t="s">
        <v>76</v>
      </c>
      <c r="G115" s="2" t="s">
        <v>77</v>
      </c>
      <c r="H115" s="2" t="s">
        <v>78</v>
      </c>
      <c r="I115" s="3">
        <v>2003</v>
      </c>
      <c r="J115" s="4">
        <v>1</v>
      </c>
    </row>
    <row r="116" spans="1:10" ht="15.75" customHeight="1" x14ac:dyDescent="0.25">
      <c r="A116" s="2" t="s">
        <v>71</v>
      </c>
      <c r="B116" s="2" t="s">
        <v>72</v>
      </c>
      <c r="C116" s="2" t="s">
        <v>73</v>
      </c>
      <c r="D116" s="2" t="s">
        <v>74</v>
      </c>
      <c r="E116" s="2" t="s">
        <v>75</v>
      </c>
      <c r="F116" s="2" t="s">
        <v>79</v>
      </c>
      <c r="G116" s="2" t="s">
        <v>77</v>
      </c>
      <c r="H116" s="2" t="s">
        <v>78</v>
      </c>
      <c r="I116" s="3">
        <v>2003</v>
      </c>
      <c r="J116" s="4">
        <v>1</v>
      </c>
    </row>
    <row r="117" spans="1:10" ht="15.75" customHeight="1" x14ac:dyDescent="0.25">
      <c r="A117" s="2" t="s">
        <v>71</v>
      </c>
      <c r="B117" s="2" t="s">
        <v>72</v>
      </c>
      <c r="C117" s="2" t="s">
        <v>73</v>
      </c>
      <c r="D117" s="2" t="s">
        <v>773</v>
      </c>
      <c r="E117" s="2" t="s">
        <v>148</v>
      </c>
      <c r="F117" s="2" t="s">
        <v>76</v>
      </c>
      <c r="G117" s="2" t="s">
        <v>330</v>
      </c>
      <c r="H117" s="2" t="s">
        <v>774</v>
      </c>
      <c r="I117" s="3">
        <v>2004</v>
      </c>
      <c r="J117" s="4">
        <v>1</v>
      </c>
    </row>
    <row r="118" spans="1:10" ht="15.75" customHeight="1" x14ac:dyDescent="0.25">
      <c r="A118" s="2" t="s">
        <v>71</v>
      </c>
      <c r="B118" s="2" t="s">
        <v>72</v>
      </c>
      <c r="C118" s="2" t="s">
        <v>73</v>
      </c>
      <c r="D118" s="2" t="s">
        <v>773</v>
      </c>
      <c r="E118" s="2" t="s">
        <v>148</v>
      </c>
      <c r="F118" s="2" t="s">
        <v>79</v>
      </c>
      <c r="G118" s="2" t="s">
        <v>330</v>
      </c>
      <c r="H118" s="2" t="s">
        <v>774</v>
      </c>
      <c r="I118" s="3">
        <v>2004</v>
      </c>
      <c r="J118" s="4">
        <v>1</v>
      </c>
    </row>
    <row r="119" spans="1:10" ht="15.75" customHeight="1" x14ac:dyDescent="0.25">
      <c r="A119" s="2" t="s">
        <v>71</v>
      </c>
      <c r="B119" s="2" t="s">
        <v>72</v>
      </c>
      <c r="C119" s="2" t="s">
        <v>73</v>
      </c>
      <c r="D119" s="2" t="s">
        <v>775</v>
      </c>
      <c r="E119" s="2" t="s">
        <v>148</v>
      </c>
      <c r="F119" s="2" t="s">
        <v>76</v>
      </c>
      <c r="G119" s="2" t="s">
        <v>330</v>
      </c>
      <c r="H119" s="2" t="s">
        <v>776</v>
      </c>
      <c r="I119" s="3">
        <v>2004</v>
      </c>
      <c r="J119" s="4">
        <v>1</v>
      </c>
    </row>
    <row r="120" spans="1:10" ht="15.75" customHeight="1" x14ac:dyDescent="0.25">
      <c r="A120" s="2" t="s">
        <v>71</v>
      </c>
      <c r="B120" s="2" t="s">
        <v>72</v>
      </c>
      <c r="C120" s="2" t="s">
        <v>73</v>
      </c>
      <c r="D120" s="2" t="s">
        <v>775</v>
      </c>
      <c r="E120" s="2" t="s">
        <v>148</v>
      </c>
      <c r="F120" s="2" t="s">
        <v>79</v>
      </c>
      <c r="G120" s="2" t="s">
        <v>330</v>
      </c>
      <c r="H120" s="2" t="s">
        <v>776</v>
      </c>
      <c r="I120" s="3">
        <v>2004</v>
      </c>
      <c r="J120" s="4">
        <v>1</v>
      </c>
    </row>
    <row r="121" spans="1:10" ht="15.75" customHeight="1" x14ac:dyDescent="0.25">
      <c r="A121" s="2" t="s">
        <v>71</v>
      </c>
      <c r="B121" s="2" t="s">
        <v>72</v>
      </c>
      <c r="C121" s="2" t="s">
        <v>73</v>
      </c>
      <c r="D121" s="2" t="s">
        <v>777</v>
      </c>
      <c r="E121" s="2" t="s">
        <v>148</v>
      </c>
      <c r="F121" s="2" t="s">
        <v>76</v>
      </c>
      <c r="G121" s="2" t="s">
        <v>330</v>
      </c>
      <c r="H121" s="2" t="s">
        <v>778</v>
      </c>
      <c r="I121" s="3">
        <v>2004</v>
      </c>
      <c r="J121" s="4">
        <v>1</v>
      </c>
    </row>
    <row r="122" spans="1:10" ht="15.75" customHeight="1" x14ac:dyDescent="0.25">
      <c r="A122" s="2" t="s">
        <v>71</v>
      </c>
      <c r="B122" s="2" t="s">
        <v>72</v>
      </c>
      <c r="C122" s="2" t="s">
        <v>73</v>
      </c>
      <c r="D122" s="2" t="s">
        <v>777</v>
      </c>
      <c r="E122" s="2" t="s">
        <v>148</v>
      </c>
      <c r="F122" s="2" t="s">
        <v>79</v>
      </c>
      <c r="G122" s="2" t="s">
        <v>330</v>
      </c>
      <c r="H122" s="2" t="s">
        <v>778</v>
      </c>
      <c r="I122" s="3">
        <v>2004</v>
      </c>
      <c r="J122" s="4">
        <v>1</v>
      </c>
    </row>
    <row r="123" spans="1:10" ht="15.75" customHeight="1" x14ac:dyDescent="0.25">
      <c r="A123" s="2" t="s">
        <v>71</v>
      </c>
      <c r="B123" s="2" t="s">
        <v>72</v>
      </c>
      <c r="C123" s="2" t="s">
        <v>73</v>
      </c>
      <c r="D123" s="2" t="s">
        <v>779</v>
      </c>
      <c r="E123" s="2" t="s">
        <v>148</v>
      </c>
      <c r="F123" s="2" t="s">
        <v>780</v>
      </c>
      <c r="G123" s="2" t="s">
        <v>330</v>
      </c>
      <c r="H123" s="2" t="s">
        <v>781</v>
      </c>
      <c r="I123" s="3">
        <v>2004</v>
      </c>
      <c r="J123" s="4">
        <v>1</v>
      </c>
    </row>
    <row r="124" spans="1:10" ht="15.75" customHeight="1" x14ac:dyDescent="0.25">
      <c r="A124" s="2" t="s">
        <v>71</v>
      </c>
      <c r="B124" s="2" t="s">
        <v>72</v>
      </c>
      <c r="C124" s="2" t="s">
        <v>73</v>
      </c>
      <c r="D124" s="2" t="s">
        <v>779</v>
      </c>
      <c r="E124" s="2" t="s">
        <v>148</v>
      </c>
      <c r="F124" s="2" t="s">
        <v>79</v>
      </c>
      <c r="G124" s="2" t="s">
        <v>330</v>
      </c>
      <c r="H124" s="2" t="s">
        <v>781</v>
      </c>
      <c r="I124" s="3">
        <v>2004</v>
      </c>
      <c r="J124" s="4">
        <v>1</v>
      </c>
    </row>
    <row r="125" spans="1:10" ht="15.75" customHeight="1" x14ac:dyDescent="0.25">
      <c r="A125" s="2" t="s">
        <v>71</v>
      </c>
      <c r="B125" s="2" t="s">
        <v>72</v>
      </c>
      <c r="C125" s="2" t="s">
        <v>73</v>
      </c>
      <c r="D125" s="2" t="s">
        <v>782</v>
      </c>
      <c r="E125" s="2" t="s">
        <v>148</v>
      </c>
      <c r="F125" s="2" t="s">
        <v>783</v>
      </c>
      <c r="G125" s="2" t="s">
        <v>330</v>
      </c>
      <c r="H125" s="2" t="s">
        <v>784</v>
      </c>
      <c r="I125" s="3">
        <v>2004</v>
      </c>
      <c r="J125" s="4">
        <v>1</v>
      </c>
    </row>
    <row r="126" spans="1:10" ht="15.75" customHeight="1" x14ac:dyDescent="0.25">
      <c r="A126" s="2" t="s">
        <v>71</v>
      </c>
      <c r="B126" s="2" t="s">
        <v>72</v>
      </c>
      <c r="C126" s="2" t="s">
        <v>73</v>
      </c>
      <c r="D126" s="2" t="s">
        <v>782</v>
      </c>
      <c r="E126" s="2" t="s">
        <v>148</v>
      </c>
      <c r="F126" s="2" t="s">
        <v>656</v>
      </c>
      <c r="G126" s="2" t="s">
        <v>330</v>
      </c>
      <c r="H126" s="2" t="s">
        <v>784</v>
      </c>
      <c r="I126" s="3">
        <v>2004</v>
      </c>
      <c r="J126" s="4">
        <v>1</v>
      </c>
    </row>
    <row r="127" spans="1:10" ht="15.75" customHeight="1" x14ac:dyDescent="0.25">
      <c r="A127" s="2" t="s">
        <v>71</v>
      </c>
      <c r="B127" s="2" t="s">
        <v>72</v>
      </c>
      <c r="C127" s="2" t="s">
        <v>73</v>
      </c>
      <c r="D127" s="2" t="s">
        <v>785</v>
      </c>
      <c r="E127" s="2" t="s">
        <v>148</v>
      </c>
      <c r="F127" s="2" t="s">
        <v>84</v>
      </c>
      <c r="G127" s="2" t="s">
        <v>330</v>
      </c>
      <c r="H127" s="2" t="s">
        <v>781</v>
      </c>
      <c r="I127" s="3">
        <v>2003</v>
      </c>
      <c r="J127" s="4">
        <v>1</v>
      </c>
    </row>
    <row r="128" spans="1:10" ht="15.75" customHeight="1" x14ac:dyDescent="0.25">
      <c r="A128" s="2" t="s">
        <v>71</v>
      </c>
      <c r="B128" s="2" t="s">
        <v>72</v>
      </c>
      <c r="C128" s="2" t="s">
        <v>73</v>
      </c>
      <c r="D128" s="2" t="s">
        <v>785</v>
      </c>
      <c r="E128" s="2" t="s">
        <v>148</v>
      </c>
      <c r="F128" s="2" t="s">
        <v>99</v>
      </c>
      <c r="G128" s="2" t="s">
        <v>330</v>
      </c>
      <c r="H128" s="2" t="s">
        <v>781</v>
      </c>
      <c r="I128" s="3">
        <v>2003</v>
      </c>
      <c r="J128" s="4">
        <v>1</v>
      </c>
    </row>
    <row r="129" spans="1:10" ht="15.75" customHeight="1" x14ac:dyDescent="0.25">
      <c r="A129" s="2" t="s">
        <v>71</v>
      </c>
      <c r="B129" s="2" t="s">
        <v>72</v>
      </c>
      <c r="C129" s="2" t="s">
        <v>73</v>
      </c>
      <c r="D129" s="2" t="s">
        <v>80</v>
      </c>
      <c r="E129" s="2" t="s">
        <v>75</v>
      </c>
      <c r="F129" s="2" t="s">
        <v>81</v>
      </c>
      <c r="G129" s="2" t="s">
        <v>77</v>
      </c>
      <c r="H129" s="2" t="s">
        <v>78</v>
      </c>
      <c r="I129" s="3">
        <v>2004</v>
      </c>
      <c r="J129" s="4">
        <v>1</v>
      </c>
    </row>
    <row r="130" spans="1:10" ht="15.75" customHeight="1" x14ac:dyDescent="0.25">
      <c r="A130" s="2" t="s">
        <v>71</v>
      </c>
      <c r="B130" s="2" t="s">
        <v>72</v>
      </c>
      <c r="C130" s="2" t="s">
        <v>73</v>
      </c>
      <c r="D130" s="2" t="s">
        <v>80</v>
      </c>
      <c r="E130" s="2" t="s">
        <v>75</v>
      </c>
      <c r="F130" s="2" t="s">
        <v>81</v>
      </c>
      <c r="G130" s="2" t="s">
        <v>77</v>
      </c>
      <c r="H130" s="2" t="s">
        <v>78</v>
      </c>
      <c r="I130" s="3">
        <v>2004</v>
      </c>
      <c r="J130" s="4">
        <v>1</v>
      </c>
    </row>
    <row r="131" spans="1:10" ht="15.75" customHeight="1" x14ac:dyDescent="0.25">
      <c r="A131" s="2" t="s">
        <v>71</v>
      </c>
      <c r="B131" s="2" t="s">
        <v>72</v>
      </c>
      <c r="C131" s="2" t="s">
        <v>73</v>
      </c>
      <c r="D131" s="2" t="s">
        <v>80</v>
      </c>
      <c r="E131" s="2" t="s">
        <v>75</v>
      </c>
      <c r="F131" s="2" t="s">
        <v>79</v>
      </c>
      <c r="G131" s="2" t="s">
        <v>77</v>
      </c>
      <c r="H131" s="2" t="s">
        <v>78</v>
      </c>
      <c r="I131" s="3">
        <v>2004</v>
      </c>
      <c r="J131" s="4">
        <v>1</v>
      </c>
    </row>
    <row r="132" spans="1:10" ht="15.75" customHeight="1" x14ac:dyDescent="0.25">
      <c r="A132" s="2" t="s">
        <v>71</v>
      </c>
      <c r="B132" s="2" t="s">
        <v>72</v>
      </c>
      <c r="C132" s="2" t="s">
        <v>73</v>
      </c>
      <c r="D132" s="2" t="s">
        <v>786</v>
      </c>
      <c r="E132" s="2" t="s">
        <v>787</v>
      </c>
      <c r="F132" s="2"/>
      <c r="G132" s="2" t="s">
        <v>77</v>
      </c>
      <c r="H132" s="2" t="s">
        <v>788</v>
      </c>
      <c r="I132" s="3">
        <v>2004</v>
      </c>
      <c r="J132" s="4">
        <v>1</v>
      </c>
    </row>
    <row r="133" spans="1:10" ht="15.75" customHeight="1" x14ac:dyDescent="0.25">
      <c r="A133" s="2" t="s">
        <v>71</v>
      </c>
      <c r="B133" s="2" t="s">
        <v>72</v>
      </c>
      <c r="C133" s="2" t="s">
        <v>73</v>
      </c>
      <c r="D133" s="2" t="s">
        <v>786</v>
      </c>
      <c r="E133" s="2" t="s">
        <v>787</v>
      </c>
      <c r="F133" s="2"/>
      <c r="G133" s="2" t="s">
        <v>77</v>
      </c>
      <c r="H133" s="2" t="s">
        <v>788</v>
      </c>
      <c r="I133" s="3">
        <v>2004</v>
      </c>
      <c r="J133" s="4">
        <v>1</v>
      </c>
    </row>
    <row r="134" spans="1:10" ht="15.75" customHeight="1" x14ac:dyDescent="0.25">
      <c r="A134" s="2" t="s">
        <v>71</v>
      </c>
      <c r="B134" s="2" t="s">
        <v>72</v>
      </c>
      <c r="C134" s="2" t="s">
        <v>73</v>
      </c>
      <c r="D134" s="2" t="s">
        <v>693</v>
      </c>
      <c r="E134" s="2"/>
      <c r="F134" s="2"/>
      <c r="G134" s="2"/>
      <c r="H134" s="2"/>
      <c r="I134" s="3">
        <v>0</v>
      </c>
      <c r="J134" s="4">
        <v>1</v>
      </c>
    </row>
    <row r="135" spans="1:10" ht="15.75" customHeight="1" x14ac:dyDescent="0.25">
      <c r="A135" s="2" t="s">
        <v>71</v>
      </c>
      <c r="B135" s="2" t="s">
        <v>72</v>
      </c>
      <c r="C135" s="2" t="s">
        <v>73</v>
      </c>
      <c r="D135" s="2" t="s">
        <v>789</v>
      </c>
      <c r="E135" s="2" t="s">
        <v>148</v>
      </c>
      <c r="F135" s="2"/>
      <c r="G135" s="2" t="s">
        <v>148</v>
      </c>
      <c r="H135" s="2" t="s">
        <v>148</v>
      </c>
      <c r="I135" s="3">
        <v>2004</v>
      </c>
      <c r="J135" s="4">
        <v>1</v>
      </c>
    </row>
    <row r="136" spans="1:10" ht="15.75" customHeight="1" x14ac:dyDescent="0.25">
      <c r="A136" s="2" t="s">
        <v>71</v>
      </c>
      <c r="B136" s="2" t="s">
        <v>72</v>
      </c>
      <c r="C136" s="2" t="s">
        <v>73</v>
      </c>
      <c r="D136" s="2" t="s">
        <v>789</v>
      </c>
      <c r="E136" s="2" t="s">
        <v>148</v>
      </c>
      <c r="F136" s="2"/>
      <c r="G136" s="2" t="s">
        <v>148</v>
      </c>
      <c r="H136" s="2" t="s">
        <v>148</v>
      </c>
      <c r="I136" s="3">
        <v>2004</v>
      </c>
      <c r="J136" s="4">
        <v>1</v>
      </c>
    </row>
    <row r="137" spans="1:10" ht="15.75" customHeight="1" x14ac:dyDescent="0.25">
      <c r="A137" s="2" t="s">
        <v>71</v>
      </c>
      <c r="B137" s="2" t="s">
        <v>72</v>
      </c>
      <c r="C137" s="2" t="s">
        <v>73</v>
      </c>
      <c r="D137" s="2" t="s">
        <v>789</v>
      </c>
      <c r="E137" s="2" t="s">
        <v>148</v>
      </c>
      <c r="F137" s="2"/>
      <c r="G137" s="2" t="s">
        <v>148</v>
      </c>
      <c r="H137" s="2" t="s">
        <v>148</v>
      </c>
      <c r="I137" s="3">
        <v>2004</v>
      </c>
      <c r="J137" s="4">
        <v>1</v>
      </c>
    </row>
    <row r="138" spans="1:10" ht="15.75" customHeight="1" x14ac:dyDescent="0.25">
      <c r="A138" s="2" t="s">
        <v>71</v>
      </c>
      <c r="B138" s="2" t="s">
        <v>72</v>
      </c>
      <c r="C138" s="2" t="s">
        <v>73</v>
      </c>
      <c r="D138" s="2" t="s">
        <v>790</v>
      </c>
      <c r="E138" s="2" t="s">
        <v>791</v>
      </c>
      <c r="F138" s="2" t="s">
        <v>792</v>
      </c>
      <c r="G138" s="2" t="s">
        <v>793</v>
      </c>
      <c r="H138" s="2" t="s">
        <v>794</v>
      </c>
      <c r="I138" s="3">
        <v>2004</v>
      </c>
      <c r="J138" s="4">
        <v>2</v>
      </c>
    </row>
    <row r="139" spans="1:10" ht="15.75" customHeight="1" x14ac:dyDescent="0.25">
      <c r="A139" s="2" t="s">
        <v>71</v>
      </c>
      <c r="B139" s="2" t="s">
        <v>72</v>
      </c>
      <c r="C139" s="2" t="s">
        <v>73</v>
      </c>
      <c r="D139" s="2" t="s">
        <v>790</v>
      </c>
      <c r="E139" s="2" t="s">
        <v>791</v>
      </c>
      <c r="F139" s="2" t="s">
        <v>79</v>
      </c>
      <c r="G139" s="2" t="s">
        <v>793</v>
      </c>
      <c r="H139" s="2" t="s">
        <v>794</v>
      </c>
      <c r="I139" s="3">
        <v>2004</v>
      </c>
      <c r="J139" s="4">
        <v>2</v>
      </c>
    </row>
    <row r="140" spans="1:10" ht="15.75" customHeight="1" x14ac:dyDescent="0.25">
      <c r="A140" s="2" t="s">
        <v>71</v>
      </c>
      <c r="B140" s="2" t="s">
        <v>72</v>
      </c>
      <c r="C140" s="2" t="s">
        <v>73</v>
      </c>
      <c r="D140" s="2" t="s">
        <v>795</v>
      </c>
      <c r="E140" s="2" t="s">
        <v>796</v>
      </c>
      <c r="F140" s="2"/>
      <c r="G140" s="2" t="s">
        <v>676</v>
      </c>
      <c r="H140" s="2" t="s">
        <v>797</v>
      </c>
      <c r="I140" s="3">
        <v>2003</v>
      </c>
      <c r="J140" s="4">
        <v>1</v>
      </c>
    </row>
    <row r="141" spans="1:10" ht="15.75" customHeight="1" x14ac:dyDescent="0.25">
      <c r="A141" s="2" t="s">
        <v>71</v>
      </c>
      <c r="B141" s="2" t="s">
        <v>72</v>
      </c>
      <c r="C141" s="2" t="s">
        <v>73</v>
      </c>
      <c r="D141" s="2" t="s">
        <v>795</v>
      </c>
      <c r="E141" s="2" t="s">
        <v>796</v>
      </c>
      <c r="F141" s="2" t="s">
        <v>79</v>
      </c>
      <c r="G141" s="2" t="s">
        <v>676</v>
      </c>
      <c r="H141" s="2" t="s">
        <v>797</v>
      </c>
      <c r="I141" s="3">
        <v>2003</v>
      </c>
      <c r="J141" s="4">
        <v>1</v>
      </c>
    </row>
    <row r="142" spans="1:10" ht="15.75" customHeight="1" x14ac:dyDescent="0.25">
      <c r="A142" s="2" t="s">
        <v>71</v>
      </c>
      <c r="B142" s="2" t="s">
        <v>72</v>
      </c>
      <c r="C142" s="2" t="s">
        <v>73</v>
      </c>
      <c r="D142" s="2" t="s">
        <v>798</v>
      </c>
      <c r="E142" s="2" t="s">
        <v>148</v>
      </c>
      <c r="F142" s="2" t="s">
        <v>792</v>
      </c>
      <c r="G142" s="2" t="s">
        <v>141</v>
      </c>
      <c r="H142" s="2" t="s">
        <v>799</v>
      </c>
      <c r="I142" s="3">
        <v>2004</v>
      </c>
      <c r="J142" s="4">
        <v>1</v>
      </c>
    </row>
    <row r="143" spans="1:10" ht="15.75" customHeight="1" x14ac:dyDescent="0.25">
      <c r="A143" s="2" t="s">
        <v>71</v>
      </c>
      <c r="B143" s="2" t="s">
        <v>72</v>
      </c>
      <c r="C143" s="2" t="s">
        <v>73</v>
      </c>
      <c r="D143" s="2" t="s">
        <v>798</v>
      </c>
      <c r="E143" s="2" t="s">
        <v>148</v>
      </c>
      <c r="F143" s="2" t="s">
        <v>79</v>
      </c>
      <c r="G143" s="2" t="s">
        <v>141</v>
      </c>
      <c r="H143" s="2" t="s">
        <v>799</v>
      </c>
      <c r="I143" s="3">
        <v>2004</v>
      </c>
      <c r="J143" s="4">
        <v>1</v>
      </c>
    </row>
    <row r="144" spans="1:10" ht="15.75" customHeight="1" x14ac:dyDescent="0.25">
      <c r="A144" s="2" t="s">
        <v>71</v>
      </c>
      <c r="B144" s="2" t="s">
        <v>72</v>
      </c>
      <c r="C144" s="2" t="s">
        <v>73</v>
      </c>
      <c r="D144" s="2" t="s">
        <v>800</v>
      </c>
      <c r="E144" s="2" t="s">
        <v>787</v>
      </c>
      <c r="F144" s="2" t="s">
        <v>76</v>
      </c>
      <c r="G144" s="2" t="s">
        <v>77</v>
      </c>
      <c r="H144" s="2" t="s">
        <v>788</v>
      </c>
      <c r="I144" s="3">
        <v>2004</v>
      </c>
      <c r="J144" s="4">
        <v>1</v>
      </c>
    </row>
    <row r="145" spans="1:10" ht="15.75" customHeight="1" x14ac:dyDescent="0.25">
      <c r="A145" s="2" t="s">
        <v>71</v>
      </c>
      <c r="B145" s="2" t="s">
        <v>72</v>
      </c>
      <c r="C145" s="2" t="s">
        <v>73</v>
      </c>
      <c r="D145" s="2" t="s">
        <v>800</v>
      </c>
      <c r="E145" s="2" t="s">
        <v>787</v>
      </c>
      <c r="F145" s="2" t="s">
        <v>79</v>
      </c>
      <c r="G145" s="2" t="s">
        <v>77</v>
      </c>
      <c r="H145" s="2" t="s">
        <v>788</v>
      </c>
      <c r="I145" s="3">
        <v>2004</v>
      </c>
      <c r="J145" s="4">
        <v>1</v>
      </c>
    </row>
    <row r="146" spans="1:10" ht="15.75" customHeight="1" x14ac:dyDescent="0.25">
      <c r="A146" s="2" t="s">
        <v>71</v>
      </c>
      <c r="B146" s="2" t="s">
        <v>72</v>
      </c>
      <c r="C146" s="2" t="s">
        <v>73</v>
      </c>
      <c r="D146" s="2" t="s">
        <v>801</v>
      </c>
      <c r="E146" s="2" t="s">
        <v>802</v>
      </c>
      <c r="F146" s="2" t="s">
        <v>76</v>
      </c>
      <c r="G146" s="2" t="s">
        <v>803</v>
      </c>
      <c r="H146" s="2" t="s">
        <v>804</v>
      </c>
      <c r="I146" s="3">
        <v>2004</v>
      </c>
      <c r="J146" s="4">
        <v>3</v>
      </c>
    </row>
    <row r="147" spans="1:10" ht="15.75" customHeight="1" x14ac:dyDescent="0.25">
      <c r="A147" s="2" t="s">
        <v>71</v>
      </c>
      <c r="B147" s="2" t="s">
        <v>72</v>
      </c>
      <c r="C147" s="2" t="s">
        <v>73</v>
      </c>
      <c r="D147" s="2" t="s">
        <v>801</v>
      </c>
      <c r="E147" s="2" t="s">
        <v>802</v>
      </c>
      <c r="F147" s="2" t="s">
        <v>79</v>
      </c>
      <c r="G147" s="2" t="s">
        <v>803</v>
      </c>
      <c r="H147" s="2" t="s">
        <v>804</v>
      </c>
      <c r="I147" s="3">
        <v>2004</v>
      </c>
      <c r="J147" s="4">
        <v>3</v>
      </c>
    </row>
    <row r="148" spans="1:10" ht="15.75" customHeight="1" x14ac:dyDescent="0.25">
      <c r="A148" s="2" t="s">
        <v>71</v>
      </c>
      <c r="B148" s="2" t="s">
        <v>72</v>
      </c>
      <c r="C148" s="2" t="s">
        <v>73</v>
      </c>
      <c r="D148" s="2" t="s">
        <v>805</v>
      </c>
      <c r="E148" s="2" t="s">
        <v>148</v>
      </c>
      <c r="F148" s="2" t="s">
        <v>806</v>
      </c>
      <c r="G148" s="2" t="s">
        <v>141</v>
      </c>
      <c r="H148" s="2" t="s">
        <v>799</v>
      </c>
      <c r="I148" s="3">
        <v>2004</v>
      </c>
      <c r="J148" s="4">
        <v>1</v>
      </c>
    </row>
    <row r="149" spans="1:10" ht="15.75" customHeight="1" x14ac:dyDescent="0.25">
      <c r="A149" s="2" t="s">
        <v>71</v>
      </c>
      <c r="B149" s="2" t="s">
        <v>72</v>
      </c>
      <c r="C149" s="2" t="s">
        <v>73</v>
      </c>
      <c r="D149" s="2" t="s">
        <v>805</v>
      </c>
      <c r="E149" s="2" t="s">
        <v>148</v>
      </c>
      <c r="F149" s="2" t="s">
        <v>79</v>
      </c>
      <c r="G149" s="2" t="s">
        <v>141</v>
      </c>
      <c r="H149" s="2" t="s">
        <v>799</v>
      </c>
      <c r="I149" s="3">
        <v>2004</v>
      </c>
      <c r="J149" s="4">
        <v>1</v>
      </c>
    </row>
    <row r="150" spans="1:10" ht="15.75" customHeight="1" x14ac:dyDescent="0.25">
      <c r="A150" s="2" t="s">
        <v>71</v>
      </c>
      <c r="B150" s="2" t="s">
        <v>72</v>
      </c>
      <c r="C150" s="2" t="s">
        <v>73</v>
      </c>
      <c r="D150" s="2" t="s">
        <v>807</v>
      </c>
      <c r="E150" s="2" t="s">
        <v>148</v>
      </c>
      <c r="F150" s="2" t="s">
        <v>84</v>
      </c>
      <c r="G150" s="2" t="s">
        <v>793</v>
      </c>
      <c r="H150" s="2" t="s">
        <v>808</v>
      </c>
      <c r="I150" s="3">
        <v>2004</v>
      </c>
      <c r="J150" s="4">
        <v>1</v>
      </c>
    </row>
    <row r="151" spans="1:10" ht="15.75" customHeight="1" x14ac:dyDescent="0.25">
      <c r="A151" s="2" t="s">
        <v>71</v>
      </c>
      <c r="B151" s="2" t="s">
        <v>72</v>
      </c>
      <c r="C151" s="2" t="s">
        <v>73</v>
      </c>
      <c r="D151" s="2" t="s">
        <v>807</v>
      </c>
      <c r="E151" s="2" t="s">
        <v>148</v>
      </c>
      <c r="F151" s="2" t="s">
        <v>84</v>
      </c>
      <c r="G151" s="2" t="s">
        <v>793</v>
      </c>
      <c r="H151" s="2" t="s">
        <v>808</v>
      </c>
      <c r="I151" s="3">
        <v>2004</v>
      </c>
      <c r="J151" s="4">
        <v>1</v>
      </c>
    </row>
    <row r="152" spans="1:10" ht="15.75" customHeight="1" x14ac:dyDescent="0.25">
      <c r="A152" s="2" t="s">
        <v>71</v>
      </c>
      <c r="B152" s="2" t="s">
        <v>72</v>
      </c>
      <c r="C152" s="2" t="s">
        <v>73</v>
      </c>
      <c r="D152" s="2" t="s">
        <v>809</v>
      </c>
      <c r="E152" s="2" t="s">
        <v>810</v>
      </c>
      <c r="F152" s="2" t="s">
        <v>84</v>
      </c>
      <c r="G152" s="2" t="s">
        <v>811</v>
      </c>
      <c r="H152" s="2" t="s">
        <v>148</v>
      </c>
      <c r="I152" s="3">
        <v>2003</v>
      </c>
      <c r="J152" s="4">
        <v>14</v>
      </c>
    </row>
    <row r="153" spans="1:10" ht="15.75" customHeight="1" x14ac:dyDescent="0.25">
      <c r="A153" s="2" t="s">
        <v>71</v>
      </c>
      <c r="B153" s="2" t="s">
        <v>72</v>
      </c>
      <c r="C153" s="2" t="s">
        <v>73</v>
      </c>
      <c r="D153" s="2" t="s">
        <v>809</v>
      </c>
      <c r="E153" s="2" t="s">
        <v>810</v>
      </c>
      <c r="F153" s="2" t="s">
        <v>84</v>
      </c>
      <c r="G153" s="2" t="s">
        <v>811</v>
      </c>
      <c r="H153" s="2" t="s">
        <v>148</v>
      </c>
      <c r="I153" s="3">
        <v>2003</v>
      </c>
      <c r="J153" s="4">
        <v>14</v>
      </c>
    </row>
    <row r="154" spans="1:10" ht="15.75" customHeight="1" x14ac:dyDescent="0.25">
      <c r="A154" s="2" t="s">
        <v>71</v>
      </c>
      <c r="B154" s="2" t="s">
        <v>72</v>
      </c>
      <c r="C154" s="2" t="s">
        <v>73</v>
      </c>
      <c r="D154" s="2" t="s">
        <v>712</v>
      </c>
      <c r="E154" s="2" t="s">
        <v>148</v>
      </c>
      <c r="F154" s="2" t="s">
        <v>711</v>
      </c>
      <c r="G154" s="2" t="s">
        <v>812</v>
      </c>
      <c r="H154" s="2" t="s">
        <v>813</v>
      </c>
      <c r="I154" s="3">
        <v>2004</v>
      </c>
      <c r="J154" s="4">
        <v>3</v>
      </c>
    </row>
    <row r="155" spans="1:10" ht="15.75" customHeight="1" x14ac:dyDescent="0.25">
      <c r="A155" s="2" t="s">
        <v>71</v>
      </c>
      <c r="B155" s="2" t="s">
        <v>72</v>
      </c>
      <c r="C155" s="2" t="s">
        <v>73</v>
      </c>
      <c r="D155" s="2" t="s">
        <v>712</v>
      </c>
      <c r="E155" s="2" t="s">
        <v>148</v>
      </c>
      <c r="F155" s="2" t="s">
        <v>711</v>
      </c>
      <c r="G155" s="2" t="s">
        <v>812</v>
      </c>
      <c r="H155" s="2" t="s">
        <v>813</v>
      </c>
      <c r="I155" s="3">
        <v>2004</v>
      </c>
      <c r="J155" s="4">
        <v>3</v>
      </c>
    </row>
    <row r="156" spans="1:10" ht="15.75" customHeight="1" x14ac:dyDescent="0.25">
      <c r="A156" s="2" t="s">
        <v>71</v>
      </c>
      <c r="B156" s="2" t="s">
        <v>72</v>
      </c>
      <c r="C156" s="2" t="s">
        <v>73</v>
      </c>
      <c r="D156" s="2" t="s">
        <v>814</v>
      </c>
      <c r="E156" s="2" t="s">
        <v>709</v>
      </c>
      <c r="F156" s="2" t="s">
        <v>711</v>
      </c>
      <c r="G156" s="2" t="s">
        <v>815</v>
      </c>
      <c r="H156" s="2" t="s">
        <v>816</v>
      </c>
      <c r="I156" s="3">
        <v>2004</v>
      </c>
      <c r="J156" s="4">
        <v>44</v>
      </c>
    </row>
    <row r="157" spans="1:10" ht="15.75" customHeight="1" x14ac:dyDescent="0.25">
      <c r="A157" s="2" t="s">
        <v>71</v>
      </c>
      <c r="B157" s="2" t="s">
        <v>72</v>
      </c>
      <c r="C157" s="2" t="s">
        <v>73</v>
      </c>
      <c r="D157" s="2" t="s">
        <v>814</v>
      </c>
      <c r="E157" s="2" t="s">
        <v>709</v>
      </c>
      <c r="F157" s="2" t="s">
        <v>711</v>
      </c>
      <c r="G157" s="2" t="s">
        <v>815</v>
      </c>
      <c r="H157" s="2" t="s">
        <v>816</v>
      </c>
      <c r="I157" s="3">
        <v>2004</v>
      </c>
      <c r="J157" s="4">
        <v>44</v>
      </c>
    </row>
    <row r="158" spans="1:10" ht="15.75" customHeight="1" x14ac:dyDescent="0.25">
      <c r="A158" s="2" t="s">
        <v>71</v>
      </c>
      <c r="B158" s="2" t="s">
        <v>72</v>
      </c>
      <c r="C158" s="2" t="s">
        <v>73</v>
      </c>
      <c r="D158" s="2" t="s">
        <v>817</v>
      </c>
      <c r="E158" s="2" t="s">
        <v>148</v>
      </c>
      <c r="F158" s="2" t="s">
        <v>711</v>
      </c>
      <c r="G158" s="2" t="s">
        <v>818</v>
      </c>
      <c r="H158" s="2" t="s">
        <v>819</v>
      </c>
      <c r="I158" s="3">
        <v>2004</v>
      </c>
      <c r="J158" s="4">
        <v>38</v>
      </c>
    </row>
    <row r="159" spans="1:10" ht="15.75" customHeight="1" x14ac:dyDescent="0.25">
      <c r="A159" s="2" t="s">
        <v>71</v>
      </c>
      <c r="B159" s="2" t="s">
        <v>72</v>
      </c>
      <c r="C159" s="2" t="s">
        <v>73</v>
      </c>
      <c r="D159" s="2" t="s">
        <v>817</v>
      </c>
      <c r="E159" s="2" t="s">
        <v>148</v>
      </c>
      <c r="F159" s="2" t="s">
        <v>711</v>
      </c>
      <c r="G159" s="2" t="s">
        <v>818</v>
      </c>
      <c r="H159" s="2" t="s">
        <v>819</v>
      </c>
      <c r="I159" s="3">
        <v>2004</v>
      </c>
      <c r="J159" s="4">
        <v>38</v>
      </c>
    </row>
    <row r="160" spans="1:10" ht="15.75" customHeight="1" x14ac:dyDescent="0.25">
      <c r="A160" s="2" t="s">
        <v>71</v>
      </c>
      <c r="B160" s="2" t="s">
        <v>72</v>
      </c>
      <c r="C160" s="2" t="s">
        <v>73</v>
      </c>
      <c r="D160" s="2" t="s">
        <v>820</v>
      </c>
      <c r="E160" s="2" t="s">
        <v>821</v>
      </c>
      <c r="F160" s="2" t="s">
        <v>58</v>
      </c>
      <c r="G160" s="2" t="s">
        <v>494</v>
      </c>
      <c r="H160" s="2" t="s">
        <v>822</v>
      </c>
      <c r="I160" s="3">
        <v>2004</v>
      </c>
      <c r="J160" s="4">
        <v>1</v>
      </c>
    </row>
    <row r="161" spans="1:10" ht="15.75" customHeight="1" x14ac:dyDescent="0.25">
      <c r="A161" s="2" t="s">
        <v>71</v>
      </c>
      <c r="B161" s="2" t="s">
        <v>72</v>
      </c>
      <c r="C161" s="2" t="s">
        <v>73</v>
      </c>
      <c r="D161" s="2" t="s">
        <v>820</v>
      </c>
      <c r="E161" s="2" t="s">
        <v>821</v>
      </c>
      <c r="F161" s="2" t="s">
        <v>58</v>
      </c>
      <c r="G161" s="2" t="s">
        <v>494</v>
      </c>
      <c r="H161" s="2" t="s">
        <v>822</v>
      </c>
      <c r="I161" s="3">
        <v>2004</v>
      </c>
      <c r="J161" s="4">
        <v>1</v>
      </c>
    </row>
    <row r="162" spans="1:10" ht="15.75" customHeight="1" x14ac:dyDescent="0.25">
      <c r="A162" s="2" t="s">
        <v>71</v>
      </c>
      <c r="B162" s="2" t="s">
        <v>72</v>
      </c>
      <c r="C162" s="2" t="s">
        <v>73</v>
      </c>
      <c r="D162" s="2" t="s">
        <v>823</v>
      </c>
      <c r="E162" s="2" t="s">
        <v>821</v>
      </c>
      <c r="F162" s="2" t="s">
        <v>58</v>
      </c>
      <c r="G162" s="2" t="s">
        <v>494</v>
      </c>
      <c r="H162" s="2" t="s">
        <v>822</v>
      </c>
      <c r="I162" s="3">
        <v>2004</v>
      </c>
      <c r="J162" s="4">
        <v>1</v>
      </c>
    </row>
    <row r="163" spans="1:10" ht="15.75" customHeight="1" x14ac:dyDescent="0.25">
      <c r="A163" s="2" t="s">
        <v>71</v>
      </c>
      <c r="B163" s="2" t="s">
        <v>72</v>
      </c>
      <c r="C163" s="2" t="s">
        <v>73</v>
      </c>
      <c r="D163" s="2" t="s">
        <v>823</v>
      </c>
      <c r="E163" s="2" t="s">
        <v>821</v>
      </c>
      <c r="F163" s="2" t="s">
        <v>58</v>
      </c>
      <c r="G163" s="2" t="s">
        <v>494</v>
      </c>
      <c r="H163" s="2" t="s">
        <v>822</v>
      </c>
      <c r="I163" s="3">
        <v>2004</v>
      </c>
      <c r="J163" s="4">
        <v>1</v>
      </c>
    </row>
    <row r="164" spans="1:10" ht="15.75" customHeight="1" x14ac:dyDescent="0.25">
      <c r="A164" s="2" t="s">
        <v>71</v>
      </c>
      <c r="B164" s="2" t="s">
        <v>72</v>
      </c>
      <c r="C164" s="2" t="s">
        <v>73</v>
      </c>
      <c r="D164" s="2" t="s">
        <v>824</v>
      </c>
      <c r="E164" s="2" t="s">
        <v>148</v>
      </c>
      <c r="F164" s="2" t="s">
        <v>58</v>
      </c>
      <c r="G164" s="2" t="s">
        <v>825</v>
      </c>
      <c r="H164" s="2" t="s">
        <v>826</v>
      </c>
      <c r="I164" s="3">
        <v>2004</v>
      </c>
      <c r="J164" s="4">
        <v>1</v>
      </c>
    </row>
    <row r="165" spans="1:10" ht="15.75" customHeight="1" x14ac:dyDescent="0.25">
      <c r="A165" s="2" t="s">
        <v>71</v>
      </c>
      <c r="B165" s="2" t="s">
        <v>72</v>
      </c>
      <c r="C165" s="2" t="s">
        <v>73</v>
      </c>
      <c r="D165" s="2" t="s">
        <v>824</v>
      </c>
      <c r="E165" s="2" t="s">
        <v>148</v>
      </c>
      <c r="F165" s="2" t="s">
        <v>58</v>
      </c>
      <c r="G165" s="2" t="s">
        <v>825</v>
      </c>
      <c r="H165" s="2" t="s">
        <v>826</v>
      </c>
      <c r="I165" s="3">
        <v>2004</v>
      </c>
      <c r="J165" s="4">
        <v>1</v>
      </c>
    </row>
    <row r="166" spans="1:10" ht="15.75" customHeight="1" x14ac:dyDescent="0.25">
      <c r="A166" s="2" t="s">
        <v>71</v>
      </c>
      <c r="B166" s="2" t="s">
        <v>72</v>
      </c>
      <c r="C166" s="2" t="s">
        <v>73</v>
      </c>
      <c r="D166" s="2" t="s">
        <v>827</v>
      </c>
      <c r="E166" s="2" t="s">
        <v>148</v>
      </c>
      <c r="F166" s="2" t="s">
        <v>58</v>
      </c>
      <c r="G166" s="2" t="s">
        <v>825</v>
      </c>
      <c r="H166" s="2" t="s">
        <v>826</v>
      </c>
      <c r="I166" s="3">
        <v>2004</v>
      </c>
      <c r="J166" s="4">
        <v>1</v>
      </c>
    </row>
    <row r="167" spans="1:10" ht="15.75" customHeight="1" x14ac:dyDescent="0.25">
      <c r="A167" s="2" t="s">
        <v>71</v>
      </c>
      <c r="B167" s="2" t="s">
        <v>72</v>
      </c>
      <c r="C167" s="2" t="s">
        <v>73</v>
      </c>
      <c r="D167" s="2" t="s">
        <v>827</v>
      </c>
      <c r="E167" s="2" t="s">
        <v>148</v>
      </c>
      <c r="F167" s="2" t="s">
        <v>58</v>
      </c>
      <c r="G167" s="2" t="s">
        <v>825</v>
      </c>
      <c r="H167" s="2" t="s">
        <v>826</v>
      </c>
      <c r="I167" s="3">
        <v>2004</v>
      </c>
      <c r="J167" s="4">
        <v>1</v>
      </c>
    </row>
    <row r="168" spans="1:10" ht="15.75" customHeight="1" x14ac:dyDescent="0.25">
      <c r="A168" s="2" t="s">
        <v>71</v>
      </c>
      <c r="B168" s="2" t="s">
        <v>72</v>
      </c>
      <c r="C168" s="2" t="s">
        <v>73</v>
      </c>
      <c r="D168" s="2" t="s">
        <v>82</v>
      </c>
      <c r="E168" s="2" t="s">
        <v>83</v>
      </c>
      <c r="F168" s="2" t="s">
        <v>84</v>
      </c>
      <c r="G168" s="2" t="s">
        <v>85</v>
      </c>
      <c r="H168" s="2" t="s">
        <v>86</v>
      </c>
      <c r="I168" s="3">
        <v>2015</v>
      </c>
      <c r="J168" s="4">
        <v>1</v>
      </c>
    </row>
    <row r="169" spans="1:10" ht="15.75" customHeight="1" x14ac:dyDescent="0.25">
      <c r="A169" s="2" t="s">
        <v>71</v>
      </c>
      <c r="B169" s="2" t="s">
        <v>72</v>
      </c>
      <c r="C169" s="2" t="s">
        <v>73</v>
      </c>
      <c r="D169" s="2" t="s">
        <v>82</v>
      </c>
      <c r="E169" s="2" t="s">
        <v>83</v>
      </c>
      <c r="F169" s="2" t="s">
        <v>84</v>
      </c>
      <c r="G169" s="2" t="s">
        <v>85</v>
      </c>
      <c r="H169" s="2" t="s">
        <v>86</v>
      </c>
      <c r="I169" s="3">
        <v>2015</v>
      </c>
      <c r="J169" s="4">
        <v>1</v>
      </c>
    </row>
    <row r="170" spans="1:10" ht="15.75" customHeight="1" x14ac:dyDescent="0.25">
      <c r="A170" s="2" t="s">
        <v>71</v>
      </c>
      <c r="B170" s="2" t="s">
        <v>72</v>
      </c>
      <c r="C170" s="2" t="s">
        <v>73</v>
      </c>
      <c r="D170" s="2" t="s">
        <v>828</v>
      </c>
      <c r="E170" s="2" t="s">
        <v>148</v>
      </c>
      <c r="F170" s="2" t="s">
        <v>829</v>
      </c>
      <c r="G170" s="2" t="s">
        <v>830</v>
      </c>
      <c r="H170" s="2" t="s">
        <v>831</v>
      </c>
      <c r="I170" s="3">
        <v>2004</v>
      </c>
      <c r="J170" s="4">
        <v>1</v>
      </c>
    </row>
    <row r="171" spans="1:10" ht="15.75" customHeight="1" x14ac:dyDescent="0.25">
      <c r="A171" s="2" t="s">
        <v>71</v>
      </c>
      <c r="B171" s="2" t="s">
        <v>72</v>
      </c>
      <c r="C171" s="2" t="s">
        <v>73</v>
      </c>
      <c r="D171" s="2" t="s">
        <v>828</v>
      </c>
      <c r="E171" s="2" t="s">
        <v>148</v>
      </c>
      <c r="F171" s="2" t="s">
        <v>832</v>
      </c>
      <c r="G171" s="2" t="s">
        <v>830</v>
      </c>
      <c r="H171" s="2" t="s">
        <v>831</v>
      </c>
      <c r="I171" s="3">
        <v>2004</v>
      </c>
      <c r="J171" s="4">
        <v>1</v>
      </c>
    </row>
    <row r="172" spans="1:10" ht="15.75" customHeight="1" x14ac:dyDescent="0.25">
      <c r="A172" s="2" t="s">
        <v>71</v>
      </c>
      <c r="B172" s="2" t="s">
        <v>72</v>
      </c>
      <c r="C172" s="2" t="s">
        <v>73</v>
      </c>
      <c r="D172" s="2" t="s">
        <v>833</v>
      </c>
      <c r="E172" s="2" t="s">
        <v>148</v>
      </c>
      <c r="F172" s="2" t="s">
        <v>81</v>
      </c>
      <c r="G172" s="2" t="s">
        <v>834</v>
      </c>
      <c r="H172" s="2" t="s">
        <v>835</v>
      </c>
      <c r="I172" s="3">
        <v>2004</v>
      </c>
      <c r="J172" s="4">
        <v>1</v>
      </c>
    </row>
    <row r="173" spans="1:10" ht="15.75" customHeight="1" x14ac:dyDescent="0.25">
      <c r="A173" s="2" t="s">
        <v>71</v>
      </c>
      <c r="B173" s="2" t="s">
        <v>72</v>
      </c>
      <c r="C173" s="2" t="s">
        <v>73</v>
      </c>
      <c r="D173" s="2" t="s">
        <v>833</v>
      </c>
      <c r="E173" s="2" t="s">
        <v>148</v>
      </c>
      <c r="F173" s="2" t="s">
        <v>81</v>
      </c>
      <c r="G173" s="2" t="s">
        <v>834</v>
      </c>
      <c r="H173" s="2" t="s">
        <v>835</v>
      </c>
      <c r="I173" s="3">
        <v>2004</v>
      </c>
      <c r="J173" s="4">
        <v>1</v>
      </c>
    </row>
    <row r="174" spans="1:10" ht="15.75" customHeight="1" x14ac:dyDescent="0.25">
      <c r="A174" s="2" t="s">
        <v>71</v>
      </c>
      <c r="B174" s="2" t="s">
        <v>72</v>
      </c>
      <c r="C174" s="2" t="s">
        <v>73</v>
      </c>
      <c r="D174" s="2" t="s">
        <v>836</v>
      </c>
      <c r="E174" s="2"/>
      <c r="F174" s="2"/>
      <c r="G174" s="2"/>
      <c r="H174" s="2"/>
      <c r="I174" s="3">
        <v>0</v>
      </c>
      <c r="J174" s="4">
        <v>3</v>
      </c>
    </row>
    <row r="175" spans="1:10" ht="15.75" customHeight="1" x14ac:dyDescent="0.25">
      <c r="A175" s="2" t="s">
        <v>71</v>
      </c>
      <c r="B175" s="2" t="s">
        <v>72</v>
      </c>
      <c r="C175" s="2" t="s">
        <v>73</v>
      </c>
      <c r="D175" s="2" t="s">
        <v>836</v>
      </c>
      <c r="E175" s="2"/>
      <c r="F175" s="2"/>
      <c r="G175" s="2"/>
      <c r="H175" s="2"/>
      <c r="I175" s="3">
        <v>0</v>
      </c>
      <c r="J175" s="4">
        <v>3</v>
      </c>
    </row>
    <row r="176" spans="1:10" ht="15.75" customHeight="1" x14ac:dyDescent="0.25">
      <c r="A176" s="2" t="s">
        <v>87</v>
      </c>
      <c r="B176" s="2" t="s">
        <v>88</v>
      </c>
      <c r="C176" s="2" t="s">
        <v>89</v>
      </c>
      <c r="D176" s="2" t="s">
        <v>837</v>
      </c>
      <c r="E176" s="2" t="s">
        <v>838</v>
      </c>
      <c r="F176" s="2" t="s">
        <v>839</v>
      </c>
      <c r="G176" s="2" t="s">
        <v>840</v>
      </c>
      <c r="H176" s="2"/>
      <c r="I176" s="3">
        <v>2005</v>
      </c>
      <c r="J176" s="4">
        <v>2</v>
      </c>
    </row>
    <row r="177" spans="1:10" ht="15.75" customHeight="1" x14ac:dyDescent="0.25">
      <c r="A177" s="2" t="s">
        <v>87</v>
      </c>
      <c r="B177" s="2" t="s">
        <v>88</v>
      </c>
      <c r="C177" s="2" t="s">
        <v>89</v>
      </c>
      <c r="D177" s="2" t="s">
        <v>837</v>
      </c>
      <c r="E177" s="2" t="s">
        <v>838</v>
      </c>
      <c r="F177" s="2" t="s">
        <v>841</v>
      </c>
      <c r="G177" s="2" t="s">
        <v>840</v>
      </c>
      <c r="H177" s="2"/>
      <c r="I177" s="3">
        <v>2005</v>
      </c>
      <c r="J177" s="4">
        <v>2</v>
      </c>
    </row>
    <row r="178" spans="1:10" ht="15.75" customHeight="1" x14ac:dyDescent="0.25">
      <c r="A178" s="2" t="s">
        <v>87</v>
      </c>
      <c r="B178" s="2" t="s">
        <v>88</v>
      </c>
      <c r="C178" s="2" t="s">
        <v>89</v>
      </c>
      <c r="D178" s="2" t="s">
        <v>842</v>
      </c>
      <c r="E178" s="2" t="s">
        <v>843</v>
      </c>
      <c r="F178" s="2" t="s">
        <v>92</v>
      </c>
      <c r="G178" s="2" t="s">
        <v>330</v>
      </c>
      <c r="H178" s="2" t="s">
        <v>844</v>
      </c>
      <c r="I178" s="3">
        <v>2006</v>
      </c>
      <c r="J178" s="4">
        <v>1</v>
      </c>
    </row>
    <row r="179" spans="1:10" ht="15.75" customHeight="1" x14ac:dyDescent="0.25">
      <c r="A179" s="2" t="s">
        <v>87</v>
      </c>
      <c r="B179" s="2" t="s">
        <v>88</v>
      </c>
      <c r="C179" s="2" t="s">
        <v>89</v>
      </c>
      <c r="D179" s="2" t="s">
        <v>842</v>
      </c>
      <c r="E179" s="2" t="s">
        <v>843</v>
      </c>
      <c r="F179" s="2" t="s">
        <v>94</v>
      </c>
      <c r="G179" s="2" t="s">
        <v>330</v>
      </c>
      <c r="H179" s="2" t="s">
        <v>844</v>
      </c>
      <c r="I179" s="3">
        <v>2006</v>
      </c>
      <c r="J179" s="4">
        <v>1</v>
      </c>
    </row>
    <row r="180" spans="1:10" ht="15.75" customHeight="1" x14ac:dyDescent="0.25">
      <c r="A180" s="2" t="s">
        <v>87</v>
      </c>
      <c r="B180" s="2" t="s">
        <v>88</v>
      </c>
      <c r="C180" s="2" t="s">
        <v>89</v>
      </c>
      <c r="D180" s="2" t="s">
        <v>90</v>
      </c>
      <c r="E180" s="2" t="s">
        <v>91</v>
      </c>
      <c r="F180" s="2" t="s">
        <v>92</v>
      </c>
      <c r="G180" s="2" t="s">
        <v>77</v>
      </c>
      <c r="H180" s="2" t="s">
        <v>93</v>
      </c>
      <c r="I180" s="3">
        <v>2006</v>
      </c>
      <c r="J180" s="4">
        <v>1</v>
      </c>
    </row>
    <row r="181" spans="1:10" ht="15.75" customHeight="1" x14ac:dyDescent="0.25">
      <c r="A181" s="2" t="s">
        <v>87</v>
      </c>
      <c r="B181" s="2" t="s">
        <v>88</v>
      </c>
      <c r="C181" s="2" t="s">
        <v>89</v>
      </c>
      <c r="D181" s="2" t="s">
        <v>90</v>
      </c>
      <c r="E181" s="2" t="s">
        <v>91</v>
      </c>
      <c r="F181" s="2" t="s">
        <v>94</v>
      </c>
      <c r="G181" s="2" t="s">
        <v>77</v>
      </c>
      <c r="H181" s="2" t="s">
        <v>93</v>
      </c>
      <c r="I181" s="3">
        <v>2006</v>
      </c>
      <c r="J181" s="4">
        <v>1</v>
      </c>
    </row>
    <row r="182" spans="1:10" ht="15.75" customHeight="1" x14ac:dyDescent="0.25">
      <c r="A182" s="2" t="s">
        <v>87</v>
      </c>
      <c r="B182" s="2" t="s">
        <v>88</v>
      </c>
      <c r="C182" s="2" t="s">
        <v>89</v>
      </c>
      <c r="D182" s="2" t="s">
        <v>845</v>
      </c>
      <c r="E182" s="2"/>
      <c r="F182" s="2" t="s">
        <v>99</v>
      </c>
      <c r="G182" s="2" t="s">
        <v>330</v>
      </c>
      <c r="H182" s="2" t="s">
        <v>846</v>
      </c>
      <c r="I182" s="3">
        <v>2005</v>
      </c>
      <c r="J182" s="4">
        <v>1</v>
      </c>
    </row>
    <row r="183" spans="1:10" ht="15.75" customHeight="1" x14ac:dyDescent="0.25">
      <c r="A183" s="2" t="s">
        <v>87</v>
      </c>
      <c r="B183" s="2" t="s">
        <v>88</v>
      </c>
      <c r="C183" s="2" t="s">
        <v>89</v>
      </c>
      <c r="D183" s="2" t="s">
        <v>847</v>
      </c>
      <c r="E183" s="2"/>
      <c r="F183" s="2" t="s">
        <v>352</v>
      </c>
      <c r="G183" s="2" t="s">
        <v>848</v>
      </c>
      <c r="H183" s="2" t="s">
        <v>849</v>
      </c>
      <c r="I183" s="3">
        <v>1993</v>
      </c>
      <c r="J183" s="4">
        <v>2</v>
      </c>
    </row>
    <row r="184" spans="1:10" ht="15.75" customHeight="1" x14ac:dyDescent="0.25">
      <c r="A184" s="2" t="s">
        <v>87</v>
      </c>
      <c r="B184" s="2" t="s">
        <v>88</v>
      </c>
      <c r="C184" s="2" t="s">
        <v>89</v>
      </c>
      <c r="D184" s="2" t="s">
        <v>847</v>
      </c>
      <c r="E184" s="2"/>
      <c r="F184" s="2" t="s">
        <v>157</v>
      </c>
      <c r="G184" s="2" t="s">
        <v>848</v>
      </c>
      <c r="H184" s="2" t="s">
        <v>849</v>
      </c>
      <c r="I184" s="3">
        <v>1993</v>
      </c>
      <c r="J184" s="4">
        <v>2</v>
      </c>
    </row>
    <row r="185" spans="1:10" ht="15.75" customHeight="1" x14ac:dyDescent="0.25">
      <c r="A185" s="2" t="s">
        <v>87</v>
      </c>
      <c r="B185" s="2" t="s">
        <v>88</v>
      </c>
      <c r="C185" s="2" t="s">
        <v>89</v>
      </c>
      <c r="D185" s="2" t="s">
        <v>850</v>
      </c>
      <c r="E185" s="2"/>
      <c r="F185" s="2" t="s">
        <v>352</v>
      </c>
      <c r="G185" s="2" t="s">
        <v>330</v>
      </c>
      <c r="H185" s="2" t="s">
        <v>851</v>
      </c>
      <c r="I185" s="3">
        <v>1993</v>
      </c>
      <c r="J185" s="4">
        <v>1</v>
      </c>
    </row>
    <row r="186" spans="1:10" ht="15.75" customHeight="1" x14ac:dyDescent="0.25">
      <c r="A186" s="2" t="s">
        <v>87</v>
      </c>
      <c r="B186" s="2" t="s">
        <v>88</v>
      </c>
      <c r="C186" s="2" t="s">
        <v>89</v>
      </c>
      <c r="D186" s="2" t="s">
        <v>850</v>
      </c>
      <c r="E186" s="2"/>
      <c r="F186" s="2" t="s">
        <v>99</v>
      </c>
      <c r="G186" s="2" t="s">
        <v>330</v>
      </c>
      <c r="H186" s="2" t="s">
        <v>851</v>
      </c>
      <c r="I186" s="3">
        <v>1993</v>
      </c>
      <c r="J186" s="4">
        <v>1</v>
      </c>
    </row>
    <row r="187" spans="1:10" ht="15.75" customHeight="1" x14ac:dyDescent="0.25">
      <c r="A187" s="2" t="s">
        <v>87</v>
      </c>
      <c r="B187" s="2" t="s">
        <v>88</v>
      </c>
      <c r="C187" s="2" t="s">
        <v>89</v>
      </c>
      <c r="D187" s="2" t="s">
        <v>95</v>
      </c>
      <c r="E187" s="2" t="s">
        <v>96</v>
      </c>
      <c r="F187" s="2" t="s">
        <v>97</v>
      </c>
      <c r="G187" s="2" t="s">
        <v>77</v>
      </c>
      <c r="H187" s="2" t="s">
        <v>98</v>
      </c>
      <c r="I187" s="3">
        <v>2005</v>
      </c>
      <c r="J187" s="4">
        <v>2</v>
      </c>
    </row>
    <row r="188" spans="1:10" ht="15.75" customHeight="1" x14ac:dyDescent="0.25">
      <c r="A188" s="2" t="s">
        <v>87</v>
      </c>
      <c r="B188" s="2" t="s">
        <v>88</v>
      </c>
      <c r="C188" s="2" t="s">
        <v>89</v>
      </c>
      <c r="D188" s="2" t="s">
        <v>95</v>
      </c>
      <c r="E188" s="2" t="s">
        <v>96</v>
      </c>
      <c r="F188" s="2" t="s">
        <v>99</v>
      </c>
      <c r="G188" s="2" t="s">
        <v>77</v>
      </c>
      <c r="H188" s="2" t="s">
        <v>98</v>
      </c>
      <c r="I188" s="3">
        <v>2005</v>
      </c>
      <c r="J188" s="4">
        <v>2</v>
      </c>
    </row>
    <row r="189" spans="1:10" ht="15.75" customHeight="1" x14ac:dyDescent="0.25">
      <c r="A189" s="2" t="s">
        <v>87</v>
      </c>
      <c r="B189" s="2" t="s">
        <v>88</v>
      </c>
      <c r="C189" s="2" t="s">
        <v>89</v>
      </c>
      <c r="D189" s="2" t="s">
        <v>100</v>
      </c>
      <c r="E189" s="2" t="s">
        <v>101</v>
      </c>
      <c r="F189" s="2" t="s">
        <v>102</v>
      </c>
      <c r="G189" s="2" t="s">
        <v>77</v>
      </c>
      <c r="H189" s="2" t="s">
        <v>103</v>
      </c>
      <c r="I189" s="3">
        <v>2005</v>
      </c>
      <c r="J189" s="4">
        <v>2</v>
      </c>
    </row>
    <row r="190" spans="1:10" ht="15.75" customHeight="1" x14ac:dyDescent="0.25">
      <c r="A190" s="2" t="s">
        <v>87</v>
      </c>
      <c r="B190" s="2" t="s">
        <v>88</v>
      </c>
      <c r="C190" s="2" t="s">
        <v>89</v>
      </c>
      <c r="D190" s="2" t="s">
        <v>100</v>
      </c>
      <c r="E190" s="2" t="s">
        <v>101</v>
      </c>
      <c r="F190" s="2" t="s">
        <v>104</v>
      </c>
      <c r="G190" s="2" t="s">
        <v>77</v>
      </c>
      <c r="H190" s="2" t="s">
        <v>103</v>
      </c>
      <c r="I190" s="3">
        <v>2005</v>
      </c>
      <c r="J190" s="4">
        <v>2</v>
      </c>
    </row>
    <row r="191" spans="1:10" ht="15.75" customHeight="1" x14ac:dyDescent="0.25">
      <c r="A191" s="2" t="s">
        <v>87</v>
      </c>
      <c r="B191" s="2" t="s">
        <v>88</v>
      </c>
      <c r="C191" s="2" t="s">
        <v>89</v>
      </c>
      <c r="D191" s="2" t="s">
        <v>852</v>
      </c>
      <c r="E191" s="2"/>
      <c r="F191" s="2" t="s">
        <v>102</v>
      </c>
      <c r="G191" s="2" t="s">
        <v>330</v>
      </c>
      <c r="H191" s="2" t="s">
        <v>853</v>
      </c>
      <c r="I191" s="3">
        <v>2005</v>
      </c>
      <c r="J191" s="4">
        <v>6</v>
      </c>
    </row>
    <row r="192" spans="1:10" ht="15.75" customHeight="1" x14ac:dyDescent="0.25">
      <c r="A192" s="2" t="s">
        <v>87</v>
      </c>
      <c r="B192" s="2" t="s">
        <v>88</v>
      </c>
      <c r="C192" s="2" t="s">
        <v>89</v>
      </c>
      <c r="D192" s="2" t="s">
        <v>852</v>
      </c>
      <c r="E192" s="2"/>
      <c r="F192" s="2" t="s">
        <v>104</v>
      </c>
      <c r="G192" s="2" t="s">
        <v>330</v>
      </c>
      <c r="H192" s="2" t="s">
        <v>853</v>
      </c>
      <c r="I192" s="3">
        <v>2005</v>
      </c>
      <c r="J192" s="4">
        <v>6</v>
      </c>
    </row>
    <row r="193" spans="1:10" ht="15.75" customHeight="1" x14ac:dyDescent="0.25">
      <c r="A193" s="2" t="s">
        <v>87</v>
      </c>
      <c r="B193" s="2" t="s">
        <v>88</v>
      </c>
      <c r="C193" s="2" t="s">
        <v>89</v>
      </c>
      <c r="D193" s="2" t="s">
        <v>854</v>
      </c>
      <c r="E193" s="2"/>
      <c r="F193" s="2" t="s">
        <v>102</v>
      </c>
      <c r="G193" s="2" t="s">
        <v>330</v>
      </c>
      <c r="H193" s="2" t="s">
        <v>855</v>
      </c>
      <c r="I193" s="3">
        <v>2005</v>
      </c>
      <c r="J193" s="4">
        <v>1</v>
      </c>
    </row>
    <row r="194" spans="1:10" ht="15.75" customHeight="1" x14ac:dyDescent="0.25">
      <c r="A194" s="2" t="s">
        <v>87</v>
      </c>
      <c r="B194" s="2" t="s">
        <v>88</v>
      </c>
      <c r="C194" s="2" t="s">
        <v>89</v>
      </c>
      <c r="D194" s="2" t="s">
        <v>854</v>
      </c>
      <c r="E194" s="2"/>
      <c r="F194" s="2" t="s">
        <v>104</v>
      </c>
      <c r="G194" s="2" t="s">
        <v>330</v>
      </c>
      <c r="H194" s="2" t="s">
        <v>855</v>
      </c>
      <c r="I194" s="3">
        <v>2005</v>
      </c>
      <c r="J194" s="4">
        <v>1</v>
      </c>
    </row>
    <row r="195" spans="1:10" ht="15.75" customHeight="1" x14ac:dyDescent="0.25">
      <c r="A195" s="2" t="s">
        <v>87</v>
      </c>
      <c r="B195" s="2" t="s">
        <v>88</v>
      </c>
      <c r="C195" s="2" t="s">
        <v>89</v>
      </c>
      <c r="D195" s="2" t="s">
        <v>856</v>
      </c>
      <c r="E195" s="2"/>
      <c r="F195" s="2" t="s">
        <v>102</v>
      </c>
      <c r="G195" s="2" t="s">
        <v>330</v>
      </c>
      <c r="H195" s="2" t="s">
        <v>857</v>
      </c>
      <c r="I195" s="3">
        <v>2005</v>
      </c>
      <c r="J195" s="4">
        <v>1</v>
      </c>
    </row>
    <row r="196" spans="1:10" ht="15.75" customHeight="1" x14ac:dyDescent="0.25">
      <c r="A196" s="2" t="s">
        <v>87</v>
      </c>
      <c r="B196" s="2" t="s">
        <v>88</v>
      </c>
      <c r="C196" s="2" t="s">
        <v>89</v>
      </c>
      <c r="D196" s="2" t="s">
        <v>856</v>
      </c>
      <c r="E196" s="2"/>
      <c r="F196" s="2" t="s">
        <v>104</v>
      </c>
      <c r="G196" s="2" t="s">
        <v>330</v>
      </c>
      <c r="H196" s="2" t="s">
        <v>857</v>
      </c>
      <c r="I196" s="3">
        <v>2005</v>
      </c>
      <c r="J196" s="4">
        <v>1</v>
      </c>
    </row>
    <row r="197" spans="1:10" ht="15.75" customHeight="1" x14ac:dyDescent="0.25">
      <c r="A197" s="2" t="s">
        <v>87</v>
      </c>
      <c r="B197" s="2" t="s">
        <v>88</v>
      </c>
      <c r="C197" s="2" t="s">
        <v>89</v>
      </c>
      <c r="D197" s="2" t="s">
        <v>858</v>
      </c>
      <c r="E197" s="2" t="s">
        <v>859</v>
      </c>
      <c r="F197" s="2" t="s">
        <v>860</v>
      </c>
      <c r="G197" s="2" t="s">
        <v>861</v>
      </c>
      <c r="H197" s="2" t="s">
        <v>862</v>
      </c>
      <c r="I197" s="3">
        <v>1988</v>
      </c>
      <c r="J197" s="4">
        <v>2</v>
      </c>
    </row>
    <row r="198" spans="1:10" ht="15.75" customHeight="1" x14ac:dyDescent="0.25">
      <c r="A198" s="2" t="s">
        <v>87</v>
      </c>
      <c r="B198" s="2" t="s">
        <v>88</v>
      </c>
      <c r="C198" s="2" t="s">
        <v>89</v>
      </c>
      <c r="D198" s="2" t="s">
        <v>858</v>
      </c>
      <c r="E198" s="2" t="s">
        <v>859</v>
      </c>
      <c r="F198" s="2" t="s">
        <v>94</v>
      </c>
      <c r="G198" s="2" t="s">
        <v>861</v>
      </c>
      <c r="H198" s="2" t="s">
        <v>862</v>
      </c>
      <c r="I198" s="3">
        <v>1988</v>
      </c>
      <c r="J198" s="4">
        <v>2</v>
      </c>
    </row>
    <row r="199" spans="1:10" ht="15.75" customHeight="1" x14ac:dyDescent="0.25">
      <c r="A199" s="2" t="s">
        <v>87</v>
      </c>
      <c r="B199" s="2" t="s">
        <v>88</v>
      </c>
      <c r="C199" s="2" t="s">
        <v>89</v>
      </c>
      <c r="D199" s="2" t="s">
        <v>863</v>
      </c>
      <c r="E199" s="2"/>
      <c r="F199" s="2" t="s">
        <v>864</v>
      </c>
      <c r="G199" s="2" t="s">
        <v>141</v>
      </c>
      <c r="H199" s="2" t="s">
        <v>799</v>
      </c>
      <c r="I199" s="3">
        <v>2006</v>
      </c>
      <c r="J199" s="4">
        <v>1</v>
      </c>
    </row>
    <row r="200" spans="1:10" ht="15.75" customHeight="1" x14ac:dyDescent="0.25">
      <c r="A200" s="2" t="s">
        <v>87</v>
      </c>
      <c r="B200" s="2" t="s">
        <v>88</v>
      </c>
      <c r="C200" s="2" t="s">
        <v>89</v>
      </c>
      <c r="D200" s="2" t="s">
        <v>863</v>
      </c>
      <c r="E200" s="2"/>
      <c r="F200" s="2" t="s">
        <v>864</v>
      </c>
      <c r="G200" s="2" t="s">
        <v>141</v>
      </c>
      <c r="H200" s="2" t="s">
        <v>799</v>
      </c>
      <c r="I200" s="3">
        <v>2006</v>
      </c>
      <c r="J200" s="4">
        <v>1</v>
      </c>
    </row>
    <row r="201" spans="1:10" ht="15.75" customHeight="1" x14ac:dyDescent="0.25">
      <c r="A201" s="2" t="s">
        <v>87</v>
      </c>
      <c r="B201" s="2" t="s">
        <v>88</v>
      </c>
      <c r="C201" s="2" t="s">
        <v>89</v>
      </c>
      <c r="D201" s="2" t="s">
        <v>865</v>
      </c>
      <c r="E201" s="2" t="s">
        <v>866</v>
      </c>
      <c r="F201" s="2" t="s">
        <v>864</v>
      </c>
      <c r="G201" s="2" t="s">
        <v>867</v>
      </c>
      <c r="H201" s="2" t="s">
        <v>868</v>
      </c>
      <c r="I201" s="3">
        <v>2005</v>
      </c>
      <c r="J201" s="4">
        <v>1</v>
      </c>
    </row>
    <row r="202" spans="1:10" ht="15.75" customHeight="1" x14ac:dyDescent="0.25">
      <c r="A202" s="2" t="s">
        <v>87</v>
      </c>
      <c r="B202" s="2" t="s">
        <v>88</v>
      </c>
      <c r="C202" s="2" t="s">
        <v>89</v>
      </c>
      <c r="D202" s="2" t="s">
        <v>865</v>
      </c>
      <c r="E202" s="2" t="s">
        <v>866</v>
      </c>
      <c r="F202" s="2" t="s">
        <v>94</v>
      </c>
      <c r="G202" s="2" t="s">
        <v>867</v>
      </c>
      <c r="H202" s="2" t="s">
        <v>868</v>
      </c>
      <c r="I202" s="3">
        <v>2005</v>
      </c>
      <c r="J202" s="4">
        <v>1</v>
      </c>
    </row>
    <row r="203" spans="1:10" ht="15.75" customHeight="1" x14ac:dyDescent="0.25">
      <c r="A203" s="2" t="s">
        <v>87</v>
      </c>
      <c r="B203" s="2" t="s">
        <v>88</v>
      </c>
      <c r="C203" s="2" t="s">
        <v>89</v>
      </c>
      <c r="D203" s="2" t="s">
        <v>869</v>
      </c>
      <c r="E203" s="2"/>
      <c r="F203" s="2" t="s">
        <v>97</v>
      </c>
      <c r="G203" s="2" t="s">
        <v>803</v>
      </c>
      <c r="H203" s="2" t="s">
        <v>691</v>
      </c>
      <c r="I203" s="3">
        <v>1993</v>
      </c>
      <c r="J203" s="4">
        <v>3</v>
      </c>
    </row>
    <row r="204" spans="1:10" ht="15.75" customHeight="1" x14ac:dyDescent="0.25">
      <c r="A204" s="2" t="s">
        <v>87</v>
      </c>
      <c r="B204" s="2" t="s">
        <v>88</v>
      </c>
      <c r="C204" s="2" t="s">
        <v>89</v>
      </c>
      <c r="D204" s="2" t="s">
        <v>869</v>
      </c>
      <c r="E204" s="2"/>
      <c r="F204" s="2" t="s">
        <v>352</v>
      </c>
      <c r="G204" s="2" t="s">
        <v>803</v>
      </c>
      <c r="H204" s="2" t="s">
        <v>691</v>
      </c>
      <c r="I204" s="3">
        <v>1993</v>
      </c>
      <c r="J204" s="4">
        <v>3</v>
      </c>
    </row>
    <row r="205" spans="1:10" ht="15.75" customHeight="1" x14ac:dyDescent="0.25">
      <c r="A205" s="2" t="s">
        <v>87</v>
      </c>
      <c r="B205" s="2" t="s">
        <v>88</v>
      </c>
      <c r="C205" s="2" t="s">
        <v>89</v>
      </c>
      <c r="D205" s="2" t="s">
        <v>870</v>
      </c>
      <c r="E205" s="2"/>
      <c r="F205" s="2" t="s">
        <v>352</v>
      </c>
      <c r="G205" s="2" t="s">
        <v>676</v>
      </c>
      <c r="H205" s="2" t="s">
        <v>704</v>
      </c>
      <c r="I205" s="3">
        <v>2013</v>
      </c>
      <c r="J205" s="4">
        <v>3</v>
      </c>
    </row>
    <row r="206" spans="1:10" ht="15.75" customHeight="1" x14ac:dyDescent="0.25">
      <c r="A206" s="2" t="s">
        <v>87</v>
      </c>
      <c r="B206" s="2" t="s">
        <v>88</v>
      </c>
      <c r="C206" s="2" t="s">
        <v>89</v>
      </c>
      <c r="D206" s="2" t="s">
        <v>870</v>
      </c>
      <c r="E206" s="2"/>
      <c r="F206" s="2" t="s">
        <v>352</v>
      </c>
      <c r="G206" s="2" t="s">
        <v>676</v>
      </c>
      <c r="H206" s="2" t="s">
        <v>704</v>
      </c>
      <c r="I206" s="3">
        <v>2013</v>
      </c>
      <c r="J206" s="4">
        <v>3</v>
      </c>
    </row>
    <row r="207" spans="1:10" ht="15.75" customHeight="1" x14ac:dyDescent="0.25">
      <c r="A207" s="2" t="s">
        <v>87</v>
      </c>
      <c r="B207" s="2" t="s">
        <v>88</v>
      </c>
      <c r="C207" s="2" t="s">
        <v>89</v>
      </c>
      <c r="D207" s="2" t="s">
        <v>871</v>
      </c>
      <c r="E207" s="2"/>
      <c r="F207" s="2" t="s">
        <v>352</v>
      </c>
      <c r="G207" s="2" t="s">
        <v>709</v>
      </c>
      <c r="H207" s="2" t="s">
        <v>709</v>
      </c>
      <c r="I207" s="3">
        <v>1963</v>
      </c>
      <c r="J207" s="4">
        <v>1</v>
      </c>
    </row>
    <row r="208" spans="1:10" ht="15.75" customHeight="1" x14ac:dyDescent="0.25">
      <c r="A208" s="2" t="s">
        <v>87</v>
      </c>
      <c r="B208" s="2" t="s">
        <v>88</v>
      </c>
      <c r="C208" s="2" t="s">
        <v>89</v>
      </c>
      <c r="D208" s="2" t="s">
        <v>871</v>
      </c>
      <c r="E208" s="2"/>
      <c r="F208" s="2" t="s">
        <v>352</v>
      </c>
      <c r="G208" s="2" t="s">
        <v>709</v>
      </c>
      <c r="H208" s="2" t="s">
        <v>709</v>
      </c>
      <c r="I208" s="3">
        <v>1963</v>
      </c>
      <c r="J208" s="4">
        <v>1</v>
      </c>
    </row>
    <row r="209" spans="1:10" ht="15.75" customHeight="1" x14ac:dyDescent="0.25">
      <c r="A209" s="2" t="s">
        <v>87</v>
      </c>
      <c r="B209" s="2" t="s">
        <v>88</v>
      </c>
      <c r="C209" s="2" t="s">
        <v>89</v>
      </c>
      <c r="D209" s="2" t="s">
        <v>872</v>
      </c>
      <c r="E209" s="2" t="s">
        <v>873</v>
      </c>
      <c r="F209" s="2" t="s">
        <v>352</v>
      </c>
      <c r="G209" s="2" t="s">
        <v>676</v>
      </c>
      <c r="H209" s="2" t="s">
        <v>707</v>
      </c>
      <c r="I209" s="3">
        <v>2008</v>
      </c>
      <c r="J209" s="4">
        <v>1</v>
      </c>
    </row>
    <row r="210" spans="1:10" ht="15.75" customHeight="1" x14ac:dyDescent="0.25">
      <c r="A210" s="2" t="s">
        <v>87</v>
      </c>
      <c r="B210" s="2" t="s">
        <v>88</v>
      </c>
      <c r="C210" s="2" t="s">
        <v>89</v>
      </c>
      <c r="D210" s="2" t="s">
        <v>872</v>
      </c>
      <c r="E210" s="2" t="s">
        <v>873</v>
      </c>
      <c r="F210" s="2" t="s">
        <v>352</v>
      </c>
      <c r="G210" s="2" t="s">
        <v>676</v>
      </c>
      <c r="H210" s="2" t="s">
        <v>707</v>
      </c>
      <c r="I210" s="3">
        <v>2008</v>
      </c>
      <c r="J210" s="4">
        <v>1</v>
      </c>
    </row>
    <row r="211" spans="1:10" ht="15.75" customHeight="1" x14ac:dyDescent="0.25">
      <c r="A211" s="2" t="s">
        <v>87</v>
      </c>
      <c r="B211" s="2" t="s">
        <v>88</v>
      </c>
      <c r="C211" s="2" t="s">
        <v>89</v>
      </c>
      <c r="D211" s="2" t="s">
        <v>872</v>
      </c>
      <c r="E211" s="2" t="s">
        <v>873</v>
      </c>
      <c r="F211" s="2" t="s">
        <v>874</v>
      </c>
      <c r="G211" s="2" t="s">
        <v>676</v>
      </c>
      <c r="H211" s="2" t="s">
        <v>707</v>
      </c>
      <c r="I211" s="3">
        <v>2008</v>
      </c>
      <c r="J211" s="4">
        <v>1</v>
      </c>
    </row>
    <row r="212" spans="1:10" ht="15.75" customHeight="1" x14ac:dyDescent="0.25">
      <c r="A212" s="2" t="s">
        <v>87</v>
      </c>
      <c r="B212" s="2" t="s">
        <v>88</v>
      </c>
      <c r="C212" s="2" t="s">
        <v>89</v>
      </c>
      <c r="D212" s="2" t="s">
        <v>809</v>
      </c>
      <c r="E212" s="2" t="s">
        <v>141</v>
      </c>
      <c r="F212" s="2" t="s">
        <v>352</v>
      </c>
      <c r="G212" s="2" t="s">
        <v>141</v>
      </c>
      <c r="H212" s="2" t="s">
        <v>141</v>
      </c>
      <c r="I212" s="3">
        <v>1993</v>
      </c>
      <c r="J212" s="4">
        <v>11</v>
      </c>
    </row>
    <row r="213" spans="1:10" ht="15.75" customHeight="1" x14ac:dyDescent="0.25">
      <c r="A213" s="2" t="s">
        <v>87</v>
      </c>
      <c r="B213" s="2" t="s">
        <v>88</v>
      </c>
      <c r="C213" s="2" t="s">
        <v>89</v>
      </c>
      <c r="D213" s="2" t="s">
        <v>809</v>
      </c>
      <c r="E213" s="2" t="s">
        <v>141</v>
      </c>
      <c r="F213" s="2" t="s">
        <v>352</v>
      </c>
      <c r="G213" s="2" t="s">
        <v>141</v>
      </c>
      <c r="H213" s="2" t="s">
        <v>141</v>
      </c>
      <c r="I213" s="3">
        <v>1993</v>
      </c>
      <c r="J213" s="4">
        <v>11</v>
      </c>
    </row>
    <row r="214" spans="1:10" ht="15.75" customHeight="1" x14ac:dyDescent="0.25">
      <c r="A214" s="2" t="s">
        <v>87</v>
      </c>
      <c r="B214" s="2" t="s">
        <v>88</v>
      </c>
      <c r="C214" s="2" t="s">
        <v>89</v>
      </c>
      <c r="D214" s="2" t="s">
        <v>875</v>
      </c>
      <c r="E214" s="2"/>
      <c r="F214" s="2" t="s">
        <v>352</v>
      </c>
      <c r="G214" s="2" t="s">
        <v>793</v>
      </c>
      <c r="H214" s="2" t="s">
        <v>876</v>
      </c>
      <c r="I214" s="3">
        <v>2006</v>
      </c>
      <c r="J214" s="4">
        <v>1</v>
      </c>
    </row>
    <row r="215" spans="1:10" ht="15.75" customHeight="1" x14ac:dyDescent="0.25">
      <c r="A215" s="2" t="s">
        <v>87</v>
      </c>
      <c r="B215" s="2" t="s">
        <v>88</v>
      </c>
      <c r="C215" s="2" t="s">
        <v>89</v>
      </c>
      <c r="D215" s="2" t="s">
        <v>875</v>
      </c>
      <c r="E215" s="2"/>
      <c r="F215" s="2" t="s">
        <v>352</v>
      </c>
      <c r="G215" s="2" t="s">
        <v>793</v>
      </c>
      <c r="H215" s="2" t="s">
        <v>876</v>
      </c>
      <c r="I215" s="3">
        <v>2006</v>
      </c>
      <c r="J215" s="4">
        <v>1</v>
      </c>
    </row>
    <row r="216" spans="1:10" ht="15.75" customHeight="1" x14ac:dyDescent="0.25">
      <c r="A216" s="2" t="s">
        <v>87</v>
      </c>
      <c r="B216" s="2" t="s">
        <v>88</v>
      </c>
      <c r="C216" s="2" t="s">
        <v>89</v>
      </c>
      <c r="D216" s="2" t="s">
        <v>877</v>
      </c>
      <c r="E216" s="2" t="s">
        <v>878</v>
      </c>
      <c r="F216" s="2" t="s">
        <v>352</v>
      </c>
      <c r="G216" s="2" t="s">
        <v>879</v>
      </c>
      <c r="H216" s="2" t="s">
        <v>880</v>
      </c>
      <c r="I216" s="3">
        <v>1993</v>
      </c>
      <c r="J216" s="4">
        <v>2</v>
      </c>
    </row>
    <row r="217" spans="1:10" ht="15.75" customHeight="1" x14ac:dyDescent="0.25">
      <c r="A217" s="2" t="s">
        <v>87</v>
      </c>
      <c r="B217" s="2" t="s">
        <v>88</v>
      </c>
      <c r="C217" s="2" t="s">
        <v>89</v>
      </c>
      <c r="D217" s="2" t="s">
        <v>877</v>
      </c>
      <c r="E217" s="2" t="s">
        <v>878</v>
      </c>
      <c r="F217" s="2" t="s">
        <v>352</v>
      </c>
      <c r="G217" s="2" t="s">
        <v>879</v>
      </c>
      <c r="H217" s="2" t="s">
        <v>880</v>
      </c>
      <c r="I217" s="3">
        <v>1993</v>
      </c>
      <c r="J217" s="4">
        <v>2</v>
      </c>
    </row>
    <row r="218" spans="1:10" ht="15.75" customHeight="1" x14ac:dyDescent="0.25">
      <c r="A218" s="2" t="s">
        <v>87</v>
      </c>
      <c r="B218" s="2" t="s">
        <v>88</v>
      </c>
      <c r="C218" s="2" t="s">
        <v>89</v>
      </c>
      <c r="D218" s="2" t="s">
        <v>870</v>
      </c>
      <c r="E218" s="2"/>
      <c r="F218" s="2" t="s">
        <v>881</v>
      </c>
      <c r="G218" s="2"/>
      <c r="H218" s="2"/>
      <c r="I218" s="3">
        <v>2005</v>
      </c>
      <c r="J218" s="4">
        <v>2</v>
      </c>
    </row>
    <row r="219" spans="1:10" ht="15.75" customHeight="1" x14ac:dyDescent="0.25">
      <c r="A219" s="2" t="s">
        <v>87</v>
      </c>
      <c r="B219" s="2" t="s">
        <v>88</v>
      </c>
      <c r="C219" s="2" t="s">
        <v>89</v>
      </c>
      <c r="D219" s="2" t="s">
        <v>870</v>
      </c>
      <c r="E219" s="2"/>
      <c r="F219" s="2" t="s">
        <v>102</v>
      </c>
      <c r="G219" s="2"/>
      <c r="H219" s="2"/>
      <c r="I219" s="3">
        <v>2005</v>
      </c>
      <c r="J219" s="4">
        <v>2</v>
      </c>
    </row>
    <row r="220" spans="1:10" ht="15.75" customHeight="1" x14ac:dyDescent="0.25">
      <c r="A220" s="2" t="s">
        <v>87</v>
      </c>
      <c r="B220" s="2" t="s">
        <v>88</v>
      </c>
      <c r="C220" s="2" t="s">
        <v>89</v>
      </c>
      <c r="D220" s="2" t="s">
        <v>882</v>
      </c>
      <c r="E220" s="2"/>
      <c r="F220" s="2" t="s">
        <v>881</v>
      </c>
      <c r="G220" s="2" t="s">
        <v>141</v>
      </c>
      <c r="H220" s="2" t="s">
        <v>799</v>
      </c>
      <c r="I220" s="3">
        <v>1969</v>
      </c>
      <c r="J220" s="4">
        <v>1</v>
      </c>
    </row>
    <row r="221" spans="1:10" ht="15.75" customHeight="1" x14ac:dyDescent="0.25">
      <c r="A221" s="2" t="s">
        <v>87</v>
      </c>
      <c r="B221" s="2" t="s">
        <v>88</v>
      </c>
      <c r="C221" s="2" t="s">
        <v>89</v>
      </c>
      <c r="D221" s="2" t="s">
        <v>882</v>
      </c>
      <c r="E221" s="2"/>
      <c r="F221" s="2" t="s">
        <v>104</v>
      </c>
      <c r="G221" s="2" t="s">
        <v>141</v>
      </c>
      <c r="H221" s="2" t="s">
        <v>799</v>
      </c>
      <c r="I221" s="3">
        <v>1969</v>
      </c>
      <c r="J221" s="4">
        <v>1</v>
      </c>
    </row>
    <row r="222" spans="1:10" ht="15.75" customHeight="1" x14ac:dyDescent="0.25">
      <c r="A222" s="2" t="s">
        <v>87</v>
      </c>
      <c r="B222" s="2" t="s">
        <v>88</v>
      </c>
      <c r="C222" s="2" t="s">
        <v>89</v>
      </c>
      <c r="D222" s="2" t="s">
        <v>883</v>
      </c>
      <c r="E222" s="2" t="s">
        <v>884</v>
      </c>
      <c r="F222" s="2" t="s">
        <v>102</v>
      </c>
      <c r="G222" s="2" t="s">
        <v>885</v>
      </c>
      <c r="H222" s="2" t="s">
        <v>886</v>
      </c>
      <c r="I222" s="3">
        <v>1969</v>
      </c>
      <c r="J222" s="4">
        <v>6</v>
      </c>
    </row>
    <row r="223" spans="1:10" ht="15.75" customHeight="1" x14ac:dyDescent="0.25">
      <c r="A223" s="2" t="s">
        <v>87</v>
      </c>
      <c r="B223" s="2" t="s">
        <v>88</v>
      </c>
      <c r="C223" s="2" t="s">
        <v>89</v>
      </c>
      <c r="D223" s="2" t="s">
        <v>883</v>
      </c>
      <c r="E223" s="2" t="s">
        <v>884</v>
      </c>
      <c r="F223" s="2" t="s">
        <v>102</v>
      </c>
      <c r="G223" s="2" t="s">
        <v>885</v>
      </c>
      <c r="H223" s="2" t="s">
        <v>886</v>
      </c>
      <c r="I223" s="3">
        <v>1969</v>
      </c>
      <c r="J223" s="4">
        <v>6</v>
      </c>
    </row>
    <row r="224" spans="1:10" ht="15.75" customHeight="1" x14ac:dyDescent="0.25">
      <c r="A224" s="2" t="s">
        <v>87</v>
      </c>
      <c r="B224" s="2" t="s">
        <v>88</v>
      </c>
      <c r="C224" s="2" t="s">
        <v>89</v>
      </c>
      <c r="D224" s="2" t="s">
        <v>887</v>
      </c>
      <c r="E224" s="2"/>
      <c r="F224" s="2" t="s">
        <v>102</v>
      </c>
      <c r="G224" s="2" t="s">
        <v>709</v>
      </c>
      <c r="H224" s="2" t="s">
        <v>709</v>
      </c>
      <c r="I224" s="3">
        <v>1963</v>
      </c>
      <c r="J224" s="4">
        <v>1</v>
      </c>
    </row>
    <row r="225" spans="1:10" ht="15.75" customHeight="1" x14ac:dyDescent="0.25">
      <c r="A225" s="2" t="s">
        <v>87</v>
      </c>
      <c r="B225" s="2" t="s">
        <v>88</v>
      </c>
      <c r="C225" s="2" t="s">
        <v>89</v>
      </c>
      <c r="D225" s="2" t="s">
        <v>887</v>
      </c>
      <c r="E225" s="2"/>
      <c r="F225" s="2" t="s">
        <v>104</v>
      </c>
      <c r="G225" s="2" t="s">
        <v>709</v>
      </c>
      <c r="H225" s="2" t="s">
        <v>709</v>
      </c>
      <c r="I225" s="3">
        <v>1963</v>
      </c>
      <c r="J225" s="4">
        <v>1</v>
      </c>
    </row>
    <row r="226" spans="1:10" ht="15.75" customHeight="1" x14ac:dyDescent="0.25">
      <c r="A226" s="2" t="s">
        <v>87</v>
      </c>
      <c r="B226" s="2" t="s">
        <v>88</v>
      </c>
      <c r="C226" s="2" t="s">
        <v>89</v>
      </c>
      <c r="D226" s="2" t="s">
        <v>888</v>
      </c>
      <c r="E226" s="2" t="s">
        <v>873</v>
      </c>
      <c r="F226" s="2" t="s">
        <v>102</v>
      </c>
      <c r="G226" s="2" t="s">
        <v>676</v>
      </c>
      <c r="H226" s="2" t="s">
        <v>707</v>
      </c>
      <c r="I226" s="3">
        <v>2009</v>
      </c>
      <c r="J226" s="4">
        <v>1</v>
      </c>
    </row>
    <row r="227" spans="1:10" ht="15.75" customHeight="1" x14ac:dyDescent="0.25">
      <c r="A227" s="2" t="s">
        <v>87</v>
      </c>
      <c r="B227" s="2" t="s">
        <v>88</v>
      </c>
      <c r="C227" s="2" t="s">
        <v>89</v>
      </c>
      <c r="D227" s="2" t="s">
        <v>888</v>
      </c>
      <c r="E227" s="2" t="s">
        <v>873</v>
      </c>
      <c r="F227" s="2" t="s">
        <v>102</v>
      </c>
      <c r="G227" s="2" t="s">
        <v>676</v>
      </c>
      <c r="H227" s="2" t="s">
        <v>707</v>
      </c>
      <c r="I227" s="3">
        <v>2009</v>
      </c>
      <c r="J227" s="4">
        <v>1</v>
      </c>
    </row>
    <row r="228" spans="1:10" ht="15.75" customHeight="1" x14ac:dyDescent="0.25">
      <c r="A228" s="2" t="s">
        <v>87</v>
      </c>
      <c r="B228" s="2" t="s">
        <v>88</v>
      </c>
      <c r="C228" s="2" t="s">
        <v>89</v>
      </c>
      <c r="D228" s="2" t="s">
        <v>809</v>
      </c>
      <c r="E228" s="2" t="s">
        <v>889</v>
      </c>
      <c r="F228" s="2" t="s">
        <v>102</v>
      </c>
      <c r="G228" s="2" t="s">
        <v>672</v>
      </c>
      <c r="H228" s="2" t="s">
        <v>890</v>
      </c>
      <c r="I228" s="3">
        <v>2005</v>
      </c>
      <c r="J228" s="4">
        <v>2</v>
      </c>
    </row>
    <row r="229" spans="1:10" ht="15.75" customHeight="1" x14ac:dyDescent="0.25">
      <c r="A229" s="2" t="s">
        <v>87</v>
      </c>
      <c r="B229" s="2" t="s">
        <v>88</v>
      </c>
      <c r="C229" s="2" t="s">
        <v>89</v>
      </c>
      <c r="D229" s="2" t="s">
        <v>809</v>
      </c>
      <c r="E229" s="2" t="s">
        <v>889</v>
      </c>
      <c r="F229" s="2" t="s">
        <v>102</v>
      </c>
      <c r="G229" s="2" t="s">
        <v>672</v>
      </c>
      <c r="H229" s="2" t="s">
        <v>890</v>
      </c>
      <c r="I229" s="3">
        <v>2005</v>
      </c>
      <c r="J229" s="4">
        <v>2</v>
      </c>
    </row>
    <row r="230" spans="1:10" ht="15.75" customHeight="1" x14ac:dyDescent="0.25">
      <c r="A230" s="2" t="s">
        <v>87</v>
      </c>
      <c r="B230" s="2" t="s">
        <v>88</v>
      </c>
      <c r="C230" s="2" t="s">
        <v>89</v>
      </c>
      <c r="D230" s="2" t="s">
        <v>891</v>
      </c>
      <c r="E230" s="2"/>
      <c r="F230" s="2" t="s">
        <v>102</v>
      </c>
      <c r="G230" s="2" t="s">
        <v>793</v>
      </c>
      <c r="H230" s="2" t="s">
        <v>892</v>
      </c>
      <c r="I230" s="3">
        <v>2005</v>
      </c>
      <c r="J230" s="4">
        <v>6</v>
      </c>
    </row>
    <row r="231" spans="1:10" ht="15.75" customHeight="1" x14ac:dyDescent="0.25">
      <c r="A231" s="2" t="s">
        <v>87</v>
      </c>
      <c r="B231" s="2" t="s">
        <v>88</v>
      </c>
      <c r="C231" s="2" t="s">
        <v>89</v>
      </c>
      <c r="D231" s="2" t="s">
        <v>891</v>
      </c>
      <c r="E231" s="2"/>
      <c r="F231" s="2" t="s">
        <v>104</v>
      </c>
      <c r="G231" s="2" t="s">
        <v>793</v>
      </c>
      <c r="H231" s="2" t="s">
        <v>892</v>
      </c>
      <c r="I231" s="3">
        <v>2005</v>
      </c>
      <c r="J231" s="4">
        <v>6</v>
      </c>
    </row>
    <row r="232" spans="1:10" ht="15.75" customHeight="1" x14ac:dyDescent="0.25">
      <c r="A232" s="2" t="s">
        <v>87</v>
      </c>
      <c r="B232" s="2" t="s">
        <v>88</v>
      </c>
      <c r="C232" s="2" t="s">
        <v>89</v>
      </c>
      <c r="D232" s="2" t="s">
        <v>893</v>
      </c>
      <c r="E232" s="2"/>
      <c r="F232" s="2" t="s">
        <v>711</v>
      </c>
      <c r="G232" s="2" t="s">
        <v>672</v>
      </c>
      <c r="H232" s="2" t="s">
        <v>894</v>
      </c>
      <c r="I232" s="3">
        <v>1963</v>
      </c>
      <c r="J232" s="4">
        <v>44</v>
      </c>
    </row>
    <row r="233" spans="1:10" ht="15.75" customHeight="1" x14ac:dyDescent="0.25">
      <c r="A233" s="2" t="s">
        <v>87</v>
      </c>
      <c r="B233" s="2" t="s">
        <v>88</v>
      </c>
      <c r="C233" s="2" t="s">
        <v>89</v>
      </c>
      <c r="D233" s="2" t="s">
        <v>893</v>
      </c>
      <c r="E233" s="2"/>
      <c r="F233" s="2" t="s">
        <v>711</v>
      </c>
      <c r="G233" s="2" t="s">
        <v>672</v>
      </c>
      <c r="H233" s="2" t="s">
        <v>894</v>
      </c>
      <c r="I233" s="3">
        <v>1963</v>
      </c>
      <c r="J233" s="4">
        <v>44</v>
      </c>
    </row>
    <row r="234" spans="1:10" ht="15.75" customHeight="1" x14ac:dyDescent="0.25">
      <c r="A234" s="2" t="s">
        <v>87</v>
      </c>
      <c r="B234" s="2" t="s">
        <v>88</v>
      </c>
      <c r="C234" s="2" t="s">
        <v>89</v>
      </c>
      <c r="D234" s="2" t="s">
        <v>708</v>
      </c>
      <c r="E234" s="2"/>
      <c r="F234" s="2" t="s">
        <v>711</v>
      </c>
      <c r="G234" s="2" t="s">
        <v>895</v>
      </c>
      <c r="H234" s="2" t="s">
        <v>896</v>
      </c>
      <c r="I234" s="3">
        <v>1963</v>
      </c>
      <c r="J234" s="4">
        <v>20</v>
      </c>
    </row>
    <row r="235" spans="1:10" ht="15.75" customHeight="1" x14ac:dyDescent="0.25">
      <c r="A235" s="2" t="s">
        <v>87</v>
      </c>
      <c r="B235" s="2" t="s">
        <v>88</v>
      </c>
      <c r="C235" s="2" t="s">
        <v>89</v>
      </c>
      <c r="D235" s="2" t="s">
        <v>708</v>
      </c>
      <c r="E235" s="2"/>
      <c r="F235" s="2" t="s">
        <v>711</v>
      </c>
      <c r="G235" s="2" t="s">
        <v>895</v>
      </c>
      <c r="H235" s="2" t="s">
        <v>896</v>
      </c>
      <c r="I235" s="3">
        <v>1963</v>
      </c>
      <c r="J235" s="4">
        <v>20</v>
      </c>
    </row>
    <row r="236" spans="1:10" ht="15.75" customHeight="1" x14ac:dyDescent="0.25">
      <c r="A236" s="2" t="s">
        <v>87</v>
      </c>
      <c r="B236" s="2" t="s">
        <v>88</v>
      </c>
      <c r="C236" s="2" t="s">
        <v>89</v>
      </c>
      <c r="D236" s="2" t="s">
        <v>897</v>
      </c>
      <c r="E236" s="2"/>
      <c r="F236" s="2" t="s">
        <v>711</v>
      </c>
      <c r="G236" s="2"/>
      <c r="H236" s="2" t="s">
        <v>898</v>
      </c>
      <c r="I236" s="3">
        <v>1969</v>
      </c>
      <c r="J236" s="4">
        <v>34</v>
      </c>
    </row>
    <row r="237" spans="1:10" ht="15.75" customHeight="1" x14ac:dyDescent="0.25">
      <c r="A237" s="2" t="s">
        <v>87</v>
      </c>
      <c r="B237" s="2" t="s">
        <v>88</v>
      </c>
      <c r="C237" s="2" t="s">
        <v>89</v>
      </c>
      <c r="D237" s="2" t="s">
        <v>897</v>
      </c>
      <c r="E237" s="2"/>
      <c r="F237" s="2" t="s">
        <v>711</v>
      </c>
      <c r="G237" s="2"/>
      <c r="H237" s="2" t="s">
        <v>898</v>
      </c>
      <c r="I237" s="3">
        <v>1969</v>
      </c>
      <c r="J237" s="4">
        <v>34</v>
      </c>
    </row>
    <row r="238" spans="1:10" ht="15.75" customHeight="1" x14ac:dyDescent="0.25">
      <c r="A238" s="2" t="s">
        <v>87</v>
      </c>
      <c r="B238" s="2" t="s">
        <v>88</v>
      </c>
      <c r="C238" s="2" t="s">
        <v>89</v>
      </c>
      <c r="D238" s="2" t="s">
        <v>899</v>
      </c>
      <c r="E238" s="2"/>
      <c r="F238" s="2" t="s">
        <v>711</v>
      </c>
      <c r="G238" s="2"/>
      <c r="H238" s="2" t="s">
        <v>898</v>
      </c>
      <c r="I238" s="3">
        <v>1969</v>
      </c>
      <c r="J238" s="4">
        <v>22</v>
      </c>
    </row>
    <row r="239" spans="1:10" ht="15.75" customHeight="1" x14ac:dyDescent="0.25">
      <c r="A239" s="2" t="s">
        <v>87</v>
      </c>
      <c r="B239" s="2" t="s">
        <v>88</v>
      </c>
      <c r="C239" s="2" t="s">
        <v>89</v>
      </c>
      <c r="D239" s="2" t="s">
        <v>899</v>
      </c>
      <c r="E239" s="2"/>
      <c r="F239" s="2" t="s">
        <v>711</v>
      </c>
      <c r="G239" s="2"/>
      <c r="H239" s="2" t="s">
        <v>898</v>
      </c>
      <c r="I239" s="3">
        <v>1969</v>
      </c>
      <c r="J239" s="4">
        <v>22</v>
      </c>
    </row>
    <row r="240" spans="1:10" ht="15.75" customHeight="1" x14ac:dyDescent="0.25">
      <c r="A240" s="2" t="s">
        <v>87</v>
      </c>
      <c r="B240" s="2" t="s">
        <v>88</v>
      </c>
      <c r="C240" s="2" t="s">
        <v>89</v>
      </c>
      <c r="D240" s="2" t="s">
        <v>900</v>
      </c>
      <c r="E240" s="2"/>
      <c r="F240" s="2" t="s">
        <v>58</v>
      </c>
      <c r="G240" s="2" t="s">
        <v>901</v>
      </c>
      <c r="H240" s="2" t="s">
        <v>902</v>
      </c>
      <c r="I240" s="3">
        <v>2005</v>
      </c>
      <c r="J240" s="4">
        <v>1</v>
      </c>
    </row>
    <row r="241" spans="1:10" ht="15.75" customHeight="1" x14ac:dyDescent="0.25">
      <c r="A241" s="2" t="s">
        <v>87</v>
      </c>
      <c r="B241" s="2" t="s">
        <v>88</v>
      </c>
      <c r="C241" s="2" t="s">
        <v>89</v>
      </c>
      <c r="D241" s="2" t="s">
        <v>900</v>
      </c>
      <c r="E241" s="2"/>
      <c r="F241" s="2" t="s">
        <v>58</v>
      </c>
      <c r="G241" s="2" t="s">
        <v>901</v>
      </c>
      <c r="H241" s="2" t="s">
        <v>902</v>
      </c>
      <c r="I241" s="3">
        <v>2005</v>
      </c>
      <c r="J241" s="4">
        <v>1</v>
      </c>
    </row>
    <row r="242" spans="1:10" ht="15.75" customHeight="1" x14ac:dyDescent="0.25">
      <c r="A242" s="2" t="s">
        <v>87</v>
      </c>
      <c r="B242" s="2" t="s">
        <v>88</v>
      </c>
      <c r="C242" s="2" t="s">
        <v>89</v>
      </c>
      <c r="D242" s="2" t="s">
        <v>903</v>
      </c>
      <c r="E242" s="2"/>
      <c r="F242" s="2" t="s">
        <v>58</v>
      </c>
      <c r="G242" s="2" t="s">
        <v>54</v>
      </c>
      <c r="H242" s="2"/>
      <c r="I242" s="3">
        <v>1988</v>
      </c>
      <c r="J242" s="4">
        <v>1</v>
      </c>
    </row>
    <row r="243" spans="1:10" ht="15.75" customHeight="1" x14ac:dyDescent="0.25">
      <c r="A243" s="2" t="s">
        <v>87</v>
      </c>
      <c r="B243" s="2" t="s">
        <v>88</v>
      </c>
      <c r="C243" s="2" t="s">
        <v>89</v>
      </c>
      <c r="D243" s="2" t="s">
        <v>903</v>
      </c>
      <c r="E243" s="2"/>
      <c r="F243" s="2" t="s">
        <v>58</v>
      </c>
      <c r="G243" s="2" t="s">
        <v>54</v>
      </c>
      <c r="H243" s="2"/>
      <c r="I243" s="3">
        <v>1988</v>
      </c>
      <c r="J243" s="4">
        <v>1</v>
      </c>
    </row>
    <row r="244" spans="1:10" ht="15.75" customHeight="1" x14ac:dyDescent="0.25">
      <c r="A244" s="2" t="s">
        <v>87</v>
      </c>
      <c r="B244" s="2" t="s">
        <v>88</v>
      </c>
      <c r="C244" s="2" t="s">
        <v>89</v>
      </c>
      <c r="D244" s="2" t="s">
        <v>904</v>
      </c>
      <c r="E244" s="2" t="s">
        <v>905</v>
      </c>
      <c r="F244" s="2" t="s">
        <v>58</v>
      </c>
      <c r="G244" s="2" t="s">
        <v>54</v>
      </c>
      <c r="H244" s="2" t="s">
        <v>906</v>
      </c>
      <c r="I244" s="3">
        <v>2000</v>
      </c>
      <c r="J244" s="4">
        <v>1</v>
      </c>
    </row>
    <row r="245" spans="1:10" ht="15.75" customHeight="1" x14ac:dyDescent="0.25">
      <c r="A245" s="2" t="s">
        <v>87</v>
      </c>
      <c r="B245" s="2" t="s">
        <v>88</v>
      </c>
      <c r="C245" s="2" t="s">
        <v>89</v>
      </c>
      <c r="D245" s="2" t="s">
        <v>904</v>
      </c>
      <c r="E245" s="2" t="s">
        <v>905</v>
      </c>
      <c r="F245" s="2" t="s">
        <v>58</v>
      </c>
      <c r="G245" s="2" t="s">
        <v>54</v>
      </c>
      <c r="H245" s="2" t="s">
        <v>906</v>
      </c>
      <c r="I245" s="3">
        <v>2000</v>
      </c>
      <c r="J245" s="4">
        <v>1</v>
      </c>
    </row>
    <row r="246" spans="1:10" ht="15.75" customHeight="1" x14ac:dyDescent="0.25">
      <c r="A246" s="2" t="s">
        <v>87</v>
      </c>
      <c r="B246" s="2" t="s">
        <v>88</v>
      </c>
      <c r="C246" s="2" t="s">
        <v>89</v>
      </c>
      <c r="D246" s="2" t="s">
        <v>907</v>
      </c>
      <c r="E246" s="2"/>
      <c r="F246" s="2" t="s">
        <v>58</v>
      </c>
      <c r="G246" s="2" t="s">
        <v>745</v>
      </c>
      <c r="H246" s="2"/>
      <c r="I246" s="3">
        <v>2000</v>
      </c>
      <c r="J246" s="4">
        <v>5</v>
      </c>
    </row>
    <row r="247" spans="1:10" ht="15.75" customHeight="1" x14ac:dyDescent="0.25">
      <c r="A247" s="2" t="s">
        <v>87</v>
      </c>
      <c r="B247" s="2" t="s">
        <v>88</v>
      </c>
      <c r="C247" s="2" t="s">
        <v>89</v>
      </c>
      <c r="D247" s="2" t="s">
        <v>907</v>
      </c>
      <c r="E247" s="2"/>
      <c r="F247" s="2" t="s">
        <v>58</v>
      </c>
      <c r="G247" s="2" t="s">
        <v>745</v>
      </c>
      <c r="H247" s="2"/>
      <c r="I247" s="3">
        <v>2000</v>
      </c>
      <c r="J247" s="4">
        <v>5</v>
      </c>
    </row>
    <row r="248" spans="1:10" ht="15.75" customHeight="1" x14ac:dyDescent="0.25">
      <c r="A248" s="2" t="s">
        <v>87</v>
      </c>
      <c r="B248" s="2" t="s">
        <v>88</v>
      </c>
      <c r="C248" s="2" t="s">
        <v>89</v>
      </c>
      <c r="D248" s="2" t="s">
        <v>908</v>
      </c>
      <c r="E248" s="2"/>
      <c r="F248" s="2" t="s">
        <v>909</v>
      </c>
      <c r="G248" s="2" t="s">
        <v>910</v>
      </c>
      <c r="H248" s="2"/>
      <c r="I248" s="3">
        <v>1988</v>
      </c>
      <c r="J248" s="4">
        <v>1</v>
      </c>
    </row>
    <row r="249" spans="1:10" ht="15.75" customHeight="1" x14ac:dyDescent="0.25">
      <c r="A249" s="2" t="s">
        <v>87</v>
      </c>
      <c r="B249" s="2" t="s">
        <v>88</v>
      </c>
      <c r="C249" s="2" t="s">
        <v>89</v>
      </c>
      <c r="D249" s="2" t="s">
        <v>908</v>
      </c>
      <c r="E249" s="2"/>
      <c r="F249" s="2" t="s">
        <v>58</v>
      </c>
      <c r="G249" s="2" t="s">
        <v>910</v>
      </c>
      <c r="H249" s="2"/>
      <c r="I249" s="3">
        <v>1988</v>
      </c>
      <c r="J249" s="4">
        <v>1</v>
      </c>
    </row>
    <row r="250" spans="1:10" ht="15.75" customHeight="1" x14ac:dyDescent="0.25">
      <c r="A250" s="2" t="s">
        <v>87</v>
      </c>
      <c r="B250" s="2" t="s">
        <v>88</v>
      </c>
      <c r="C250" s="2" t="s">
        <v>89</v>
      </c>
      <c r="D250" s="2" t="s">
        <v>908</v>
      </c>
      <c r="E250" s="2"/>
      <c r="F250" s="2" t="s">
        <v>909</v>
      </c>
      <c r="G250" s="2" t="s">
        <v>910</v>
      </c>
      <c r="H250" s="2"/>
      <c r="I250" s="3">
        <v>1988</v>
      </c>
      <c r="J250" s="4">
        <v>1</v>
      </c>
    </row>
    <row r="251" spans="1:10" ht="15.75" customHeight="1" x14ac:dyDescent="0.25">
      <c r="A251" s="2" t="s">
        <v>87</v>
      </c>
      <c r="B251" s="2" t="s">
        <v>88</v>
      </c>
      <c r="C251" s="2" t="s">
        <v>89</v>
      </c>
      <c r="D251" s="2" t="s">
        <v>908</v>
      </c>
      <c r="E251" s="2"/>
      <c r="F251" s="2" t="s">
        <v>58</v>
      </c>
      <c r="G251" s="2" t="s">
        <v>910</v>
      </c>
      <c r="H251" s="2"/>
      <c r="I251" s="3">
        <v>1988</v>
      </c>
      <c r="J251" s="4">
        <v>1</v>
      </c>
    </row>
    <row r="252" spans="1:10" ht="15.75" customHeight="1" x14ac:dyDescent="0.25">
      <c r="A252" s="2" t="s">
        <v>87</v>
      </c>
      <c r="B252" s="2" t="s">
        <v>88</v>
      </c>
      <c r="C252" s="2" t="s">
        <v>89</v>
      </c>
      <c r="D252" s="2" t="s">
        <v>911</v>
      </c>
      <c r="E252" s="2" t="s">
        <v>912</v>
      </c>
      <c r="F252" s="2" t="s">
        <v>58</v>
      </c>
      <c r="G252" s="2" t="s">
        <v>745</v>
      </c>
      <c r="H252" s="2" t="s">
        <v>913</v>
      </c>
      <c r="I252" s="3">
        <v>2006</v>
      </c>
      <c r="J252" s="4">
        <v>4</v>
      </c>
    </row>
    <row r="253" spans="1:10" ht="15.75" customHeight="1" x14ac:dyDescent="0.25">
      <c r="A253" s="2" t="s">
        <v>87</v>
      </c>
      <c r="B253" s="2" t="s">
        <v>88</v>
      </c>
      <c r="C253" s="2" t="s">
        <v>89</v>
      </c>
      <c r="D253" s="2" t="s">
        <v>911</v>
      </c>
      <c r="E253" s="2" t="s">
        <v>912</v>
      </c>
      <c r="F253" s="2" t="s">
        <v>58</v>
      </c>
      <c r="G253" s="2" t="s">
        <v>745</v>
      </c>
      <c r="H253" s="2" t="s">
        <v>913</v>
      </c>
      <c r="I253" s="3">
        <v>2006</v>
      </c>
      <c r="J253" s="4">
        <v>4</v>
      </c>
    </row>
    <row r="254" spans="1:10" ht="15.75" customHeight="1" x14ac:dyDescent="0.25">
      <c r="A254" s="2" t="s">
        <v>87</v>
      </c>
      <c r="B254" s="2" t="s">
        <v>88</v>
      </c>
      <c r="C254" s="2" t="s">
        <v>89</v>
      </c>
      <c r="D254" s="2" t="s">
        <v>914</v>
      </c>
      <c r="E254" s="2" t="s">
        <v>915</v>
      </c>
      <c r="F254" s="2" t="s">
        <v>916</v>
      </c>
      <c r="G254" s="2" t="s">
        <v>917</v>
      </c>
      <c r="H254" s="2" t="s">
        <v>918</v>
      </c>
      <c r="I254" s="3">
        <v>2005</v>
      </c>
      <c r="J254" s="4">
        <v>1</v>
      </c>
    </row>
    <row r="255" spans="1:10" ht="15.75" customHeight="1" x14ac:dyDescent="0.25">
      <c r="A255" s="2" t="s">
        <v>87</v>
      </c>
      <c r="B255" s="2" t="s">
        <v>88</v>
      </c>
      <c r="C255" s="2" t="s">
        <v>89</v>
      </c>
      <c r="D255" s="2" t="s">
        <v>914</v>
      </c>
      <c r="E255" s="2" t="s">
        <v>915</v>
      </c>
      <c r="F255" s="2" t="s">
        <v>352</v>
      </c>
      <c r="G255" s="2" t="s">
        <v>917</v>
      </c>
      <c r="H255" s="2" t="s">
        <v>918</v>
      </c>
      <c r="I255" s="3">
        <v>2005</v>
      </c>
      <c r="J255" s="4">
        <v>1</v>
      </c>
    </row>
    <row r="256" spans="1:10" ht="15.75" customHeight="1" x14ac:dyDescent="0.25">
      <c r="A256" s="2" t="s">
        <v>87</v>
      </c>
      <c r="B256" s="2" t="s">
        <v>88</v>
      </c>
      <c r="C256" s="2" t="s">
        <v>89</v>
      </c>
      <c r="D256" s="2" t="s">
        <v>919</v>
      </c>
      <c r="E256" s="2"/>
      <c r="F256" s="2" t="s">
        <v>352</v>
      </c>
      <c r="G256" s="2" t="s">
        <v>840</v>
      </c>
      <c r="H256" s="2" t="s">
        <v>920</v>
      </c>
      <c r="I256" s="3">
        <v>2005</v>
      </c>
      <c r="J256" s="4">
        <v>2</v>
      </c>
    </row>
    <row r="257" spans="1:10" ht="15.75" customHeight="1" x14ac:dyDescent="0.25">
      <c r="A257" s="2" t="s">
        <v>87</v>
      </c>
      <c r="B257" s="2" t="s">
        <v>88</v>
      </c>
      <c r="C257" s="2" t="s">
        <v>89</v>
      </c>
      <c r="D257" s="2" t="s">
        <v>919</v>
      </c>
      <c r="E257" s="2"/>
      <c r="F257" s="2" t="s">
        <v>352</v>
      </c>
      <c r="G257" s="2" t="s">
        <v>840</v>
      </c>
      <c r="H257" s="2" t="s">
        <v>920</v>
      </c>
      <c r="I257" s="3">
        <v>2005</v>
      </c>
      <c r="J257" s="4">
        <v>2</v>
      </c>
    </row>
    <row r="258" spans="1:10" ht="15.75" customHeight="1" x14ac:dyDescent="0.25">
      <c r="A258" s="2" t="s">
        <v>87</v>
      </c>
      <c r="B258" s="2" t="s">
        <v>88</v>
      </c>
      <c r="C258" s="2" t="s">
        <v>89</v>
      </c>
      <c r="D258" s="2" t="s">
        <v>921</v>
      </c>
      <c r="E258" s="2"/>
      <c r="F258" s="2" t="s">
        <v>102</v>
      </c>
      <c r="G258" s="2" t="s">
        <v>840</v>
      </c>
      <c r="H258" s="2" t="s">
        <v>922</v>
      </c>
      <c r="I258" s="3">
        <v>2005</v>
      </c>
      <c r="J258" s="4">
        <v>3</v>
      </c>
    </row>
    <row r="259" spans="1:10" ht="15.75" customHeight="1" x14ac:dyDescent="0.25">
      <c r="A259" s="2" t="s">
        <v>87</v>
      </c>
      <c r="B259" s="2" t="s">
        <v>88</v>
      </c>
      <c r="C259" s="2" t="s">
        <v>89</v>
      </c>
      <c r="D259" s="2" t="s">
        <v>921</v>
      </c>
      <c r="E259" s="2"/>
      <c r="F259" s="2" t="s">
        <v>102</v>
      </c>
      <c r="G259" s="2" t="s">
        <v>840</v>
      </c>
      <c r="H259" s="2" t="s">
        <v>922</v>
      </c>
      <c r="I259" s="3">
        <v>2005</v>
      </c>
      <c r="J259" s="4">
        <v>3</v>
      </c>
    </row>
    <row r="260" spans="1:10" ht="15.75" customHeight="1" x14ac:dyDescent="0.25">
      <c r="A260" s="2" t="s">
        <v>87</v>
      </c>
      <c r="B260" s="2" t="s">
        <v>88</v>
      </c>
      <c r="C260" s="2" t="s">
        <v>89</v>
      </c>
      <c r="D260" s="2" t="s">
        <v>923</v>
      </c>
      <c r="E260" s="2" t="s">
        <v>924</v>
      </c>
      <c r="F260" s="2" t="s">
        <v>102</v>
      </c>
      <c r="G260" s="2" t="s">
        <v>77</v>
      </c>
      <c r="H260" s="2" t="s">
        <v>925</v>
      </c>
      <c r="I260" s="3">
        <v>2005</v>
      </c>
      <c r="J260" s="4">
        <v>1</v>
      </c>
    </row>
    <row r="261" spans="1:10" ht="15.75" customHeight="1" x14ac:dyDescent="0.25">
      <c r="A261" s="2" t="s">
        <v>87</v>
      </c>
      <c r="B261" s="2" t="s">
        <v>88</v>
      </c>
      <c r="C261" s="2" t="s">
        <v>89</v>
      </c>
      <c r="D261" s="2" t="s">
        <v>923</v>
      </c>
      <c r="E261" s="2" t="s">
        <v>924</v>
      </c>
      <c r="F261" s="2" t="s">
        <v>102</v>
      </c>
      <c r="G261" s="2" t="s">
        <v>77</v>
      </c>
      <c r="H261" s="2" t="s">
        <v>925</v>
      </c>
      <c r="I261" s="3">
        <v>2005</v>
      </c>
      <c r="J261" s="4">
        <v>1</v>
      </c>
    </row>
    <row r="262" spans="1:10" ht="15.75" customHeight="1" x14ac:dyDescent="0.25">
      <c r="A262" s="2" t="s">
        <v>926</v>
      </c>
      <c r="B262" s="2" t="s">
        <v>927</v>
      </c>
      <c r="C262" s="2" t="s">
        <v>89</v>
      </c>
      <c r="D262" s="2" t="s">
        <v>928</v>
      </c>
      <c r="E262" s="2"/>
      <c r="F262" s="2"/>
      <c r="G262" s="2"/>
      <c r="H262" s="2"/>
      <c r="I262" s="3">
        <v>0</v>
      </c>
      <c r="J262" s="4">
        <v>1</v>
      </c>
    </row>
    <row r="263" spans="1:10" ht="15.75" customHeight="1" x14ac:dyDescent="0.25">
      <c r="A263" s="2" t="s">
        <v>926</v>
      </c>
      <c r="B263" s="2" t="s">
        <v>927</v>
      </c>
      <c r="C263" s="2" t="s">
        <v>89</v>
      </c>
      <c r="D263" s="2" t="s">
        <v>928</v>
      </c>
      <c r="E263" s="2"/>
      <c r="F263" s="2"/>
      <c r="G263" s="2"/>
      <c r="H263" s="2"/>
      <c r="I263" s="3">
        <v>0</v>
      </c>
      <c r="J263" s="4">
        <v>1</v>
      </c>
    </row>
    <row r="264" spans="1:10" ht="15.75" customHeight="1" x14ac:dyDescent="0.25">
      <c r="A264" s="2" t="s">
        <v>926</v>
      </c>
      <c r="B264" s="2" t="s">
        <v>927</v>
      </c>
      <c r="C264" s="2" t="s">
        <v>89</v>
      </c>
      <c r="D264" s="2" t="s">
        <v>928</v>
      </c>
      <c r="E264" s="2"/>
      <c r="F264" s="2"/>
      <c r="G264" s="2"/>
      <c r="H264" s="2"/>
      <c r="I264" s="3">
        <v>0</v>
      </c>
      <c r="J264" s="4">
        <v>1</v>
      </c>
    </row>
    <row r="265" spans="1:10" ht="15.75" customHeight="1" x14ac:dyDescent="0.25">
      <c r="A265" s="69" t="s">
        <v>105</v>
      </c>
      <c r="B265" s="69" t="s">
        <v>106</v>
      </c>
      <c r="C265" s="67" t="s">
        <v>107</v>
      </c>
      <c r="D265" s="63" t="s">
        <v>929</v>
      </c>
      <c r="E265" s="63" t="s">
        <v>709</v>
      </c>
      <c r="F265" s="63" t="s">
        <v>58</v>
      </c>
      <c r="G265" s="63" t="s">
        <v>709</v>
      </c>
      <c r="H265" s="63" t="s">
        <v>709</v>
      </c>
      <c r="I265" s="64">
        <v>2000</v>
      </c>
      <c r="J265" s="66">
        <v>1</v>
      </c>
    </row>
    <row r="266" spans="1:10" ht="15.75" customHeight="1" x14ac:dyDescent="0.25">
      <c r="A266" s="69" t="s">
        <v>105</v>
      </c>
      <c r="B266" s="69" t="s">
        <v>106</v>
      </c>
      <c r="C266" s="67" t="s">
        <v>107</v>
      </c>
      <c r="D266" s="63" t="s">
        <v>702</v>
      </c>
      <c r="E266" s="63" t="s">
        <v>930</v>
      </c>
      <c r="F266" s="63" t="s">
        <v>110</v>
      </c>
      <c r="G266" s="63" t="s">
        <v>676</v>
      </c>
      <c r="H266" s="63"/>
      <c r="I266" s="64">
        <v>2010</v>
      </c>
      <c r="J266" s="66">
        <v>2</v>
      </c>
    </row>
    <row r="267" spans="1:10" ht="15.75" customHeight="1" x14ac:dyDescent="0.25">
      <c r="A267" s="69" t="s">
        <v>105</v>
      </c>
      <c r="B267" s="69" t="s">
        <v>106</v>
      </c>
      <c r="C267" s="67" t="s">
        <v>107</v>
      </c>
      <c r="D267" s="63" t="s">
        <v>931</v>
      </c>
      <c r="E267" s="63" t="s">
        <v>709</v>
      </c>
      <c r="F267" s="63" t="s">
        <v>58</v>
      </c>
      <c r="G267" s="63" t="s">
        <v>709</v>
      </c>
      <c r="H267" s="63" t="s">
        <v>709</v>
      </c>
      <c r="I267" s="64">
        <v>2000</v>
      </c>
      <c r="J267" s="66">
        <v>5</v>
      </c>
    </row>
    <row r="268" spans="1:10" ht="15.75" customHeight="1" x14ac:dyDescent="0.25">
      <c r="A268" s="69" t="s">
        <v>105</v>
      </c>
      <c r="B268" s="69" t="s">
        <v>106</v>
      </c>
      <c r="C268" s="67" t="s">
        <v>107</v>
      </c>
      <c r="D268" s="63" t="s">
        <v>108</v>
      </c>
      <c r="E268" s="63" t="s">
        <v>109</v>
      </c>
      <c r="F268" s="63" t="s">
        <v>110</v>
      </c>
      <c r="G268" s="63" t="s">
        <v>111</v>
      </c>
      <c r="H268" s="63" t="s">
        <v>112</v>
      </c>
      <c r="I268" s="64">
        <v>1998</v>
      </c>
      <c r="J268" s="66">
        <v>1</v>
      </c>
    </row>
    <row r="269" spans="1:10" ht="15.75" customHeight="1" x14ac:dyDescent="0.25">
      <c r="A269" s="69" t="s">
        <v>105</v>
      </c>
      <c r="B269" s="69" t="s">
        <v>106</v>
      </c>
      <c r="C269" s="67" t="s">
        <v>107</v>
      </c>
      <c r="D269" s="63" t="s">
        <v>113</v>
      </c>
      <c r="E269" s="63" t="s">
        <v>109</v>
      </c>
      <c r="F269" s="63" t="s">
        <v>110</v>
      </c>
      <c r="G269" s="63" t="s">
        <v>111</v>
      </c>
      <c r="H269" s="63" t="s">
        <v>112</v>
      </c>
      <c r="I269" s="64">
        <v>1998</v>
      </c>
      <c r="J269" s="66">
        <v>1</v>
      </c>
    </row>
    <row r="270" spans="1:10" ht="15.75" customHeight="1" x14ac:dyDescent="0.25">
      <c r="A270" s="69" t="s">
        <v>105</v>
      </c>
      <c r="B270" s="69" t="s">
        <v>106</v>
      </c>
      <c r="C270" s="67" t="s">
        <v>107</v>
      </c>
      <c r="D270" s="63" t="s">
        <v>113</v>
      </c>
      <c r="E270" s="63" t="s">
        <v>114</v>
      </c>
      <c r="F270" s="63" t="s">
        <v>115</v>
      </c>
      <c r="G270" s="63" t="s">
        <v>38</v>
      </c>
      <c r="H270" s="63" t="s">
        <v>112</v>
      </c>
      <c r="I270" s="64">
        <v>2004</v>
      </c>
      <c r="J270" s="66">
        <v>1</v>
      </c>
    </row>
    <row r="271" spans="1:10" ht="15.75" customHeight="1" x14ac:dyDescent="0.25">
      <c r="A271" s="69" t="s">
        <v>105</v>
      </c>
      <c r="B271" s="69" t="s">
        <v>106</v>
      </c>
      <c r="C271" s="67" t="s">
        <v>107</v>
      </c>
      <c r="D271" s="63" t="s">
        <v>113</v>
      </c>
      <c r="E271" s="63" t="s">
        <v>116</v>
      </c>
      <c r="F271" s="63" t="s">
        <v>115</v>
      </c>
      <c r="G271" s="63" t="s">
        <v>38</v>
      </c>
      <c r="H271" s="63" t="s">
        <v>117</v>
      </c>
      <c r="I271" s="64">
        <v>2004</v>
      </c>
      <c r="J271" s="66">
        <v>1</v>
      </c>
    </row>
    <row r="272" spans="1:10" ht="15.75" customHeight="1" x14ac:dyDescent="0.25">
      <c r="A272" s="69" t="s">
        <v>105</v>
      </c>
      <c r="B272" s="69" t="s">
        <v>106</v>
      </c>
      <c r="C272" s="67" t="s">
        <v>107</v>
      </c>
      <c r="D272" s="63" t="s">
        <v>932</v>
      </c>
      <c r="E272" s="63"/>
      <c r="F272" s="63" t="s">
        <v>115</v>
      </c>
      <c r="G272" s="63" t="s">
        <v>330</v>
      </c>
      <c r="H272" s="63" t="s">
        <v>933</v>
      </c>
      <c r="I272" s="64">
        <v>2004</v>
      </c>
      <c r="J272" s="66">
        <v>1</v>
      </c>
    </row>
    <row r="273" spans="1:10" ht="15.75" customHeight="1" x14ac:dyDescent="0.25">
      <c r="A273" s="69" t="s">
        <v>105</v>
      </c>
      <c r="B273" s="69" t="s">
        <v>106</v>
      </c>
      <c r="C273" s="67" t="s">
        <v>107</v>
      </c>
      <c r="D273" s="63" t="s">
        <v>932</v>
      </c>
      <c r="E273" s="63"/>
      <c r="F273" s="63" t="s">
        <v>115</v>
      </c>
      <c r="G273" s="63" t="s">
        <v>330</v>
      </c>
      <c r="H273" s="63" t="s">
        <v>933</v>
      </c>
      <c r="I273" s="64">
        <v>2004</v>
      </c>
      <c r="J273" s="66">
        <v>1</v>
      </c>
    </row>
    <row r="274" spans="1:10" ht="15.75" customHeight="1" x14ac:dyDescent="0.25">
      <c r="A274" s="69" t="s">
        <v>105</v>
      </c>
      <c r="B274" s="69" t="s">
        <v>106</v>
      </c>
      <c r="C274" s="67" t="s">
        <v>107</v>
      </c>
      <c r="D274" s="63" t="s">
        <v>932</v>
      </c>
      <c r="E274" s="63"/>
      <c r="F274" s="63" t="s">
        <v>110</v>
      </c>
      <c r="G274" s="63" t="s">
        <v>330</v>
      </c>
      <c r="H274" s="63" t="s">
        <v>933</v>
      </c>
      <c r="I274" s="64">
        <v>1998</v>
      </c>
      <c r="J274" s="66">
        <v>1</v>
      </c>
    </row>
    <row r="275" spans="1:10" ht="15.75" customHeight="1" x14ac:dyDescent="0.25">
      <c r="A275" s="69" t="s">
        <v>105</v>
      </c>
      <c r="B275" s="69" t="s">
        <v>106</v>
      </c>
      <c r="C275" s="67" t="s">
        <v>107</v>
      </c>
      <c r="D275" s="63" t="s">
        <v>932</v>
      </c>
      <c r="E275" s="63"/>
      <c r="F275" s="63" t="s">
        <v>110</v>
      </c>
      <c r="G275" s="63" t="s">
        <v>330</v>
      </c>
      <c r="H275" s="63" t="s">
        <v>933</v>
      </c>
      <c r="I275" s="64">
        <v>1998</v>
      </c>
      <c r="J275" s="66">
        <v>1</v>
      </c>
    </row>
    <row r="276" spans="1:10" ht="15.75" customHeight="1" x14ac:dyDescent="0.25">
      <c r="A276" s="69" t="s">
        <v>105</v>
      </c>
      <c r="B276" s="69" t="s">
        <v>106</v>
      </c>
      <c r="C276" s="67" t="s">
        <v>107</v>
      </c>
      <c r="D276" s="63" t="s">
        <v>934</v>
      </c>
      <c r="E276" s="63"/>
      <c r="F276" s="63" t="s">
        <v>115</v>
      </c>
      <c r="G276" s="63" t="s">
        <v>330</v>
      </c>
      <c r="H276" s="63" t="s">
        <v>935</v>
      </c>
      <c r="I276" s="64">
        <v>2004</v>
      </c>
      <c r="J276" s="66">
        <v>1</v>
      </c>
    </row>
    <row r="277" spans="1:10" ht="15.75" customHeight="1" x14ac:dyDescent="0.25">
      <c r="A277" s="69" t="s">
        <v>105</v>
      </c>
      <c r="B277" s="69" t="s">
        <v>106</v>
      </c>
      <c r="C277" s="67" t="s">
        <v>107</v>
      </c>
      <c r="D277" s="63" t="s">
        <v>934</v>
      </c>
      <c r="E277" s="63"/>
      <c r="F277" s="63" t="s">
        <v>115</v>
      </c>
      <c r="G277" s="63" t="s">
        <v>330</v>
      </c>
      <c r="H277" s="63" t="s">
        <v>936</v>
      </c>
      <c r="I277" s="64">
        <v>2004</v>
      </c>
      <c r="J277" s="66">
        <v>1</v>
      </c>
    </row>
    <row r="278" spans="1:10" ht="15.75" customHeight="1" x14ac:dyDescent="0.25">
      <c r="A278" s="69" t="s">
        <v>105</v>
      </c>
      <c r="B278" s="69" t="s">
        <v>106</v>
      </c>
      <c r="C278" s="67" t="s">
        <v>107</v>
      </c>
      <c r="D278" s="63" t="s">
        <v>934</v>
      </c>
      <c r="E278" s="63"/>
      <c r="F278" s="63" t="s">
        <v>115</v>
      </c>
      <c r="G278" s="63" t="s">
        <v>330</v>
      </c>
      <c r="H278" s="63" t="s">
        <v>936</v>
      </c>
      <c r="I278" s="64">
        <v>2004</v>
      </c>
      <c r="J278" s="66">
        <v>1</v>
      </c>
    </row>
    <row r="279" spans="1:10" ht="15.75" customHeight="1" x14ac:dyDescent="0.25">
      <c r="A279" s="69" t="s">
        <v>105</v>
      </c>
      <c r="B279" s="69" t="s">
        <v>106</v>
      </c>
      <c r="C279" s="67" t="s">
        <v>107</v>
      </c>
      <c r="D279" s="63" t="s">
        <v>937</v>
      </c>
      <c r="E279" s="63" t="s">
        <v>938</v>
      </c>
      <c r="F279" s="63" t="s">
        <v>115</v>
      </c>
      <c r="G279" s="63" t="s">
        <v>676</v>
      </c>
      <c r="H279" s="63" t="s">
        <v>939</v>
      </c>
      <c r="I279" s="64">
        <v>2004</v>
      </c>
      <c r="J279" s="66">
        <v>1</v>
      </c>
    </row>
    <row r="280" spans="1:10" ht="15.75" customHeight="1" x14ac:dyDescent="0.25">
      <c r="A280" s="69" t="s">
        <v>105</v>
      </c>
      <c r="B280" s="69" t="s">
        <v>106</v>
      </c>
      <c r="C280" s="67" t="s">
        <v>107</v>
      </c>
      <c r="D280" s="63" t="s">
        <v>937</v>
      </c>
      <c r="E280" s="63" t="s">
        <v>940</v>
      </c>
      <c r="F280" s="63" t="s">
        <v>110</v>
      </c>
      <c r="G280" s="63" t="s">
        <v>707</v>
      </c>
      <c r="H280" s="63" t="s">
        <v>676</v>
      </c>
      <c r="I280" s="64">
        <v>1998</v>
      </c>
      <c r="J280" s="66">
        <v>1</v>
      </c>
    </row>
    <row r="281" spans="1:10" ht="15.75" customHeight="1" x14ac:dyDescent="0.25">
      <c r="A281" s="69" t="s">
        <v>105</v>
      </c>
      <c r="B281" s="69" t="s">
        <v>106</v>
      </c>
      <c r="C281" s="67" t="s">
        <v>107</v>
      </c>
      <c r="D281" s="63" t="s">
        <v>937</v>
      </c>
      <c r="E281" s="63" t="s">
        <v>940</v>
      </c>
      <c r="F281" s="63" t="s">
        <v>110</v>
      </c>
      <c r="G281" s="63" t="s">
        <v>707</v>
      </c>
      <c r="H281" s="63" t="s">
        <v>676</v>
      </c>
      <c r="I281" s="64">
        <v>1998</v>
      </c>
      <c r="J281" s="66">
        <v>1</v>
      </c>
    </row>
    <row r="282" spans="1:10" ht="15.75" customHeight="1" x14ac:dyDescent="0.25">
      <c r="A282" s="69" t="s">
        <v>105</v>
      </c>
      <c r="B282" s="69" t="s">
        <v>106</v>
      </c>
      <c r="C282" s="67" t="s">
        <v>107</v>
      </c>
      <c r="D282" s="63" t="s">
        <v>941</v>
      </c>
      <c r="E282" s="63"/>
      <c r="F282" s="63" t="s">
        <v>115</v>
      </c>
      <c r="G282" s="63" t="s">
        <v>141</v>
      </c>
      <c r="H282" s="63" t="s">
        <v>141</v>
      </c>
      <c r="I282" s="64">
        <v>2004</v>
      </c>
      <c r="J282" s="66">
        <v>1</v>
      </c>
    </row>
    <row r="283" spans="1:10" ht="15.75" customHeight="1" x14ac:dyDescent="0.25">
      <c r="A283" s="69" t="s">
        <v>105</v>
      </c>
      <c r="B283" s="69" t="s">
        <v>106</v>
      </c>
      <c r="C283" s="67" t="s">
        <v>107</v>
      </c>
      <c r="D283" s="63" t="s">
        <v>710</v>
      </c>
      <c r="E283" s="63" t="s">
        <v>709</v>
      </c>
      <c r="F283" s="63" t="s">
        <v>711</v>
      </c>
      <c r="G283" s="63" t="s">
        <v>709</v>
      </c>
      <c r="H283" s="63" t="s">
        <v>709</v>
      </c>
      <c r="I283" s="64">
        <v>1977</v>
      </c>
      <c r="J283" s="66">
        <v>46</v>
      </c>
    </row>
    <row r="284" spans="1:10" ht="15.75" customHeight="1" x14ac:dyDescent="0.25">
      <c r="A284" s="69" t="s">
        <v>105</v>
      </c>
      <c r="B284" s="69" t="s">
        <v>106</v>
      </c>
      <c r="C284" s="67" t="s">
        <v>107</v>
      </c>
      <c r="D284" s="63" t="s">
        <v>942</v>
      </c>
      <c r="E284" s="63" t="s">
        <v>943</v>
      </c>
      <c r="F284" s="63" t="s">
        <v>944</v>
      </c>
      <c r="G284" s="63" t="s">
        <v>660</v>
      </c>
      <c r="H284" s="63" t="s">
        <v>945</v>
      </c>
      <c r="I284" s="64">
        <v>2004</v>
      </c>
      <c r="J284" s="66">
        <v>1</v>
      </c>
    </row>
    <row r="285" spans="1:10" ht="15.75" customHeight="1" x14ac:dyDescent="0.25">
      <c r="A285" s="69" t="s">
        <v>105</v>
      </c>
      <c r="B285" s="69" t="s">
        <v>106</v>
      </c>
      <c r="C285" s="67" t="s">
        <v>107</v>
      </c>
      <c r="D285" s="63" t="s">
        <v>946</v>
      </c>
      <c r="E285" s="63" t="s">
        <v>947</v>
      </c>
      <c r="F285" s="63" t="s">
        <v>948</v>
      </c>
      <c r="G285" s="63" t="s">
        <v>949</v>
      </c>
      <c r="H285" s="63" t="s">
        <v>141</v>
      </c>
      <c r="I285" s="64">
        <v>2004</v>
      </c>
      <c r="J285" s="66">
        <v>1</v>
      </c>
    </row>
    <row r="286" spans="1:10" ht="15.75" customHeight="1" x14ac:dyDescent="0.25">
      <c r="A286" s="69" t="s">
        <v>105</v>
      </c>
      <c r="B286" s="69" t="s">
        <v>106</v>
      </c>
      <c r="C286" s="67" t="s">
        <v>107</v>
      </c>
      <c r="D286" s="63" t="s">
        <v>950</v>
      </c>
      <c r="E286" s="63"/>
      <c r="F286" s="63" t="s">
        <v>195</v>
      </c>
      <c r="G286" s="63" t="s">
        <v>38</v>
      </c>
      <c r="H286" s="63" t="s">
        <v>951</v>
      </c>
      <c r="I286" s="64">
        <v>2004</v>
      </c>
      <c r="J286" s="66">
        <v>2</v>
      </c>
    </row>
    <row r="287" spans="1:10" ht="15.75" customHeight="1" x14ac:dyDescent="0.25">
      <c r="A287" s="69" t="s">
        <v>105</v>
      </c>
      <c r="B287" s="69" t="s">
        <v>106</v>
      </c>
      <c r="C287" s="67" t="s">
        <v>107</v>
      </c>
      <c r="D287" s="63" t="s">
        <v>771</v>
      </c>
      <c r="E287" s="63"/>
      <c r="F287" s="63" t="s">
        <v>711</v>
      </c>
      <c r="G287" s="63" t="s">
        <v>141</v>
      </c>
      <c r="H287" s="63" t="s">
        <v>141</v>
      </c>
      <c r="I287" s="64">
        <v>2004</v>
      </c>
      <c r="J287" s="66">
        <v>2</v>
      </c>
    </row>
    <row r="288" spans="1:10" ht="15.75" customHeight="1" x14ac:dyDescent="0.25">
      <c r="A288" s="69" t="s">
        <v>105</v>
      </c>
      <c r="B288" s="69" t="s">
        <v>106</v>
      </c>
      <c r="C288" s="67" t="s">
        <v>107</v>
      </c>
      <c r="D288" s="63" t="s">
        <v>952</v>
      </c>
      <c r="E288" s="63"/>
      <c r="F288" s="63" t="s">
        <v>110</v>
      </c>
      <c r="G288" s="63" t="s">
        <v>953</v>
      </c>
      <c r="H288" s="63" t="s">
        <v>954</v>
      </c>
      <c r="I288" s="64">
        <v>2008</v>
      </c>
      <c r="J288" s="66">
        <v>1</v>
      </c>
    </row>
    <row r="289" spans="1:10" ht="15.75" customHeight="1" x14ac:dyDescent="0.25">
      <c r="A289" s="69" t="s">
        <v>105</v>
      </c>
      <c r="B289" s="69" t="s">
        <v>106</v>
      </c>
      <c r="C289" s="67" t="s">
        <v>107</v>
      </c>
      <c r="D289" s="63" t="s">
        <v>955</v>
      </c>
      <c r="E289" s="63"/>
      <c r="F289" s="63" t="s">
        <v>115</v>
      </c>
      <c r="G289" s="63" t="s">
        <v>840</v>
      </c>
      <c r="H289" s="63" t="s">
        <v>141</v>
      </c>
      <c r="I289" s="64">
        <v>2004</v>
      </c>
      <c r="J289" s="66">
        <v>1</v>
      </c>
    </row>
    <row r="290" spans="1:10" ht="15.75" customHeight="1" x14ac:dyDescent="0.25">
      <c r="A290" s="69" t="s">
        <v>105</v>
      </c>
      <c r="B290" s="69" t="s">
        <v>106</v>
      </c>
      <c r="C290" s="67" t="s">
        <v>107</v>
      </c>
      <c r="D290" s="63" t="s">
        <v>955</v>
      </c>
      <c r="E290" s="63"/>
      <c r="F290" s="63" t="s">
        <v>115</v>
      </c>
      <c r="G290" s="63" t="s">
        <v>840</v>
      </c>
      <c r="H290" s="63" t="s">
        <v>141</v>
      </c>
      <c r="I290" s="64">
        <v>2004</v>
      </c>
      <c r="J290" s="66">
        <v>1</v>
      </c>
    </row>
    <row r="291" spans="1:10" ht="15.75" customHeight="1" x14ac:dyDescent="0.25">
      <c r="A291" s="69" t="s">
        <v>105</v>
      </c>
      <c r="B291" s="69" t="s">
        <v>106</v>
      </c>
      <c r="C291" s="67" t="s">
        <v>107</v>
      </c>
      <c r="D291" s="63" t="s">
        <v>809</v>
      </c>
      <c r="E291" s="63" t="s">
        <v>709</v>
      </c>
      <c r="F291" s="63" t="s">
        <v>711</v>
      </c>
      <c r="G291" s="63" t="s">
        <v>956</v>
      </c>
      <c r="H291" s="63" t="s">
        <v>957</v>
      </c>
      <c r="I291" s="64">
        <v>2004</v>
      </c>
      <c r="J291" s="66">
        <v>12</v>
      </c>
    </row>
    <row r="292" spans="1:10" ht="15.75" customHeight="1" x14ac:dyDescent="0.25">
      <c r="A292" s="69" t="s">
        <v>105</v>
      </c>
      <c r="B292" s="69" t="s">
        <v>106</v>
      </c>
      <c r="C292" s="67" t="s">
        <v>107</v>
      </c>
      <c r="D292" s="63" t="s">
        <v>958</v>
      </c>
      <c r="E292" s="63"/>
      <c r="F292" s="63" t="s">
        <v>115</v>
      </c>
      <c r="G292" s="63" t="s">
        <v>959</v>
      </c>
      <c r="H292" s="63" t="s">
        <v>960</v>
      </c>
      <c r="I292" s="64">
        <v>2004</v>
      </c>
      <c r="J292" s="66">
        <v>1</v>
      </c>
    </row>
    <row r="293" spans="1:10" ht="15.75" customHeight="1" x14ac:dyDescent="0.25">
      <c r="A293" s="69" t="s">
        <v>105</v>
      </c>
      <c r="B293" s="69" t="s">
        <v>106</v>
      </c>
      <c r="C293" s="67" t="s">
        <v>107</v>
      </c>
      <c r="D293" s="63" t="s">
        <v>961</v>
      </c>
      <c r="E293" s="63" t="s">
        <v>709</v>
      </c>
      <c r="F293" s="63" t="s">
        <v>711</v>
      </c>
      <c r="G293" s="63" t="s">
        <v>709</v>
      </c>
      <c r="H293" s="63" t="s">
        <v>709</v>
      </c>
      <c r="I293" s="64">
        <v>1977</v>
      </c>
      <c r="J293" s="66">
        <v>47</v>
      </c>
    </row>
    <row r="294" spans="1:10" ht="15.75" customHeight="1" x14ac:dyDescent="0.25">
      <c r="A294" s="69" t="s">
        <v>105</v>
      </c>
      <c r="B294" s="69" t="s">
        <v>106</v>
      </c>
      <c r="C294" s="67" t="s">
        <v>107</v>
      </c>
      <c r="D294" s="63" t="s">
        <v>702</v>
      </c>
      <c r="E294" s="63" t="s">
        <v>962</v>
      </c>
      <c r="F294" s="63"/>
      <c r="G294" s="63" t="s">
        <v>963</v>
      </c>
      <c r="H294" s="63" t="s">
        <v>964</v>
      </c>
      <c r="I294" s="64">
        <v>2012</v>
      </c>
      <c r="J294" s="66">
        <v>2</v>
      </c>
    </row>
    <row r="295" spans="1:10" ht="15.75" customHeight="1" x14ac:dyDescent="0.25">
      <c r="A295" s="69" t="s">
        <v>105</v>
      </c>
      <c r="B295" s="69" t="s">
        <v>106</v>
      </c>
      <c r="C295" s="67" t="s">
        <v>107</v>
      </c>
      <c r="D295" s="63" t="s">
        <v>965</v>
      </c>
      <c r="E295" s="63" t="s">
        <v>141</v>
      </c>
      <c r="F295" s="63" t="s">
        <v>711</v>
      </c>
      <c r="G295" s="63" t="s">
        <v>141</v>
      </c>
      <c r="H295" s="63" t="s">
        <v>141</v>
      </c>
      <c r="I295" s="64">
        <v>1977</v>
      </c>
      <c r="J295" s="66">
        <v>6</v>
      </c>
    </row>
    <row r="296" spans="1:10" ht="15.75" customHeight="1" x14ac:dyDescent="0.25">
      <c r="A296" s="69" t="s">
        <v>105</v>
      </c>
      <c r="B296" s="69" t="s">
        <v>106</v>
      </c>
      <c r="C296" s="67" t="s">
        <v>107</v>
      </c>
      <c r="D296" s="63" t="s">
        <v>929</v>
      </c>
      <c r="E296" s="63" t="s">
        <v>966</v>
      </c>
      <c r="F296" s="63"/>
      <c r="G296" s="63" t="s">
        <v>967</v>
      </c>
      <c r="H296" s="63" t="s">
        <v>968</v>
      </c>
      <c r="I296" s="64">
        <v>2000</v>
      </c>
      <c r="J296" s="66">
        <v>1</v>
      </c>
    </row>
    <row r="297" spans="1:10" ht="15.75" customHeight="1" x14ac:dyDescent="0.25">
      <c r="A297" s="69" t="s">
        <v>105</v>
      </c>
      <c r="B297" s="69" t="s">
        <v>106</v>
      </c>
      <c r="C297" s="67" t="s">
        <v>107</v>
      </c>
      <c r="D297" s="63" t="s">
        <v>929</v>
      </c>
      <c r="E297" s="63" t="s">
        <v>966</v>
      </c>
      <c r="F297" s="63"/>
      <c r="G297" s="63" t="s">
        <v>967</v>
      </c>
      <c r="H297" s="63" t="s">
        <v>968</v>
      </c>
      <c r="I297" s="64">
        <v>2000</v>
      </c>
      <c r="J297" s="66">
        <v>1</v>
      </c>
    </row>
    <row r="298" spans="1:10" ht="15.75" customHeight="1" x14ac:dyDescent="0.25">
      <c r="A298" s="69" t="s">
        <v>105</v>
      </c>
      <c r="B298" s="69" t="s">
        <v>106</v>
      </c>
      <c r="C298" s="67" t="s">
        <v>107</v>
      </c>
      <c r="D298" s="63" t="s">
        <v>929</v>
      </c>
      <c r="E298" s="63" t="s">
        <v>966</v>
      </c>
      <c r="F298" s="63"/>
      <c r="G298" s="63" t="s">
        <v>967</v>
      </c>
      <c r="H298" s="63" t="s">
        <v>968</v>
      </c>
      <c r="I298" s="64">
        <v>2000</v>
      </c>
      <c r="J298" s="66">
        <v>1</v>
      </c>
    </row>
    <row r="299" spans="1:10" ht="15.75" customHeight="1" x14ac:dyDescent="0.25">
      <c r="A299" s="69" t="s">
        <v>105</v>
      </c>
      <c r="B299" s="69" t="s">
        <v>106</v>
      </c>
      <c r="C299" s="67" t="s">
        <v>107</v>
      </c>
      <c r="D299" s="63" t="s">
        <v>929</v>
      </c>
      <c r="E299" s="63" t="s">
        <v>966</v>
      </c>
      <c r="F299" s="63"/>
      <c r="G299" s="63" t="s">
        <v>967</v>
      </c>
      <c r="H299" s="63" t="s">
        <v>968</v>
      </c>
      <c r="I299" s="64">
        <v>2000</v>
      </c>
      <c r="J299" s="66">
        <v>1</v>
      </c>
    </row>
    <row r="300" spans="1:10" ht="15.75" customHeight="1" x14ac:dyDescent="0.25">
      <c r="A300" s="69" t="s">
        <v>105</v>
      </c>
      <c r="B300" s="69" t="s">
        <v>106</v>
      </c>
      <c r="C300" s="67" t="s">
        <v>107</v>
      </c>
      <c r="D300" s="63" t="s">
        <v>929</v>
      </c>
      <c r="E300" s="63" t="s">
        <v>966</v>
      </c>
      <c r="F300" s="63"/>
      <c r="G300" s="63" t="s">
        <v>967</v>
      </c>
      <c r="H300" s="63" t="s">
        <v>968</v>
      </c>
      <c r="I300" s="64">
        <v>2000</v>
      </c>
      <c r="J300" s="66">
        <v>1</v>
      </c>
    </row>
    <row r="301" spans="1:10" ht="15.75" customHeight="1" x14ac:dyDescent="0.25">
      <c r="A301" s="69" t="s">
        <v>105</v>
      </c>
      <c r="B301" s="69" t="s">
        <v>106</v>
      </c>
      <c r="C301" s="67" t="s">
        <v>107</v>
      </c>
      <c r="D301" s="63" t="s">
        <v>929</v>
      </c>
      <c r="E301" s="63" t="s">
        <v>969</v>
      </c>
      <c r="F301" s="63" t="s">
        <v>58</v>
      </c>
      <c r="G301" s="63" t="s">
        <v>967</v>
      </c>
      <c r="H301" s="63" t="s">
        <v>970</v>
      </c>
      <c r="I301" s="64">
        <v>2000</v>
      </c>
      <c r="J301" s="66">
        <v>1</v>
      </c>
    </row>
    <row r="302" spans="1:10" ht="15.75" customHeight="1" x14ac:dyDescent="0.25">
      <c r="A302" s="69" t="s">
        <v>105</v>
      </c>
      <c r="B302" s="69" t="s">
        <v>106</v>
      </c>
      <c r="C302" s="67" t="s">
        <v>107</v>
      </c>
      <c r="D302" s="63" t="s">
        <v>929</v>
      </c>
      <c r="E302" s="63" t="s">
        <v>969</v>
      </c>
      <c r="F302" s="63" t="s">
        <v>58</v>
      </c>
      <c r="G302" s="63" t="s">
        <v>967</v>
      </c>
      <c r="H302" s="63" t="s">
        <v>970</v>
      </c>
      <c r="I302" s="64">
        <v>2000</v>
      </c>
      <c r="J302" s="66">
        <v>1</v>
      </c>
    </row>
    <row r="303" spans="1:10" ht="15.75" customHeight="1" x14ac:dyDescent="0.25">
      <c r="A303" s="69" t="s">
        <v>105</v>
      </c>
      <c r="B303" s="69" t="s">
        <v>106</v>
      </c>
      <c r="C303" s="67" t="s">
        <v>107</v>
      </c>
      <c r="D303" s="63" t="s">
        <v>929</v>
      </c>
      <c r="E303" s="63" t="s">
        <v>969</v>
      </c>
      <c r="F303" s="63" t="s">
        <v>58</v>
      </c>
      <c r="G303" s="63" t="s">
        <v>967</v>
      </c>
      <c r="H303" s="63" t="s">
        <v>970</v>
      </c>
      <c r="I303" s="64">
        <v>2000</v>
      </c>
      <c r="J303" s="66">
        <v>1</v>
      </c>
    </row>
    <row r="304" spans="1:10" ht="15.75" customHeight="1" x14ac:dyDescent="0.25">
      <c r="A304" s="69" t="s">
        <v>105</v>
      </c>
      <c r="B304" s="69" t="s">
        <v>106</v>
      </c>
      <c r="C304" s="67" t="s">
        <v>107</v>
      </c>
      <c r="D304" s="63" t="s">
        <v>971</v>
      </c>
      <c r="E304" s="63" t="s">
        <v>141</v>
      </c>
      <c r="F304" s="63"/>
      <c r="G304" s="63" t="s">
        <v>972</v>
      </c>
      <c r="H304" s="63" t="s">
        <v>141</v>
      </c>
      <c r="I304" s="64">
        <v>2004</v>
      </c>
      <c r="J304" s="66">
        <v>1</v>
      </c>
    </row>
    <row r="305" spans="1:10" ht="15.75" customHeight="1" x14ac:dyDescent="0.25">
      <c r="A305" s="69" t="s">
        <v>105</v>
      </c>
      <c r="B305" s="69" t="s">
        <v>106</v>
      </c>
      <c r="C305" s="67" t="s">
        <v>107</v>
      </c>
      <c r="D305" s="63" t="s">
        <v>971</v>
      </c>
      <c r="E305" s="63" t="s">
        <v>141</v>
      </c>
      <c r="F305" s="63"/>
      <c r="G305" s="63" t="s">
        <v>972</v>
      </c>
      <c r="H305" s="63" t="s">
        <v>141</v>
      </c>
      <c r="I305" s="64">
        <v>2004</v>
      </c>
      <c r="J305" s="66">
        <v>1</v>
      </c>
    </row>
    <row r="306" spans="1:10" ht="15.75" customHeight="1" x14ac:dyDescent="0.25">
      <c r="A306" s="69" t="s">
        <v>121</v>
      </c>
      <c r="B306" s="69" t="s">
        <v>122</v>
      </c>
      <c r="C306" s="79" t="s">
        <v>123</v>
      </c>
      <c r="D306" s="69" t="s">
        <v>124</v>
      </c>
      <c r="E306" s="69" t="s">
        <v>125</v>
      </c>
      <c r="F306" s="69" t="s">
        <v>126</v>
      </c>
      <c r="G306" s="69" t="s">
        <v>127</v>
      </c>
      <c r="H306" s="69" t="s">
        <v>128</v>
      </c>
      <c r="I306" s="74">
        <v>2010</v>
      </c>
      <c r="J306" s="75">
        <v>1</v>
      </c>
    </row>
    <row r="307" spans="1:10" ht="15.75" customHeight="1" x14ac:dyDescent="0.25">
      <c r="A307" s="69" t="s">
        <v>121</v>
      </c>
      <c r="B307" s="69" t="s">
        <v>122</v>
      </c>
      <c r="C307" s="79" t="s">
        <v>123</v>
      </c>
      <c r="D307" s="69" t="s">
        <v>124</v>
      </c>
      <c r="E307" s="69" t="s">
        <v>125</v>
      </c>
      <c r="F307" s="69" t="s">
        <v>126</v>
      </c>
      <c r="G307" s="69" t="s">
        <v>127</v>
      </c>
      <c r="H307" s="69" t="s">
        <v>128</v>
      </c>
      <c r="I307" s="74">
        <v>2010</v>
      </c>
      <c r="J307" s="75">
        <v>1</v>
      </c>
    </row>
    <row r="308" spans="1:10" ht="15.75" customHeight="1" x14ac:dyDescent="0.25">
      <c r="A308" s="69" t="s">
        <v>121</v>
      </c>
      <c r="B308" s="69" t="s">
        <v>122</v>
      </c>
      <c r="C308" s="79" t="s">
        <v>123</v>
      </c>
      <c r="D308" s="69" t="s">
        <v>124</v>
      </c>
      <c r="E308" s="69" t="s">
        <v>125</v>
      </c>
      <c r="F308" s="69" t="s">
        <v>126</v>
      </c>
      <c r="G308" s="69" t="s">
        <v>127</v>
      </c>
      <c r="H308" s="69" t="s">
        <v>128</v>
      </c>
      <c r="I308" s="74">
        <v>2010</v>
      </c>
      <c r="J308" s="75">
        <v>1</v>
      </c>
    </row>
    <row r="309" spans="1:10" ht="15.75" customHeight="1" x14ac:dyDescent="0.25">
      <c r="A309" s="69" t="s">
        <v>121</v>
      </c>
      <c r="B309" s="69" t="s">
        <v>122</v>
      </c>
      <c r="C309" s="79" t="s">
        <v>123</v>
      </c>
      <c r="D309" s="69" t="s">
        <v>124</v>
      </c>
      <c r="E309" s="69" t="s">
        <v>125</v>
      </c>
      <c r="F309" s="69" t="s">
        <v>126</v>
      </c>
      <c r="G309" s="69" t="s">
        <v>127</v>
      </c>
      <c r="H309" s="69" t="s">
        <v>128</v>
      </c>
      <c r="I309" s="74">
        <v>2010</v>
      </c>
      <c r="J309" s="75">
        <v>1</v>
      </c>
    </row>
    <row r="310" spans="1:10" ht="15.75" customHeight="1" x14ac:dyDescent="0.25">
      <c r="A310" s="69" t="s">
        <v>121</v>
      </c>
      <c r="B310" s="69" t="s">
        <v>122</v>
      </c>
      <c r="C310" s="79" t="s">
        <v>123</v>
      </c>
      <c r="D310" s="69" t="s">
        <v>124</v>
      </c>
      <c r="E310" s="69" t="s">
        <v>125</v>
      </c>
      <c r="F310" s="69" t="s">
        <v>126</v>
      </c>
      <c r="G310" s="69" t="s">
        <v>127</v>
      </c>
      <c r="H310" s="69" t="s">
        <v>128</v>
      </c>
      <c r="I310" s="74">
        <v>2010</v>
      </c>
      <c r="J310" s="75">
        <v>1</v>
      </c>
    </row>
    <row r="311" spans="1:10" ht="15.75" customHeight="1" x14ac:dyDescent="0.25">
      <c r="A311" s="69" t="s">
        <v>121</v>
      </c>
      <c r="B311" s="69" t="s">
        <v>122</v>
      </c>
      <c r="C311" s="79" t="s">
        <v>123</v>
      </c>
      <c r="D311" s="69" t="s">
        <v>124</v>
      </c>
      <c r="E311" s="69" t="s">
        <v>125</v>
      </c>
      <c r="F311" s="69" t="s">
        <v>126</v>
      </c>
      <c r="G311" s="69" t="s">
        <v>127</v>
      </c>
      <c r="H311" s="69" t="s">
        <v>128</v>
      </c>
      <c r="I311" s="74">
        <v>2010</v>
      </c>
      <c r="J311" s="75">
        <v>1</v>
      </c>
    </row>
    <row r="312" spans="1:10" ht="15.75" customHeight="1" x14ac:dyDescent="0.25">
      <c r="A312" s="69" t="s">
        <v>121</v>
      </c>
      <c r="B312" s="69" t="s">
        <v>122</v>
      </c>
      <c r="C312" s="79" t="s">
        <v>123</v>
      </c>
      <c r="D312" s="69" t="s">
        <v>124</v>
      </c>
      <c r="E312" s="69" t="s">
        <v>125</v>
      </c>
      <c r="F312" s="69" t="s">
        <v>126</v>
      </c>
      <c r="G312" s="69" t="s">
        <v>127</v>
      </c>
      <c r="H312" s="69" t="s">
        <v>128</v>
      </c>
      <c r="I312" s="74">
        <v>2010</v>
      </c>
      <c r="J312" s="75">
        <v>1</v>
      </c>
    </row>
    <row r="313" spans="1:10" ht="15.75" customHeight="1" x14ac:dyDescent="0.25">
      <c r="A313" s="69" t="s">
        <v>121</v>
      </c>
      <c r="B313" s="69" t="s">
        <v>122</v>
      </c>
      <c r="C313" s="79" t="s">
        <v>123</v>
      </c>
      <c r="D313" s="69" t="s">
        <v>124</v>
      </c>
      <c r="E313" s="69" t="s">
        <v>125</v>
      </c>
      <c r="F313" s="69" t="s">
        <v>126</v>
      </c>
      <c r="G313" s="69" t="s">
        <v>127</v>
      </c>
      <c r="H313" s="69" t="s">
        <v>128</v>
      </c>
      <c r="I313" s="74">
        <v>2010</v>
      </c>
      <c r="J313" s="75">
        <v>1</v>
      </c>
    </row>
    <row r="314" spans="1:10" ht="15.75" customHeight="1" x14ac:dyDescent="0.25">
      <c r="A314" s="69" t="s">
        <v>121</v>
      </c>
      <c r="B314" s="69" t="s">
        <v>122</v>
      </c>
      <c r="C314" s="80" t="s">
        <v>123</v>
      </c>
      <c r="D314" s="76" t="s">
        <v>124</v>
      </c>
      <c r="E314" s="76" t="s">
        <v>125</v>
      </c>
      <c r="F314" s="76" t="s">
        <v>126</v>
      </c>
      <c r="G314" s="76" t="s">
        <v>127</v>
      </c>
      <c r="H314" s="76" t="s">
        <v>128</v>
      </c>
      <c r="I314" s="77">
        <v>2010</v>
      </c>
      <c r="J314" s="78">
        <v>1</v>
      </c>
    </row>
    <row r="315" spans="1:10" ht="15.75" customHeight="1" x14ac:dyDescent="0.25">
      <c r="A315" s="69" t="s">
        <v>121</v>
      </c>
      <c r="B315" s="69" t="s">
        <v>122</v>
      </c>
      <c r="C315" s="67" t="s">
        <v>123</v>
      </c>
      <c r="D315" s="63" t="s">
        <v>129</v>
      </c>
      <c r="E315" s="63" t="s">
        <v>130</v>
      </c>
      <c r="F315" s="63" t="s">
        <v>131</v>
      </c>
      <c r="G315" s="63" t="s">
        <v>77</v>
      </c>
      <c r="H315" s="63" t="s">
        <v>132</v>
      </c>
      <c r="I315" s="64">
        <v>2018</v>
      </c>
      <c r="J315" s="66">
        <v>1</v>
      </c>
    </row>
    <row r="316" spans="1:10" ht="15.75" customHeight="1" x14ac:dyDescent="0.25">
      <c r="A316" s="69" t="s">
        <v>121</v>
      </c>
      <c r="B316" s="69" t="s">
        <v>122</v>
      </c>
      <c r="C316" s="67" t="s">
        <v>123</v>
      </c>
      <c r="D316" s="63" t="s">
        <v>129</v>
      </c>
      <c r="E316" s="63" t="s">
        <v>130</v>
      </c>
      <c r="F316" s="63">
        <v>0.17</v>
      </c>
      <c r="G316" s="63" t="s">
        <v>77</v>
      </c>
      <c r="H316" s="63" t="s">
        <v>132</v>
      </c>
      <c r="I316" s="64">
        <v>2018</v>
      </c>
      <c r="J316" s="66">
        <v>1</v>
      </c>
    </row>
    <row r="317" spans="1:10" ht="15.75" customHeight="1" x14ac:dyDescent="0.25">
      <c r="A317" s="69" t="s">
        <v>121</v>
      </c>
      <c r="B317" s="69" t="s">
        <v>122</v>
      </c>
      <c r="C317" s="67" t="s">
        <v>123</v>
      </c>
      <c r="D317" s="63" t="s">
        <v>129</v>
      </c>
      <c r="E317" s="63" t="s">
        <v>130</v>
      </c>
      <c r="F317" s="63">
        <v>0.17</v>
      </c>
      <c r="G317" s="63" t="s">
        <v>77</v>
      </c>
      <c r="H317" s="63" t="s">
        <v>132</v>
      </c>
      <c r="I317" s="64">
        <v>2018</v>
      </c>
      <c r="J317" s="66">
        <v>1</v>
      </c>
    </row>
    <row r="318" spans="1:10" ht="15.75" customHeight="1" x14ac:dyDescent="0.25">
      <c r="A318" s="69" t="s">
        <v>121</v>
      </c>
      <c r="B318" s="69" t="s">
        <v>122</v>
      </c>
      <c r="C318" s="67" t="s">
        <v>123</v>
      </c>
      <c r="D318" s="69" t="s">
        <v>973</v>
      </c>
      <c r="E318" s="69" t="s">
        <v>974</v>
      </c>
      <c r="F318" s="69" t="s">
        <v>131</v>
      </c>
      <c r="G318" s="69" t="s">
        <v>975</v>
      </c>
      <c r="H318" s="69" t="s">
        <v>976</v>
      </c>
      <c r="I318" s="74">
        <v>1996</v>
      </c>
      <c r="J318" s="81">
        <v>1</v>
      </c>
    </row>
    <row r="319" spans="1:10" ht="15.75" customHeight="1" x14ac:dyDescent="0.25">
      <c r="A319" s="69" t="s">
        <v>121</v>
      </c>
      <c r="B319" s="69" t="s">
        <v>122</v>
      </c>
      <c r="C319" s="67" t="s">
        <v>123</v>
      </c>
      <c r="D319" s="69" t="s">
        <v>973</v>
      </c>
      <c r="E319" s="69" t="s">
        <v>974</v>
      </c>
      <c r="F319" s="69" t="s">
        <v>131</v>
      </c>
      <c r="G319" s="69" t="s">
        <v>975</v>
      </c>
      <c r="H319" s="69" t="s">
        <v>976</v>
      </c>
      <c r="I319" s="74">
        <v>1996</v>
      </c>
      <c r="J319" s="81">
        <v>1</v>
      </c>
    </row>
    <row r="320" spans="1:10" ht="15.75" customHeight="1" x14ac:dyDescent="0.25">
      <c r="A320" s="69" t="s">
        <v>121</v>
      </c>
      <c r="B320" s="69" t="s">
        <v>122</v>
      </c>
      <c r="C320" s="67" t="s">
        <v>123</v>
      </c>
      <c r="D320" s="69" t="s">
        <v>977</v>
      </c>
      <c r="E320" s="69" t="s">
        <v>978</v>
      </c>
      <c r="F320" s="69" t="s">
        <v>131</v>
      </c>
      <c r="G320" s="69" t="s">
        <v>975</v>
      </c>
      <c r="H320" s="69" t="s">
        <v>979</v>
      </c>
      <c r="I320" s="74">
        <v>1996</v>
      </c>
      <c r="J320" s="81">
        <v>1</v>
      </c>
    </row>
    <row r="321" spans="1:10" ht="15.75" customHeight="1" x14ac:dyDescent="0.25">
      <c r="A321" s="69" t="s">
        <v>121</v>
      </c>
      <c r="B321" s="69" t="s">
        <v>122</v>
      </c>
      <c r="C321" s="67" t="s">
        <v>123</v>
      </c>
      <c r="D321" s="69" t="s">
        <v>973</v>
      </c>
      <c r="E321" s="69" t="s">
        <v>978</v>
      </c>
      <c r="F321" s="69" t="s">
        <v>131</v>
      </c>
      <c r="G321" s="69" t="s">
        <v>975</v>
      </c>
      <c r="H321" s="69" t="s">
        <v>980</v>
      </c>
      <c r="I321" s="74">
        <v>1996</v>
      </c>
      <c r="J321" s="81">
        <v>1</v>
      </c>
    </row>
    <row r="322" spans="1:10" ht="15.75" customHeight="1" x14ac:dyDescent="0.25">
      <c r="A322" s="69" t="s">
        <v>121</v>
      </c>
      <c r="B322" s="69" t="s">
        <v>122</v>
      </c>
      <c r="C322" s="67" t="s">
        <v>123</v>
      </c>
      <c r="D322" s="69" t="s">
        <v>973</v>
      </c>
      <c r="E322" s="69" t="s">
        <v>978</v>
      </c>
      <c r="F322" s="69" t="s">
        <v>131</v>
      </c>
      <c r="G322" s="69" t="s">
        <v>975</v>
      </c>
      <c r="H322" s="69" t="s">
        <v>979</v>
      </c>
      <c r="I322" s="74">
        <v>1996</v>
      </c>
      <c r="J322" s="81">
        <v>1</v>
      </c>
    </row>
    <row r="323" spans="1:10" ht="15.75" customHeight="1" x14ac:dyDescent="0.25">
      <c r="A323" s="69" t="s">
        <v>121</v>
      </c>
      <c r="B323" s="69" t="s">
        <v>122</v>
      </c>
      <c r="C323" s="67" t="s">
        <v>123</v>
      </c>
      <c r="D323" s="69" t="s">
        <v>981</v>
      </c>
      <c r="E323" s="69" t="s">
        <v>982</v>
      </c>
      <c r="F323" s="69" t="s">
        <v>131</v>
      </c>
      <c r="G323" s="69" t="s">
        <v>341</v>
      </c>
      <c r="H323" s="69" t="s">
        <v>983</v>
      </c>
      <c r="I323" s="74">
        <v>2019</v>
      </c>
      <c r="J323" s="81">
        <v>1</v>
      </c>
    </row>
    <row r="324" spans="1:10" ht="15.75" customHeight="1" x14ac:dyDescent="0.25">
      <c r="A324" s="69" t="s">
        <v>121</v>
      </c>
      <c r="B324" s="69" t="s">
        <v>122</v>
      </c>
      <c r="C324" s="67" t="s">
        <v>123</v>
      </c>
      <c r="D324" s="69" t="s">
        <v>984</v>
      </c>
      <c r="E324" s="69" t="s">
        <v>985</v>
      </c>
      <c r="F324" s="69" t="s">
        <v>131</v>
      </c>
      <c r="G324" s="69" t="s">
        <v>341</v>
      </c>
      <c r="H324" s="69" t="s">
        <v>986</v>
      </c>
      <c r="I324" s="74">
        <v>2018</v>
      </c>
      <c r="J324" s="81">
        <v>1</v>
      </c>
    </row>
    <row r="325" spans="1:10" ht="15.75" customHeight="1" x14ac:dyDescent="0.25">
      <c r="A325" s="69" t="s">
        <v>121</v>
      </c>
      <c r="B325" s="69" t="s">
        <v>122</v>
      </c>
      <c r="C325" s="67" t="s">
        <v>123</v>
      </c>
      <c r="D325" s="69" t="s">
        <v>984</v>
      </c>
      <c r="E325" s="69" t="s">
        <v>982</v>
      </c>
      <c r="F325" s="69" t="s">
        <v>131</v>
      </c>
      <c r="G325" s="69" t="s">
        <v>341</v>
      </c>
      <c r="H325" s="69" t="s">
        <v>983</v>
      </c>
      <c r="I325" s="74">
        <v>2018</v>
      </c>
      <c r="J325" s="81">
        <v>1</v>
      </c>
    </row>
    <row r="326" spans="1:10" ht="15.75" customHeight="1" x14ac:dyDescent="0.25">
      <c r="A326" s="69" t="s">
        <v>121</v>
      </c>
      <c r="B326" s="69" t="s">
        <v>122</v>
      </c>
      <c r="C326" s="67" t="s">
        <v>123</v>
      </c>
      <c r="D326" s="69" t="s">
        <v>984</v>
      </c>
      <c r="E326" s="69" t="s">
        <v>985</v>
      </c>
      <c r="F326" s="69" t="s">
        <v>131</v>
      </c>
      <c r="G326" s="69" t="s">
        <v>341</v>
      </c>
      <c r="H326" s="69" t="s">
        <v>986</v>
      </c>
      <c r="I326" s="74">
        <v>2018</v>
      </c>
      <c r="J326" s="81">
        <v>1</v>
      </c>
    </row>
    <row r="327" spans="1:10" ht="15.75" customHeight="1" x14ac:dyDescent="0.25">
      <c r="A327" s="69" t="s">
        <v>121</v>
      </c>
      <c r="B327" s="69" t="s">
        <v>122</v>
      </c>
      <c r="C327" s="67" t="s">
        <v>123</v>
      </c>
      <c r="D327" s="69" t="s">
        <v>984</v>
      </c>
      <c r="E327" s="69"/>
      <c r="F327" s="69" t="s">
        <v>131</v>
      </c>
      <c r="G327" s="69" t="s">
        <v>341</v>
      </c>
      <c r="H327" s="69" t="s">
        <v>987</v>
      </c>
      <c r="I327" s="74">
        <v>2018</v>
      </c>
      <c r="J327" s="81">
        <v>1</v>
      </c>
    </row>
    <row r="328" spans="1:10" ht="15.75" customHeight="1" x14ac:dyDescent="0.25">
      <c r="A328" s="69" t="s">
        <v>121</v>
      </c>
      <c r="B328" s="69" t="s">
        <v>122</v>
      </c>
      <c r="C328" s="67" t="s">
        <v>123</v>
      </c>
      <c r="D328" s="69" t="s">
        <v>937</v>
      </c>
      <c r="E328" s="69" t="s">
        <v>988</v>
      </c>
      <c r="F328" s="69" t="s">
        <v>131</v>
      </c>
      <c r="G328" s="69" t="s">
        <v>676</v>
      </c>
      <c r="H328" s="69" t="s">
        <v>989</v>
      </c>
      <c r="I328" s="74">
        <v>2009</v>
      </c>
      <c r="J328" s="81">
        <v>1</v>
      </c>
    </row>
    <row r="329" spans="1:10" ht="15.75" customHeight="1" x14ac:dyDescent="0.25">
      <c r="A329" s="69" t="s">
        <v>121</v>
      </c>
      <c r="B329" s="69" t="s">
        <v>122</v>
      </c>
      <c r="C329" s="67" t="s">
        <v>123</v>
      </c>
      <c r="D329" s="69" t="s">
        <v>937</v>
      </c>
      <c r="E329" s="69" t="s">
        <v>988</v>
      </c>
      <c r="F329" s="69" t="s">
        <v>131</v>
      </c>
      <c r="G329" s="69" t="s">
        <v>676</v>
      </c>
      <c r="H329" s="69" t="s">
        <v>989</v>
      </c>
      <c r="I329" s="74">
        <v>2009</v>
      </c>
      <c r="J329" s="81">
        <v>1</v>
      </c>
    </row>
    <row r="330" spans="1:10" ht="15.75" customHeight="1" x14ac:dyDescent="0.25">
      <c r="A330" s="69" t="s">
        <v>121</v>
      </c>
      <c r="B330" s="69" t="s">
        <v>122</v>
      </c>
      <c r="C330" s="67" t="s">
        <v>123</v>
      </c>
      <c r="D330" s="69" t="s">
        <v>712</v>
      </c>
      <c r="E330" s="69"/>
      <c r="F330" s="69" t="s">
        <v>711</v>
      </c>
      <c r="G330" s="69" t="s">
        <v>990</v>
      </c>
      <c r="H330" s="69" t="s">
        <v>141</v>
      </c>
      <c r="I330" s="74">
        <v>1980</v>
      </c>
      <c r="J330" s="81">
        <v>14</v>
      </c>
    </row>
    <row r="331" spans="1:10" ht="15.75" customHeight="1" x14ac:dyDescent="0.25">
      <c r="A331" s="69" t="s">
        <v>121</v>
      </c>
      <c r="B331" s="69" t="s">
        <v>122</v>
      </c>
      <c r="C331" s="67" t="s">
        <v>123</v>
      </c>
      <c r="D331" s="69" t="s">
        <v>991</v>
      </c>
      <c r="E331" s="69"/>
      <c r="F331" s="69" t="s">
        <v>711</v>
      </c>
      <c r="G331" s="69" t="s">
        <v>992</v>
      </c>
      <c r="H331" s="69" t="s">
        <v>141</v>
      </c>
      <c r="I331" s="74">
        <v>1980</v>
      </c>
      <c r="J331" s="81">
        <v>28</v>
      </c>
    </row>
    <row r="332" spans="1:10" ht="15.75" customHeight="1" x14ac:dyDescent="0.25">
      <c r="A332" s="69" t="s">
        <v>121</v>
      </c>
      <c r="B332" s="69" t="s">
        <v>122</v>
      </c>
      <c r="C332" s="67" t="s">
        <v>123</v>
      </c>
      <c r="D332" s="69" t="s">
        <v>991</v>
      </c>
      <c r="E332" s="69"/>
      <c r="F332" s="69" t="s">
        <v>711</v>
      </c>
      <c r="G332" s="69" t="s">
        <v>956</v>
      </c>
      <c r="H332" s="69" t="s">
        <v>141</v>
      </c>
      <c r="I332" s="74">
        <v>2010</v>
      </c>
      <c r="J332" s="81">
        <v>5</v>
      </c>
    </row>
    <row r="333" spans="1:10" ht="15.75" customHeight="1" x14ac:dyDescent="0.25">
      <c r="A333" s="69" t="s">
        <v>121</v>
      </c>
      <c r="B333" s="69" t="s">
        <v>122</v>
      </c>
      <c r="C333" s="67" t="s">
        <v>123</v>
      </c>
      <c r="D333" s="69" t="s">
        <v>710</v>
      </c>
      <c r="E333" s="69" t="s">
        <v>709</v>
      </c>
      <c r="F333" s="69" t="s">
        <v>711</v>
      </c>
      <c r="G333" s="69" t="s">
        <v>709</v>
      </c>
      <c r="H333" s="69" t="s">
        <v>709</v>
      </c>
      <c r="I333" s="74">
        <v>1980</v>
      </c>
      <c r="J333" s="81">
        <v>44</v>
      </c>
    </row>
    <row r="334" spans="1:10" ht="15.75" customHeight="1" x14ac:dyDescent="0.25">
      <c r="A334" s="69" t="s">
        <v>121</v>
      </c>
      <c r="B334" s="69" t="s">
        <v>122</v>
      </c>
      <c r="C334" s="67" t="s">
        <v>123</v>
      </c>
      <c r="D334" s="69" t="s">
        <v>897</v>
      </c>
      <c r="E334" s="69" t="s">
        <v>709</v>
      </c>
      <c r="F334" s="69" t="s">
        <v>711</v>
      </c>
      <c r="G334" s="69" t="s">
        <v>815</v>
      </c>
      <c r="H334" s="69" t="s">
        <v>709</v>
      </c>
      <c r="I334" s="74">
        <v>2010</v>
      </c>
      <c r="J334" s="81">
        <v>5</v>
      </c>
    </row>
    <row r="335" spans="1:10" ht="15.75" customHeight="1" x14ac:dyDescent="0.25">
      <c r="A335" s="69" t="s">
        <v>121</v>
      </c>
      <c r="B335" s="69" t="s">
        <v>122</v>
      </c>
      <c r="C335" s="67" t="s">
        <v>123</v>
      </c>
      <c r="D335" s="69" t="s">
        <v>946</v>
      </c>
      <c r="E335" s="69" t="s">
        <v>658</v>
      </c>
      <c r="F335" s="69" t="s">
        <v>131</v>
      </c>
      <c r="G335" s="69" t="s">
        <v>660</v>
      </c>
      <c r="H335" s="69">
        <v>70226031</v>
      </c>
      <c r="I335" s="74">
        <v>2002</v>
      </c>
      <c r="J335" s="81">
        <v>1</v>
      </c>
    </row>
    <row r="336" spans="1:10" ht="15.75" customHeight="1" x14ac:dyDescent="0.25">
      <c r="A336" s="69" t="s">
        <v>121</v>
      </c>
      <c r="B336" s="69" t="s">
        <v>122</v>
      </c>
      <c r="C336" s="67" t="s">
        <v>123</v>
      </c>
      <c r="D336" s="69" t="s">
        <v>993</v>
      </c>
      <c r="E336" s="69"/>
      <c r="F336" s="69" t="s">
        <v>115</v>
      </c>
      <c r="G336" s="69" t="s">
        <v>994</v>
      </c>
      <c r="H336" s="69"/>
      <c r="I336" s="74">
        <v>1998</v>
      </c>
      <c r="J336" s="81">
        <v>1</v>
      </c>
    </row>
    <row r="337" spans="1:10" ht="15.75" customHeight="1" x14ac:dyDescent="0.25">
      <c r="A337" s="69" t="s">
        <v>121</v>
      </c>
      <c r="B337" s="69" t="s">
        <v>122</v>
      </c>
      <c r="C337" s="67" t="s">
        <v>123</v>
      </c>
      <c r="D337" s="69" t="s">
        <v>995</v>
      </c>
      <c r="E337" s="69"/>
      <c r="F337" s="69" t="s">
        <v>131</v>
      </c>
      <c r="G337" s="69" t="s">
        <v>996</v>
      </c>
      <c r="H337" s="69" t="s">
        <v>997</v>
      </c>
      <c r="I337" s="74">
        <v>1997</v>
      </c>
      <c r="J337" s="81">
        <v>1</v>
      </c>
    </row>
    <row r="338" spans="1:10" ht="15.75" customHeight="1" x14ac:dyDescent="0.25">
      <c r="A338" s="69" t="s">
        <v>121</v>
      </c>
      <c r="B338" s="69" t="s">
        <v>122</v>
      </c>
      <c r="C338" s="67" t="s">
        <v>123</v>
      </c>
      <c r="D338" s="69" t="s">
        <v>998</v>
      </c>
      <c r="E338" s="69"/>
      <c r="F338" s="69" t="s">
        <v>131</v>
      </c>
      <c r="G338" s="69" t="s">
        <v>77</v>
      </c>
      <c r="H338" s="69" t="s">
        <v>999</v>
      </c>
      <c r="I338" s="74">
        <v>2018</v>
      </c>
      <c r="J338" s="81">
        <v>1</v>
      </c>
    </row>
    <row r="339" spans="1:10" ht="15.75" customHeight="1" x14ac:dyDescent="0.25">
      <c r="A339" s="69" t="s">
        <v>121</v>
      </c>
      <c r="B339" s="69" t="s">
        <v>122</v>
      </c>
      <c r="C339" s="67" t="s">
        <v>123</v>
      </c>
      <c r="D339" s="69" t="s">
        <v>771</v>
      </c>
      <c r="E339" s="69"/>
      <c r="F339" s="69" t="s">
        <v>1000</v>
      </c>
      <c r="G339" s="69" t="s">
        <v>141</v>
      </c>
      <c r="H339" s="69" t="s">
        <v>141</v>
      </c>
      <c r="I339" s="74">
        <v>2010</v>
      </c>
      <c r="J339" s="81">
        <v>4</v>
      </c>
    </row>
    <row r="340" spans="1:10" ht="15.75" customHeight="1" x14ac:dyDescent="0.25">
      <c r="A340" s="69" t="s">
        <v>121</v>
      </c>
      <c r="B340" s="69" t="s">
        <v>122</v>
      </c>
      <c r="C340" s="67" t="s">
        <v>123</v>
      </c>
      <c r="D340" s="69" t="s">
        <v>1001</v>
      </c>
      <c r="E340" s="69" t="s">
        <v>1002</v>
      </c>
      <c r="F340" s="69" t="s">
        <v>131</v>
      </c>
      <c r="G340" s="69" t="s">
        <v>1003</v>
      </c>
      <c r="H340" s="69" t="s">
        <v>1004</v>
      </c>
      <c r="I340" s="74">
        <v>1997</v>
      </c>
      <c r="J340" s="81">
        <v>1</v>
      </c>
    </row>
    <row r="341" spans="1:10" ht="15.75" customHeight="1" x14ac:dyDescent="0.25">
      <c r="A341" s="69" t="s">
        <v>121</v>
      </c>
      <c r="B341" s="69" t="s">
        <v>122</v>
      </c>
      <c r="C341" s="67" t="s">
        <v>123</v>
      </c>
      <c r="D341" s="69" t="s">
        <v>1001</v>
      </c>
      <c r="E341" s="69" t="s">
        <v>1002</v>
      </c>
      <c r="F341" s="69" t="s">
        <v>131</v>
      </c>
      <c r="G341" s="69" t="s">
        <v>1003</v>
      </c>
      <c r="H341" s="69" t="s">
        <v>1004</v>
      </c>
      <c r="I341" s="74">
        <v>1997</v>
      </c>
      <c r="J341" s="81">
        <v>1</v>
      </c>
    </row>
    <row r="342" spans="1:10" ht="15.75" customHeight="1" x14ac:dyDescent="0.25">
      <c r="A342" s="69" t="s">
        <v>121</v>
      </c>
      <c r="B342" s="69" t="s">
        <v>122</v>
      </c>
      <c r="C342" s="67" t="s">
        <v>123</v>
      </c>
      <c r="D342" s="69" t="s">
        <v>1001</v>
      </c>
      <c r="E342" s="69" t="s">
        <v>1002</v>
      </c>
      <c r="F342" s="69" t="s">
        <v>131</v>
      </c>
      <c r="G342" s="69" t="s">
        <v>1003</v>
      </c>
      <c r="H342" s="69" t="s">
        <v>1004</v>
      </c>
      <c r="I342" s="74">
        <v>1997</v>
      </c>
      <c r="J342" s="81">
        <v>1</v>
      </c>
    </row>
    <row r="343" spans="1:10" ht="15.75" customHeight="1" x14ac:dyDescent="0.25">
      <c r="A343" s="69" t="s">
        <v>121</v>
      </c>
      <c r="B343" s="69" t="s">
        <v>122</v>
      </c>
      <c r="C343" s="67" t="s">
        <v>123</v>
      </c>
      <c r="D343" s="69" t="s">
        <v>1001</v>
      </c>
      <c r="E343" s="69" t="s">
        <v>1002</v>
      </c>
      <c r="F343" s="69" t="s">
        <v>131</v>
      </c>
      <c r="G343" s="69" t="s">
        <v>1003</v>
      </c>
      <c r="H343" s="69" t="s">
        <v>1004</v>
      </c>
      <c r="I343" s="74">
        <v>1997</v>
      </c>
      <c r="J343" s="81">
        <v>1</v>
      </c>
    </row>
    <row r="344" spans="1:10" ht="15.75" customHeight="1" x14ac:dyDescent="0.25">
      <c r="A344" s="69" t="s">
        <v>121</v>
      </c>
      <c r="B344" s="69" t="s">
        <v>122</v>
      </c>
      <c r="C344" s="67" t="s">
        <v>123</v>
      </c>
      <c r="D344" s="69" t="s">
        <v>809</v>
      </c>
      <c r="E344" s="69" t="s">
        <v>682</v>
      </c>
      <c r="F344" s="69" t="s">
        <v>131</v>
      </c>
      <c r="G344" s="69" t="s">
        <v>672</v>
      </c>
      <c r="H344" s="69" t="s">
        <v>1005</v>
      </c>
      <c r="I344" s="74">
        <v>1997</v>
      </c>
      <c r="J344" s="81">
        <v>6</v>
      </c>
    </row>
    <row r="345" spans="1:10" ht="15.75" customHeight="1" x14ac:dyDescent="0.25">
      <c r="A345" s="69" t="s">
        <v>121</v>
      </c>
      <c r="B345" s="69" t="s">
        <v>122</v>
      </c>
      <c r="C345" s="67" t="s">
        <v>123</v>
      </c>
      <c r="D345" s="69" t="s">
        <v>809</v>
      </c>
      <c r="E345" s="69" t="s">
        <v>1006</v>
      </c>
      <c r="F345" s="69" t="s">
        <v>131</v>
      </c>
      <c r="G345" s="69" t="s">
        <v>672</v>
      </c>
      <c r="H345" s="69" t="s">
        <v>1005</v>
      </c>
      <c r="I345" s="74">
        <v>1997</v>
      </c>
      <c r="J345" s="81">
        <v>6</v>
      </c>
    </row>
    <row r="346" spans="1:10" ht="15.75" customHeight="1" x14ac:dyDescent="0.25">
      <c r="A346" s="69" t="s">
        <v>121</v>
      </c>
      <c r="B346" s="69" t="s">
        <v>122</v>
      </c>
      <c r="C346" s="67" t="s">
        <v>123</v>
      </c>
      <c r="D346" s="69" t="s">
        <v>1007</v>
      </c>
      <c r="E346" s="69" t="s">
        <v>690</v>
      </c>
      <c r="F346" s="69" t="s">
        <v>131</v>
      </c>
      <c r="G346" s="69" t="s">
        <v>691</v>
      </c>
      <c r="H346" s="69" t="s">
        <v>1008</v>
      </c>
      <c r="I346" s="74">
        <v>1997</v>
      </c>
      <c r="J346" s="81">
        <v>2</v>
      </c>
    </row>
    <row r="347" spans="1:10" ht="15.75" customHeight="1" x14ac:dyDescent="0.25">
      <c r="A347" s="69" t="s">
        <v>121</v>
      </c>
      <c r="B347" s="69" t="s">
        <v>122</v>
      </c>
      <c r="C347" s="67" t="s">
        <v>123</v>
      </c>
      <c r="D347" s="69" t="s">
        <v>1007</v>
      </c>
      <c r="E347" s="69" t="s">
        <v>1009</v>
      </c>
      <c r="F347" s="69" t="s">
        <v>131</v>
      </c>
      <c r="G347" s="69" t="s">
        <v>691</v>
      </c>
      <c r="H347" s="69" t="s">
        <v>1010</v>
      </c>
      <c r="I347" s="74">
        <v>1997</v>
      </c>
      <c r="J347" s="81">
        <v>2</v>
      </c>
    </row>
    <row r="348" spans="1:10" ht="15.75" customHeight="1" x14ac:dyDescent="0.25">
      <c r="A348" s="69" t="s">
        <v>121</v>
      </c>
      <c r="B348" s="69" t="s">
        <v>122</v>
      </c>
      <c r="C348" s="67" t="s">
        <v>123</v>
      </c>
      <c r="D348" s="69" t="s">
        <v>1011</v>
      </c>
      <c r="E348" s="69"/>
      <c r="F348" s="69" t="s">
        <v>131</v>
      </c>
      <c r="G348" s="69" t="s">
        <v>141</v>
      </c>
      <c r="H348" s="69" t="s">
        <v>141</v>
      </c>
      <c r="I348" s="74">
        <v>1997</v>
      </c>
      <c r="J348" s="81">
        <v>1</v>
      </c>
    </row>
    <row r="349" spans="1:10" ht="15.75" customHeight="1" x14ac:dyDescent="0.25">
      <c r="A349" s="69" t="s">
        <v>121</v>
      </c>
      <c r="B349" s="69" t="s">
        <v>122</v>
      </c>
      <c r="C349" s="67" t="s">
        <v>123</v>
      </c>
      <c r="D349" s="69" t="s">
        <v>929</v>
      </c>
      <c r="E349" s="69" t="s">
        <v>141</v>
      </c>
      <c r="F349" s="69" t="s">
        <v>58</v>
      </c>
      <c r="G349" s="69" t="s">
        <v>1012</v>
      </c>
      <c r="H349" s="69" t="s">
        <v>1013</v>
      </c>
      <c r="I349" s="74">
        <v>1980</v>
      </c>
      <c r="J349" s="81">
        <v>1</v>
      </c>
    </row>
    <row r="350" spans="1:10" ht="15.75" customHeight="1" x14ac:dyDescent="0.25">
      <c r="A350" s="69" t="s">
        <v>121</v>
      </c>
      <c r="B350" s="69" t="s">
        <v>122</v>
      </c>
      <c r="C350" s="67" t="s">
        <v>123</v>
      </c>
      <c r="D350" s="69" t="s">
        <v>929</v>
      </c>
      <c r="E350" s="69" t="s">
        <v>1014</v>
      </c>
      <c r="F350" s="69" t="s">
        <v>58</v>
      </c>
      <c r="G350" s="69" t="s">
        <v>1015</v>
      </c>
      <c r="H350" s="69" t="s">
        <v>1016</v>
      </c>
      <c r="I350" s="74">
        <v>2010</v>
      </c>
      <c r="J350" s="81">
        <v>1</v>
      </c>
    </row>
    <row r="351" spans="1:10" ht="15.75" customHeight="1" x14ac:dyDescent="0.25">
      <c r="A351" s="2" t="s">
        <v>133</v>
      </c>
      <c r="B351" s="2" t="s">
        <v>134</v>
      </c>
      <c r="C351" s="2" t="s">
        <v>135</v>
      </c>
      <c r="D351" s="2" t="s">
        <v>1017</v>
      </c>
      <c r="E351" s="2" t="s">
        <v>212</v>
      </c>
      <c r="F351" s="2"/>
      <c r="G351" s="2" t="s">
        <v>330</v>
      </c>
      <c r="H351" s="2" t="s">
        <v>1018</v>
      </c>
      <c r="I351" s="3">
        <v>2010</v>
      </c>
      <c r="J351" s="4">
        <v>1</v>
      </c>
    </row>
    <row r="352" spans="1:10" ht="15.75" customHeight="1" x14ac:dyDescent="0.25">
      <c r="A352" s="2" t="s">
        <v>133</v>
      </c>
      <c r="B352" s="2" t="s">
        <v>134</v>
      </c>
      <c r="C352" s="2" t="s">
        <v>135</v>
      </c>
      <c r="D352" s="2" t="s">
        <v>1017</v>
      </c>
      <c r="E352" s="2" t="s">
        <v>212</v>
      </c>
      <c r="F352" s="2" t="s">
        <v>832</v>
      </c>
      <c r="G352" s="2" t="s">
        <v>330</v>
      </c>
      <c r="H352" s="2" t="s">
        <v>1018</v>
      </c>
      <c r="I352" s="3">
        <v>2010</v>
      </c>
      <c r="J352" s="4">
        <v>1</v>
      </c>
    </row>
    <row r="353" spans="1:10" ht="15.75" customHeight="1" x14ac:dyDescent="0.25">
      <c r="A353" s="2" t="s">
        <v>133</v>
      </c>
      <c r="B353" s="2" t="s">
        <v>134</v>
      </c>
      <c r="C353" s="2" t="s">
        <v>135</v>
      </c>
      <c r="D353" s="2" t="s">
        <v>1019</v>
      </c>
      <c r="E353" s="2" t="s">
        <v>212</v>
      </c>
      <c r="F353" s="2"/>
      <c r="G353" s="2" t="s">
        <v>1020</v>
      </c>
      <c r="H353" s="2" t="s">
        <v>1021</v>
      </c>
      <c r="I353" s="3">
        <v>2005</v>
      </c>
      <c r="J353" s="4">
        <v>1</v>
      </c>
    </row>
    <row r="354" spans="1:10" ht="15.75" customHeight="1" x14ac:dyDescent="0.25">
      <c r="A354" s="2" t="s">
        <v>133</v>
      </c>
      <c r="B354" s="2" t="s">
        <v>134</v>
      </c>
      <c r="C354" s="2" t="s">
        <v>135</v>
      </c>
      <c r="D354" s="2" t="s">
        <v>1019</v>
      </c>
      <c r="E354" s="2" t="s">
        <v>212</v>
      </c>
      <c r="F354" s="2" t="s">
        <v>1022</v>
      </c>
      <c r="G354" s="2" t="s">
        <v>1020</v>
      </c>
      <c r="H354" s="2" t="s">
        <v>1021</v>
      </c>
      <c r="I354" s="3">
        <v>2005</v>
      </c>
      <c r="J354" s="4">
        <v>1</v>
      </c>
    </row>
    <row r="355" spans="1:10" ht="15.75" customHeight="1" x14ac:dyDescent="0.25">
      <c r="A355" s="2" t="s">
        <v>133</v>
      </c>
      <c r="B355" s="2" t="s">
        <v>134</v>
      </c>
      <c r="C355" s="2" t="s">
        <v>135</v>
      </c>
      <c r="D355" s="2" t="s">
        <v>1023</v>
      </c>
      <c r="E355" s="2" t="s">
        <v>212</v>
      </c>
      <c r="F355" s="2"/>
      <c r="G355" s="2" t="s">
        <v>1020</v>
      </c>
      <c r="H355" s="2" t="s">
        <v>1021</v>
      </c>
      <c r="I355" s="3">
        <v>2005</v>
      </c>
      <c r="J355" s="4">
        <v>1</v>
      </c>
    </row>
    <row r="356" spans="1:10" ht="15.75" customHeight="1" x14ac:dyDescent="0.25">
      <c r="A356" s="2" t="s">
        <v>133</v>
      </c>
      <c r="B356" s="2" t="s">
        <v>134</v>
      </c>
      <c r="C356" s="2" t="s">
        <v>135</v>
      </c>
      <c r="D356" s="2" t="s">
        <v>1023</v>
      </c>
      <c r="E356" s="2" t="s">
        <v>212</v>
      </c>
      <c r="F356" s="2" t="s">
        <v>1022</v>
      </c>
      <c r="G356" s="2" t="s">
        <v>1020</v>
      </c>
      <c r="H356" s="2" t="s">
        <v>1021</v>
      </c>
      <c r="I356" s="3">
        <v>2005</v>
      </c>
      <c r="J356" s="4">
        <v>1</v>
      </c>
    </row>
    <row r="357" spans="1:10" ht="15.75" customHeight="1" x14ac:dyDescent="0.25">
      <c r="A357" s="2" t="s">
        <v>133</v>
      </c>
      <c r="B357" s="2" t="s">
        <v>134</v>
      </c>
      <c r="C357" s="2" t="s">
        <v>135</v>
      </c>
      <c r="D357" s="2" t="s">
        <v>1024</v>
      </c>
      <c r="E357" s="2" t="s">
        <v>212</v>
      </c>
      <c r="F357" s="2"/>
      <c r="G357" s="2" t="s">
        <v>1020</v>
      </c>
      <c r="H357" s="2" t="s">
        <v>1021</v>
      </c>
      <c r="I357" s="3">
        <v>2005</v>
      </c>
      <c r="J357" s="4">
        <v>1</v>
      </c>
    </row>
    <row r="358" spans="1:10" ht="15.75" customHeight="1" x14ac:dyDescent="0.25">
      <c r="A358" s="2" t="s">
        <v>133</v>
      </c>
      <c r="B358" s="2" t="s">
        <v>134</v>
      </c>
      <c r="C358" s="2" t="s">
        <v>135</v>
      </c>
      <c r="D358" s="2" t="s">
        <v>1024</v>
      </c>
      <c r="E358" s="2" t="s">
        <v>212</v>
      </c>
      <c r="F358" s="2" t="s">
        <v>508</v>
      </c>
      <c r="G358" s="2" t="s">
        <v>1020</v>
      </c>
      <c r="H358" s="2" t="s">
        <v>1021</v>
      </c>
      <c r="I358" s="3">
        <v>2005</v>
      </c>
      <c r="J358" s="4">
        <v>1</v>
      </c>
    </row>
    <row r="359" spans="1:10" ht="15.75" customHeight="1" x14ac:dyDescent="0.25">
      <c r="A359" s="2" t="s">
        <v>133</v>
      </c>
      <c r="B359" s="2" t="s">
        <v>134</v>
      </c>
      <c r="C359" s="2" t="s">
        <v>135</v>
      </c>
      <c r="D359" s="2" t="s">
        <v>1025</v>
      </c>
      <c r="E359" s="2" t="s">
        <v>212</v>
      </c>
      <c r="F359" s="2"/>
      <c r="G359" s="2" t="s">
        <v>1020</v>
      </c>
      <c r="H359" s="2" t="s">
        <v>784</v>
      </c>
      <c r="I359" s="3">
        <v>2005</v>
      </c>
      <c r="J359" s="4">
        <v>1</v>
      </c>
    </row>
    <row r="360" spans="1:10" ht="15.75" customHeight="1" x14ac:dyDescent="0.25">
      <c r="A360" s="2" t="s">
        <v>133</v>
      </c>
      <c r="B360" s="2" t="s">
        <v>134</v>
      </c>
      <c r="C360" s="2" t="s">
        <v>135</v>
      </c>
      <c r="D360" s="2" t="s">
        <v>1025</v>
      </c>
      <c r="E360" s="2" t="s">
        <v>212</v>
      </c>
      <c r="F360" s="2" t="s">
        <v>1026</v>
      </c>
      <c r="G360" s="2" t="s">
        <v>1020</v>
      </c>
      <c r="H360" s="2" t="s">
        <v>784</v>
      </c>
      <c r="I360" s="3">
        <v>2005</v>
      </c>
      <c r="J360" s="4">
        <v>1</v>
      </c>
    </row>
    <row r="361" spans="1:10" ht="15.75" customHeight="1" x14ac:dyDescent="0.25">
      <c r="A361" s="2" t="s">
        <v>133</v>
      </c>
      <c r="B361" s="2" t="s">
        <v>134</v>
      </c>
      <c r="C361" s="2" t="s">
        <v>135</v>
      </c>
      <c r="D361" s="2" t="s">
        <v>136</v>
      </c>
      <c r="E361" s="2" t="s">
        <v>137</v>
      </c>
      <c r="F361" s="2"/>
      <c r="G361" s="2" t="s">
        <v>77</v>
      </c>
      <c r="H361" s="2" t="s">
        <v>138</v>
      </c>
      <c r="I361" s="3">
        <v>2005</v>
      </c>
      <c r="J361" s="4">
        <v>2</v>
      </c>
    </row>
    <row r="362" spans="1:10" ht="15.75" customHeight="1" x14ac:dyDescent="0.25">
      <c r="A362" s="2" t="s">
        <v>133</v>
      </c>
      <c r="B362" s="2" t="s">
        <v>134</v>
      </c>
      <c r="C362" s="2" t="s">
        <v>135</v>
      </c>
      <c r="D362" s="2" t="s">
        <v>136</v>
      </c>
      <c r="E362" s="2" t="s">
        <v>137</v>
      </c>
      <c r="F362" s="2" t="s">
        <v>139</v>
      </c>
      <c r="G362" s="2" t="s">
        <v>77</v>
      </c>
      <c r="H362" s="2" t="s">
        <v>138</v>
      </c>
      <c r="I362" s="3">
        <v>2005</v>
      </c>
      <c r="J362" s="4">
        <v>2</v>
      </c>
    </row>
    <row r="363" spans="1:10" ht="15.75" customHeight="1" x14ac:dyDescent="0.25">
      <c r="A363" s="2" t="s">
        <v>133</v>
      </c>
      <c r="B363" s="2" t="s">
        <v>134</v>
      </c>
      <c r="C363" s="2" t="s">
        <v>135</v>
      </c>
      <c r="D363" s="2" t="s">
        <v>1027</v>
      </c>
      <c r="E363" s="2" t="s">
        <v>1028</v>
      </c>
      <c r="F363" s="2"/>
      <c r="G363" s="2" t="s">
        <v>1029</v>
      </c>
      <c r="H363" s="2" t="s">
        <v>1030</v>
      </c>
      <c r="I363" s="3">
        <v>2005</v>
      </c>
      <c r="J363" s="4">
        <v>2</v>
      </c>
    </row>
    <row r="364" spans="1:10" ht="15.75" customHeight="1" x14ac:dyDescent="0.25">
      <c r="A364" s="2" t="s">
        <v>133</v>
      </c>
      <c r="B364" s="2" t="s">
        <v>134</v>
      </c>
      <c r="C364" s="2" t="s">
        <v>135</v>
      </c>
      <c r="D364" s="2" t="s">
        <v>1027</v>
      </c>
      <c r="E364" s="2" t="s">
        <v>1028</v>
      </c>
      <c r="F364" s="2" t="s">
        <v>139</v>
      </c>
      <c r="G364" s="2" t="s">
        <v>1029</v>
      </c>
      <c r="H364" s="2" t="s">
        <v>1030</v>
      </c>
      <c r="I364" s="3">
        <v>2005</v>
      </c>
      <c r="J364" s="4">
        <v>2</v>
      </c>
    </row>
    <row r="365" spans="1:10" ht="15.75" customHeight="1" x14ac:dyDescent="0.25">
      <c r="A365" s="2" t="s">
        <v>133</v>
      </c>
      <c r="B365" s="2" t="s">
        <v>134</v>
      </c>
      <c r="C365" s="2" t="s">
        <v>135</v>
      </c>
      <c r="D365" s="2" t="s">
        <v>1031</v>
      </c>
      <c r="E365" s="2" t="s">
        <v>1028</v>
      </c>
      <c r="F365" s="2"/>
      <c r="G365" s="2" t="s">
        <v>1029</v>
      </c>
      <c r="H365" s="2" t="s">
        <v>1032</v>
      </c>
      <c r="I365" s="3">
        <v>2005</v>
      </c>
      <c r="J365" s="4">
        <v>2</v>
      </c>
    </row>
    <row r="366" spans="1:10" ht="15.75" customHeight="1" x14ac:dyDescent="0.25">
      <c r="A366" s="2" t="s">
        <v>133</v>
      </c>
      <c r="B366" s="2" t="s">
        <v>134</v>
      </c>
      <c r="C366" s="2" t="s">
        <v>135</v>
      </c>
      <c r="D366" s="2" t="s">
        <v>1031</v>
      </c>
      <c r="E366" s="2" t="s">
        <v>1028</v>
      </c>
      <c r="F366" s="2" t="s">
        <v>139</v>
      </c>
      <c r="G366" s="2" t="s">
        <v>1029</v>
      </c>
      <c r="H366" s="2" t="s">
        <v>1032</v>
      </c>
      <c r="I366" s="3">
        <v>2005</v>
      </c>
      <c r="J366" s="4">
        <v>2</v>
      </c>
    </row>
    <row r="367" spans="1:10" ht="15.75" customHeight="1" x14ac:dyDescent="0.25">
      <c r="A367" s="2" t="s">
        <v>133</v>
      </c>
      <c r="B367" s="2" t="s">
        <v>134</v>
      </c>
      <c r="C367" s="2" t="s">
        <v>135</v>
      </c>
      <c r="D367" s="2" t="s">
        <v>1033</v>
      </c>
      <c r="E367" s="2" t="s">
        <v>1034</v>
      </c>
      <c r="F367" s="2"/>
      <c r="G367" s="2" t="s">
        <v>1029</v>
      </c>
      <c r="H367" s="2" t="s">
        <v>1035</v>
      </c>
      <c r="I367" s="3">
        <v>2004</v>
      </c>
      <c r="J367" s="4">
        <v>1</v>
      </c>
    </row>
    <row r="368" spans="1:10" ht="15.75" customHeight="1" x14ac:dyDescent="0.25">
      <c r="A368" s="2" t="s">
        <v>133</v>
      </c>
      <c r="B368" s="2" t="s">
        <v>134</v>
      </c>
      <c r="C368" s="2" t="s">
        <v>135</v>
      </c>
      <c r="D368" s="2" t="s">
        <v>1033</v>
      </c>
      <c r="E368" s="2" t="s">
        <v>1034</v>
      </c>
      <c r="F368" s="2" t="s">
        <v>139</v>
      </c>
      <c r="G368" s="2" t="s">
        <v>1029</v>
      </c>
      <c r="H368" s="2" t="s">
        <v>1035</v>
      </c>
      <c r="I368" s="3">
        <v>2004</v>
      </c>
      <c r="J368" s="4">
        <v>1</v>
      </c>
    </row>
    <row r="369" spans="1:10" ht="15.75" customHeight="1" x14ac:dyDescent="0.25">
      <c r="A369" s="2" t="s">
        <v>133</v>
      </c>
      <c r="B369" s="2" t="s">
        <v>134</v>
      </c>
      <c r="C369" s="2" t="s">
        <v>135</v>
      </c>
      <c r="D369" s="2" t="s">
        <v>1036</v>
      </c>
      <c r="E369" s="2" t="s">
        <v>212</v>
      </c>
      <c r="F369" s="2"/>
      <c r="G369" s="2" t="s">
        <v>1020</v>
      </c>
      <c r="H369" s="2" t="s">
        <v>1021</v>
      </c>
      <c r="I369" s="3">
        <v>2005</v>
      </c>
      <c r="J369" s="4">
        <v>1</v>
      </c>
    </row>
    <row r="370" spans="1:10" ht="15.75" customHeight="1" x14ac:dyDescent="0.25">
      <c r="A370" s="2" t="s">
        <v>133</v>
      </c>
      <c r="B370" s="2" t="s">
        <v>134</v>
      </c>
      <c r="C370" s="2" t="s">
        <v>135</v>
      </c>
      <c r="D370" s="2" t="s">
        <v>1036</v>
      </c>
      <c r="E370" s="2" t="s">
        <v>212</v>
      </c>
      <c r="F370" s="2" t="s">
        <v>1037</v>
      </c>
      <c r="G370" s="2" t="s">
        <v>1020</v>
      </c>
      <c r="H370" s="2" t="s">
        <v>1021</v>
      </c>
      <c r="I370" s="3">
        <v>2005</v>
      </c>
      <c r="J370" s="4">
        <v>1</v>
      </c>
    </row>
    <row r="371" spans="1:10" ht="15.75" customHeight="1" x14ac:dyDescent="0.25">
      <c r="A371" s="2" t="s">
        <v>133</v>
      </c>
      <c r="B371" s="2" t="s">
        <v>134</v>
      </c>
      <c r="C371" s="2" t="s">
        <v>135</v>
      </c>
      <c r="D371" s="2" t="s">
        <v>1038</v>
      </c>
      <c r="E371" s="2" t="s">
        <v>212</v>
      </c>
      <c r="F371" s="2" t="s">
        <v>1039</v>
      </c>
      <c r="G371" s="2" t="s">
        <v>1020</v>
      </c>
      <c r="H371" s="2" t="s">
        <v>1021</v>
      </c>
      <c r="I371" s="3">
        <v>2005</v>
      </c>
      <c r="J371" s="4">
        <v>1</v>
      </c>
    </row>
    <row r="372" spans="1:10" ht="15.75" customHeight="1" x14ac:dyDescent="0.25">
      <c r="A372" s="2" t="s">
        <v>133</v>
      </c>
      <c r="B372" s="2" t="s">
        <v>134</v>
      </c>
      <c r="C372" s="2" t="s">
        <v>135</v>
      </c>
      <c r="D372" s="2" t="s">
        <v>1025</v>
      </c>
      <c r="E372" s="2" t="s">
        <v>212</v>
      </c>
      <c r="F372" s="2" t="s">
        <v>1040</v>
      </c>
      <c r="G372" s="2" t="s">
        <v>1020</v>
      </c>
      <c r="H372" s="2" t="s">
        <v>784</v>
      </c>
      <c r="I372" s="3">
        <v>2005</v>
      </c>
      <c r="J372" s="4">
        <v>1</v>
      </c>
    </row>
    <row r="373" spans="1:10" ht="15.75" customHeight="1" x14ac:dyDescent="0.25">
      <c r="A373" s="2" t="s">
        <v>133</v>
      </c>
      <c r="B373" s="2" t="s">
        <v>134</v>
      </c>
      <c r="C373" s="2" t="s">
        <v>135</v>
      </c>
      <c r="D373" s="2" t="s">
        <v>1041</v>
      </c>
      <c r="E373" s="2" t="s">
        <v>212</v>
      </c>
      <c r="F373" s="2" t="s">
        <v>1039</v>
      </c>
      <c r="G373" s="2" t="s">
        <v>1020</v>
      </c>
      <c r="H373" s="2" t="s">
        <v>1021</v>
      </c>
      <c r="I373" s="3">
        <v>2005</v>
      </c>
      <c r="J373" s="4">
        <v>1</v>
      </c>
    </row>
    <row r="374" spans="1:10" ht="15.75" customHeight="1" x14ac:dyDescent="0.25">
      <c r="A374" s="2" t="s">
        <v>133</v>
      </c>
      <c r="B374" s="2" t="s">
        <v>134</v>
      </c>
      <c r="C374" s="2" t="s">
        <v>135</v>
      </c>
      <c r="D374" s="2" t="s">
        <v>1042</v>
      </c>
      <c r="E374" s="2" t="s">
        <v>141</v>
      </c>
      <c r="F374" s="2"/>
      <c r="G374" s="2" t="s">
        <v>1029</v>
      </c>
      <c r="H374" s="2" t="s">
        <v>1043</v>
      </c>
      <c r="I374" s="3">
        <v>2005</v>
      </c>
      <c r="J374" s="4">
        <v>2</v>
      </c>
    </row>
    <row r="375" spans="1:10" ht="15.75" customHeight="1" x14ac:dyDescent="0.25">
      <c r="A375" s="2" t="s">
        <v>133</v>
      </c>
      <c r="B375" s="2" t="s">
        <v>134</v>
      </c>
      <c r="C375" s="2" t="s">
        <v>135</v>
      </c>
      <c r="D375" s="2" t="s">
        <v>1042</v>
      </c>
      <c r="E375" s="2" t="s">
        <v>141</v>
      </c>
      <c r="F375" s="2" t="s">
        <v>146</v>
      </c>
      <c r="G375" s="2" t="s">
        <v>1029</v>
      </c>
      <c r="H375" s="2" t="s">
        <v>1043</v>
      </c>
      <c r="I375" s="3">
        <v>2005</v>
      </c>
      <c r="J375" s="4">
        <v>2</v>
      </c>
    </row>
    <row r="376" spans="1:10" ht="15.75" customHeight="1" x14ac:dyDescent="0.25">
      <c r="A376" s="2" t="s">
        <v>133</v>
      </c>
      <c r="B376" s="2" t="s">
        <v>134</v>
      </c>
      <c r="C376" s="2" t="s">
        <v>135</v>
      </c>
      <c r="D376" s="2" t="s">
        <v>1044</v>
      </c>
      <c r="E376" s="2" t="s">
        <v>141</v>
      </c>
      <c r="F376" s="2" t="s">
        <v>168</v>
      </c>
      <c r="G376" s="2" t="s">
        <v>1029</v>
      </c>
      <c r="H376" s="2" t="s">
        <v>1043</v>
      </c>
      <c r="I376" s="3">
        <v>2005</v>
      </c>
      <c r="J376" s="4">
        <v>2</v>
      </c>
    </row>
    <row r="377" spans="1:10" ht="15.75" customHeight="1" x14ac:dyDescent="0.25">
      <c r="A377" s="2" t="s">
        <v>133</v>
      </c>
      <c r="B377" s="2" t="s">
        <v>134</v>
      </c>
      <c r="C377" s="2" t="s">
        <v>135</v>
      </c>
      <c r="D377" s="2" t="s">
        <v>1045</v>
      </c>
      <c r="E377" s="2" t="s">
        <v>212</v>
      </c>
      <c r="F377" s="2" t="s">
        <v>1039</v>
      </c>
      <c r="G377" s="2" t="s">
        <v>1020</v>
      </c>
      <c r="H377" s="2" t="s">
        <v>1021</v>
      </c>
      <c r="I377" s="3">
        <v>2005</v>
      </c>
      <c r="J377" s="4">
        <v>1</v>
      </c>
    </row>
    <row r="378" spans="1:10" ht="15.75" customHeight="1" x14ac:dyDescent="0.25">
      <c r="A378" s="2" t="s">
        <v>133</v>
      </c>
      <c r="B378" s="2" t="s">
        <v>134</v>
      </c>
      <c r="C378" s="2" t="s">
        <v>135</v>
      </c>
      <c r="D378" s="2" t="s">
        <v>1046</v>
      </c>
      <c r="E378" s="2" t="s">
        <v>212</v>
      </c>
      <c r="F378" s="2" t="s">
        <v>1039</v>
      </c>
      <c r="G378" s="2" t="s">
        <v>1020</v>
      </c>
      <c r="H378" s="2" t="s">
        <v>1021</v>
      </c>
      <c r="I378" s="3">
        <v>2005</v>
      </c>
      <c r="J378" s="4">
        <v>1</v>
      </c>
    </row>
    <row r="379" spans="1:10" ht="15.75" customHeight="1" x14ac:dyDescent="0.25">
      <c r="A379" s="2" t="s">
        <v>133</v>
      </c>
      <c r="B379" s="2" t="s">
        <v>134</v>
      </c>
      <c r="C379" s="2" t="s">
        <v>135</v>
      </c>
      <c r="D379" s="2" t="s">
        <v>1047</v>
      </c>
      <c r="E379" s="2" t="s">
        <v>1048</v>
      </c>
      <c r="F379" s="2" t="s">
        <v>1022</v>
      </c>
      <c r="G379" s="2" t="s">
        <v>660</v>
      </c>
      <c r="H379" s="2" t="s">
        <v>1049</v>
      </c>
      <c r="I379" s="3">
        <v>2016</v>
      </c>
      <c r="J379" s="4">
        <v>1</v>
      </c>
    </row>
    <row r="380" spans="1:10" ht="15.75" customHeight="1" x14ac:dyDescent="0.25">
      <c r="A380" s="2" t="s">
        <v>133</v>
      </c>
      <c r="B380" s="2" t="s">
        <v>134</v>
      </c>
      <c r="C380" s="2" t="s">
        <v>135</v>
      </c>
      <c r="D380" s="2" t="s">
        <v>1050</v>
      </c>
      <c r="E380" s="2" t="s">
        <v>1051</v>
      </c>
      <c r="F380" s="2"/>
      <c r="G380" s="2" t="s">
        <v>660</v>
      </c>
      <c r="H380" s="2" t="s">
        <v>1052</v>
      </c>
      <c r="I380" s="3">
        <v>2004</v>
      </c>
      <c r="J380" s="4">
        <v>1</v>
      </c>
    </row>
    <row r="381" spans="1:10" ht="15.75" customHeight="1" x14ac:dyDescent="0.25">
      <c r="A381" s="2" t="s">
        <v>133</v>
      </c>
      <c r="B381" s="2" t="s">
        <v>134</v>
      </c>
      <c r="C381" s="2" t="s">
        <v>135</v>
      </c>
      <c r="D381" s="2" t="s">
        <v>1050</v>
      </c>
      <c r="E381" s="2" t="s">
        <v>1051</v>
      </c>
      <c r="F381" s="2" t="s">
        <v>508</v>
      </c>
      <c r="G381" s="2" t="s">
        <v>660</v>
      </c>
      <c r="H381" s="2" t="s">
        <v>1052</v>
      </c>
      <c r="I381" s="3">
        <v>2004</v>
      </c>
      <c r="J381" s="4">
        <v>1</v>
      </c>
    </row>
    <row r="382" spans="1:10" ht="15.75" customHeight="1" x14ac:dyDescent="0.25">
      <c r="A382" s="2" t="s">
        <v>133</v>
      </c>
      <c r="B382" s="2" t="s">
        <v>134</v>
      </c>
      <c r="C382" s="2" t="s">
        <v>135</v>
      </c>
      <c r="D382" s="2" t="s">
        <v>1053</v>
      </c>
      <c r="E382" s="2" t="s">
        <v>141</v>
      </c>
      <c r="F382" s="2"/>
      <c r="G382" s="2" t="s">
        <v>793</v>
      </c>
      <c r="H382" s="2" t="s">
        <v>1054</v>
      </c>
      <c r="I382" s="3">
        <v>2006</v>
      </c>
      <c r="J382" s="4">
        <v>2</v>
      </c>
    </row>
    <row r="383" spans="1:10" ht="15.75" customHeight="1" x14ac:dyDescent="0.25">
      <c r="A383" s="2" t="s">
        <v>133</v>
      </c>
      <c r="B383" s="2" t="s">
        <v>134</v>
      </c>
      <c r="C383" s="2" t="s">
        <v>135</v>
      </c>
      <c r="D383" s="2" t="s">
        <v>1053</v>
      </c>
      <c r="E383" s="2" t="s">
        <v>141</v>
      </c>
      <c r="F383" s="2" t="s">
        <v>139</v>
      </c>
      <c r="G383" s="2" t="s">
        <v>793</v>
      </c>
      <c r="H383" s="2" t="s">
        <v>1054</v>
      </c>
      <c r="I383" s="3">
        <v>2006</v>
      </c>
      <c r="J383" s="4">
        <v>2</v>
      </c>
    </row>
    <row r="384" spans="1:10" ht="15.75" customHeight="1" x14ac:dyDescent="0.25">
      <c r="A384" s="2" t="s">
        <v>133</v>
      </c>
      <c r="B384" s="2" t="s">
        <v>134</v>
      </c>
      <c r="C384" s="2" t="s">
        <v>135</v>
      </c>
      <c r="D384" s="2" t="s">
        <v>1055</v>
      </c>
      <c r="E384" s="2" t="s">
        <v>141</v>
      </c>
      <c r="F384" s="2"/>
      <c r="G384" s="2" t="s">
        <v>793</v>
      </c>
      <c r="H384" s="2" t="s">
        <v>808</v>
      </c>
      <c r="I384" s="3">
        <v>2006</v>
      </c>
      <c r="J384" s="4">
        <v>2</v>
      </c>
    </row>
    <row r="385" spans="1:10" ht="15.75" customHeight="1" x14ac:dyDescent="0.25">
      <c r="A385" s="2" t="s">
        <v>133</v>
      </c>
      <c r="B385" s="2" t="s">
        <v>134</v>
      </c>
      <c r="C385" s="2" t="s">
        <v>135</v>
      </c>
      <c r="D385" s="2" t="s">
        <v>1055</v>
      </c>
      <c r="E385" s="2" t="s">
        <v>141</v>
      </c>
      <c r="F385" s="2" t="s">
        <v>139</v>
      </c>
      <c r="G385" s="2" t="s">
        <v>793</v>
      </c>
      <c r="H385" s="2" t="s">
        <v>808</v>
      </c>
      <c r="I385" s="3">
        <v>2006</v>
      </c>
      <c r="J385" s="4">
        <v>2</v>
      </c>
    </row>
    <row r="386" spans="1:10" ht="15.75" customHeight="1" x14ac:dyDescent="0.25">
      <c r="A386" s="2" t="s">
        <v>133</v>
      </c>
      <c r="B386" s="2" t="s">
        <v>134</v>
      </c>
      <c r="C386" s="2" t="s">
        <v>135</v>
      </c>
      <c r="D386" s="2" t="s">
        <v>809</v>
      </c>
      <c r="E386" s="2" t="s">
        <v>1056</v>
      </c>
      <c r="F386" s="2" t="s">
        <v>139</v>
      </c>
      <c r="G386" s="2" t="s">
        <v>1057</v>
      </c>
      <c r="H386" s="2" t="s">
        <v>1058</v>
      </c>
      <c r="I386" s="3">
        <v>2006</v>
      </c>
      <c r="J386" s="4">
        <v>16</v>
      </c>
    </row>
    <row r="387" spans="1:10" ht="15.75" customHeight="1" x14ac:dyDescent="0.25">
      <c r="A387" s="2" t="s">
        <v>133</v>
      </c>
      <c r="B387" s="2" t="s">
        <v>134</v>
      </c>
      <c r="C387" s="2" t="s">
        <v>135</v>
      </c>
      <c r="D387" s="2" t="s">
        <v>809</v>
      </c>
      <c r="E387" s="2" t="s">
        <v>1056</v>
      </c>
      <c r="F387" s="2"/>
      <c r="G387" s="2" t="s">
        <v>1057</v>
      </c>
      <c r="H387" s="2" t="s">
        <v>1058</v>
      </c>
      <c r="I387" s="3">
        <v>2006</v>
      </c>
      <c r="J387" s="4">
        <v>16</v>
      </c>
    </row>
    <row r="388" spans="1:10" ht="15.75" customHeight="1" x14ac:dyDescent="0.25">
      <c r="A388" s="2" t="s">
        <v>133</v>
      </c>
      <c r="B388" s="2" t="s">
        <v>134</v>
      </c>
      <c r="C388" s="2" t="s">
        <v>135</v>
      </c>
      <c r="D388" s="2" t="s">
        <v>809</v>
      </c>
      <c r="E388" s="2" t="s">
        <v>1056</v>
      </c>
      <c r="F388" s="2" t="s">
        <v>139</v>
      </c>
      <c r="G388" s="2" t="s">
        <v>1057</v>
      </c>
      <c r="H388" s="2" t="s">
        <v>1058</v>
      </c>
      <c r="I388" s="3">
        <v>2006</v>
      </c>
      <c r="J388" s="4">
        <v>16</v>
      </c>
    </row>
    <row r="389" spans="1:10" ht="15.75" customHeight="1" x14ac:dyDescent="0.25">
      <c r="A389" s="2" t="s">
        <v>133</v>
      </c>
      <c r="B389" s="2" t="s">
        <v>134</v>
      </c>
      <c r="C389" s="2" t="s">
        <v>135</v>
      </c>
      <c r="D389" s="2" t="s">
        <v>937</v>
      </c>
      <c r="E389" s="2" t="s">
        <v>1059</v>
      </c>
      <c r="F389" s="2" t="s">
        <v>139</v>
      </c>
      <c r="G389" s="2" t="s">
        <v>1060</v>
      </c>
      <c r="H389" s="2" t="s">
        <v>1061</v>
      </c>
      <c r="I389" s="3">
        <v>2021</v>
      </c>
      <c r="J389" s="4">
        <v>2</v>
      </c>
    </row>
    <row r="390" spans="1:10" ht="15.75" customHeight="1" x14ac:dyDescent="0.25">
      <c r="A390" s="2" t="s">
        <v>133</v>
      </c>
      <c r="B390" s="2" t="s">
        <v>134</v>
      </c>
      <c r="C390" s="2" t="s">
        <v>135</v>
      </c>
      <c r="D390" s="2" t="s">
        <v>1062</v>
      </c>
      <c r="E390" s="2" t="s">
        <v>1063</v>
      </c>
      <c r="F390" s="2"/>
      <c r="G390" s="2" t="s">
        <v>1064</v>
      </c>
      <c r="H390" s="2" t="s">
        <v>1065</v>
      </c>
      <c r="I390" s="3">
        <v>2004</v>
      </c>
      <c r="J390" s="4">
        <v>1</v>
      </c>
    </row>
    <row r="391" spans="1:10" ht="15.75" customHeight="1" x14ac:dyDescent="0.25">
      <c r="A391" s="2" t="s">
        <v>133</v>
      </c>
      <c r="B391" s="2" t="s">
        <v>134</v>
      </c>
      <c r="C391" s="2" t="s">
        <v>135</v>
      </c>
      <c r="D391" s="2" t="s">
        <v>1062</v>
      </c>
      <c r="E391" s="2" t="s">
        <v>1063</v>
      </c>
      <c r="F391" s="2" t="s">
        <v>139</v>
      </c>
      <c r="G391" s="2" t="s">
        <v>1064</v>
      </c>
      <c r="H391" s="2" t="s">
        <v>1065</v>
      </c>
      <c r="I391" s="3">
        <v>2004</v>
      </c>
      <c r="J391" s="4">
        <v>1</v>
      </c>
    </row>
    <row r="392" spans="1:10" ht="15.75" customHeight="1" x14ac:dyDescent="0.25">
      <c r="A392" s="2" t="s">
        <v>133</v>
      </c>
      <c r="B392" s="2" t="s">
        <v>134</v>
      </c>
      <c r="C392" s="2" t="s">
        <v>135</v>
      </c>
      <c r="D392" s="2" t="s">
        <v>1066</v>
      </c>
      <c r="E392" s="2" t="s">
        <v>141</v>
      </c>
      <c r="F392" s="2"/>
      <c r="G392" s="2" t="s">
        <v>1067</v>
      </c>
      <c r="H392" s="2" t="s">
        <v>1068</v>
      </c>
      <c r="I392" s="3">
        <v>2006</v>
      </c>
      <c r="J392" s="4">
        <v>1</v>
      </c>
    </row>
    <row r="393" spans="1:10" ht="15.75" customHeight="1" x14ac:dyDescent="0.25">
      <c r="A393" s="2" t="s">
        <v>133</v>
      </c>
      <c r="B393" s="2" t="s">
        <v>134</v>
      </c>
      <c r="C393" s="2" t="s">
        <v>135</v>
      </c>
      <c r="D393" s="2" t="s">
        <v>1066</v>
      </c>
      <c r="E393" s="2" t="s">
        <v>141</v>
      </c>
      <c r="F393" s="2" t="s">
        <v>139</v>
      </c>
      <c r="G393" s="2" t="s">
        <v>1067</v>
      </c>
      <c r="H393" s="2" t="s">
        <v>1068</v>
      </c>
      <c r="I393" s="3">
        <v>2006</v>
      </c>
      <c r="J393" s="4">
        <v>1</v>
      </c>
    </row>
    <row r="394" spans="1:10" ht="15.75" customHeight="1" x14ac:dyDescent="0.25">
      <c r="A394" s="2" t="s">
        <v>133</v>
      </c>
      <c r="B394" s="2" t="s">
        <v>134</v>
      </c>
      <c r="C394" s="2" t="s">
        <v>135</v>
      </c>
      <c r="D394" s="2" t="s">
        <v>809</v>
      </c>
      <c r="E394" s="2" t="s">
        <v>1069</v>
      </c>
      <c r="F394" s="2" t="s">
        <v>139</v>
      </c>
      <c r="G394" s="2" t="s">
        <v>1057</v>
      </c>
      <c r="H394" s="2" t="s">
        <v>1070</v>
      </c>
      <c r="I394" s="3">
        <v>2006</v>
      </c>
      <c r="J394" s="4">
        <v>16</v>
      </c>
    </row>
    <row r="395" spans="1:10" ht="15.75" customHeight="1" x14ac:dyDescent="0.25">
      <c r="A395" s="2" t="s">
        <v>133</v>
      </c>
      <c r="B395" s="2" t="s">
        <v>134</v>
      </c>
      <c r="C395" s="2" t="s">
        <v>135</v>
      </c>
      <c r="D395" s="2" t="s">
        <v>1071</v>
      </c>
      <c r="E395" s="2" t="s">
        <v>141</v>
      </c>
      <c r="F395" s="2" t="s">
        <v>1072</v>
      </c>
      <c r="G395" s="2" t="s">
        <v>1073</v>
      </c>
      <c r="H395" s="2" t="s">
        <v>1074</v>
      </c>
      <c r="I395" s="3">
        <v>2014</v>
      </c>
      <c r="J395" s="4">
        <v>1</v>
      </c>
    </row>
    <row r="396" spans="1:10" ht="15.75" customHeight="1" x14ac:dyDescent="0.25">
      <c r="A396" s="2" t="s">
        <v>133</v>
      </c>
      <c r="B396" s="2" t="s">
        <v>134</v>
      </c>
      <c r="C396" s="2" t="s">
        <v>135</v>
      </c>
      <c r="D396" s="2" t="s">
        <v>1071</v>
      </c>
      <c r="E396" s="2" t="s">
        <v>141</v>
      </c>
      <c r="F396" s="2" t="s">
        <v>139</v>
      </c>
      <c r="G396" s="2" t="s">
        <v>1073</v>
      </c>
      <c r="H396" s="2" t="s">
        <v>1074</v>
      </c>
      <c r="I396" s="3">
        <v>2014</v>
      </c>
      <c r="J396" s="4">
        <v>1</v>
      </c>
    </row>
    <row r="397" spans="1:10" ht="15.75" customHeight="1" x14ac:dyDescent="0.25">
      <c r="A397" s="2" t="s">
        <v>133</v>
      </c>
      <c r="B397" s="2" t="s">
        <v>134</v>
      </c>
      <c r="C397" s="2" t="s">
        <v>135</v>
      </c>
      <c r="D397" s="2" t="s">
        <v>1075</v>
      </c>
      <c r="E397" s="2" t="s">
        <v>141</v>
      </c>
      <c r="F397" s="2"/>
      <c r="G397" s="2" t="s">
        <v>1076</v>
      </c>
      <c r="H397" s="2" t="s">
        <v>1077</v>
      </c>
      <c r="I397" s="3">
        <v>2006</v>
      </c>
      <c r="J397" s="4">
        <v>1</v>
      </c>
    </row>
    <row r="398" spans="1:10" ht="15.75" customHeight="1" x14ac:dyDescent="0.25">
      <c r="A398" s="2" t="s">
        <v>133</v>
      </c>
      <c r="B398" s="2" t="s">
        <v>134</v>
      </c>
      <c r="C398" s="2" t="s">
        <v>135</v>
      </c>
      <c r="D398" s="2" t="s">
        <v>1075</v>
      </c>
      <c r="E398" s="2" t="s">
        <v>141</v>
      </c>
      <c r="F398" s="2" t="s">
        <v>139</v>
      </c>
      <c r="G398" s="2" t="s">
        <v>1076</v>
      </c>
      <c r="H398" s="2" t="s">
        <v>1077</v>
      </c>
      <c r="I398" s="3">
        <v>2006</v>
      </c>
      <c r="J398" s="4">
        <v>1</v>
      </c>
    </row>
    <row r="399" spans="1:10" ht="15.75" customHeight="1" x14ac:dyDescent="0.25">
      <c r="A399" s="2" t="s">
        <v>133</v>
      </c>
      <c r="B399" s="2" t="s">
        <v>134</v>
      </c>
      <c r="C399" s="2" t="s">
        <v>135</v>
      </c>
      <c r="D399" s="2" t="s">
        <v>1078</v>
      </c>
      <c r="E399" s="2" t="s">
        <v>141</v>
      </c>
      <c r="F399" s="2" t="s">
        <v>139</v>
      </c>
      <c r="G399" s="2" t="s">
        <v>1073</v>
      </c>
      <c r="H399" s="2" t="s">
        <v>1079</v>
      </c>
      <c r="I399" s="3">
        <v>2014</v>
      </c>
      <c r="J399" s="4">
        <v>5</v>
      </c>
    </row>
    <row r="400" spans="1:10" ht="15.75" customHeight="1" x14ac:dyDescent="0.25">
      <c r="A400" s="2" t="s">
        <v>133</v>
      </c>
      <c r="B400" s="2" t="s">
        <v>134</v>
      </c>
      <c r="C400" s="2" t="s">
        <v>135</v>
      </c>
      <c r="D400" s="2" t="s">
        <v>1080</v>
      </c>
      <c r="E400" s="2" t="s">
        <v>141</v>
      </c>
      <c r="F400" s="2"/>
      <c r="G400" s="2" t="s">
        <v>793</v>
      </c>
      <c r="H400" s="2" t="s">
        <v>808</v>
      </c>
      <c r="I400" s="3">
        <v>2006</v>
      </c>
      <c r="J400" s="4">
        <v>2</v>
      </c>
    </row>
    <row r="401" spans="1:10" ht="15.75" customHeight="1" x14ac:dyDescent="0.25">
      <c r="A401" s="2" t="s">
        <v>133</v>
      </c>
      <c r="B401" s="2" t="s">
        <v>134</v>
      </c>
      <c r="C401" s="2" t="s">
        <v>135</v>
      </c>
      <c r="D401" s="2" t="s">
        <v>1080</v>
      </c>
      <c r="E401" s="2" t="s">
        <v>141</v>
      </c>
      <c r="F401" s="2" t="s">
        <v>146</v>
      </c>
      <c r="G401" s="2" t="s">
        <v>793</v>
      </c>
      <c r="H401" s="2" t="s">
        <v>808</v>
      </c>
      <c r="I401" s="3">
        <v>2006</v>
      </c>
      <c r="J401" s="4">
        <v>2</v>
      </c>
    </row>
    <row r="402" spans="1:10" ht="15.75" customHeight="1" x14ac:dyDescent="0.25">
      <c r="A402" s="2" t="s">
        <v>133</v>
      </c>
      <c r="B402" s="2" t="s">
        <v>134</v>
      </c>
      <c r="C402" s="2" t="s">
        <v>135</v>
      </c>
      <c r="D402" s="2" t="s">
        <v>1081</v>
      </c>
      <c r="E402" s="2" t="s">
        <v>141</v>
      </c>
      <c r="F402" s="2"/>
      <c r="G402" s="2" t="s">
        <v>141</v>
      </c>
      <c r="H402" s="2" t="s">
        <v>141</v>
      </c>
      <c r="I402" s="3">
        <v>2005</v>
      </c>
      <c r="J402" s="4">
        <v>10</v>
      </c>
    </row>
    <row r="403" spans="1:10" ht="15.75" customHeight="1" x14ac:dyDescent="0.25">
      <c r="A403" s="2" t="s">
        <v>133</v>
      </c>
      <c r="B403" s="2" t="s">
        <v>134</v>
      </c>
      <c r="C403" s="2" t="s">
        <v>135</v>
      </c>
      <c r="D403" s="2" t="s">
        <v>1081</v>
      </c>
      <c r="E403" s="2" t="s">
        <v>141</v>
      </c>
      <c r="F403" s="2" t="s">
        <v>711</v>
      </c>
      <c r="G403" s="2" t="s">
        <v>141</v>
      </c>
      <c r="H403" s="2" t="s">
        <v>141</v>
      </c>
      <c r="I403" s="3">
        <v>2005</v>
      </c>
      <c r="J403" s="4">
        <v>10</v>
      </c>
    </row>
    <row r="404" spans="1:10" ht="15.75" customHeight="1" x14ac:dyDescent="0.25">
      <c r="A404" s="2" t="s">
        <v>133</v>
      </c>
      <c r="B404" s="2" t="s">
        <v>134</v>
      </c>
      <c r="C404" s="2" t="s">
        <v>135</v>
      </c>
      <c r="D404" s="2" t="s">
        <v>710</v>
      </c>
      <c r="E404" s="2" t="s">
        <v>709</v>
      </c>
      <c r="F404" s="2"/>
      <c r="G404" s="2" t="s">
        <v>141</v>
      </c>
      <c r="H404" s="2" t="s">
        <v>1082</v>
      </c>
      <c r="I404" s="3">
        <v>2006</v>
      </c>
      <c r="J404" s="4">
        <v>4</v>
      </c>
    </row>
    <row r="405" spans="1:10" ht="15.75" customHeight="1" x14ac:dyDescent="0.25">
      <c r="A405" s="2" t="s">
        <v>133</v>
      </c>
      <c r="B405" s="2" t="s">
        <v>134</v>
      </c>
      <c r="C405" s="2" t="s">
        <v>135</v>
      </c>
      <c r="D405" s="2" t="s">
        <v>710</v>
      </c>
      <c r="E405" s="2" t="s">
        <v>709</v>
      </c>
      <c r="F405" s="2" t="s">
        <v>711</v>
      </c>
      <c r="G405" s="2" t="s">
        <v>141</v>
      </c>
      <c r="H405" s="2" t="s">
        <v>1082</v>
      </c>
      <c r="I405" s="3">
        <v>2006</v>
      </c>
      <c r="J405" s="4">
        <v>4</v>
      </c>
    </row>
    <row r="406" spans="1:10" ht="15.75" customHeight="1" x14ac:dyDescent="0.25">
      <c r="A406" s="2" t="s">
        <v>133</v>
      </c>
      <c r="B406" s="2" t="s">
        <v>134</v>
      </c>
      <c r="C406" s="2" t="s">
        <v>135</v>
      </c>
      <c r="D406" s="2" t="s">
        <v>931</v>
      </c>
      <c r="E406" s="2" t="s">
        <v>141</v>
      </c>
      <c r="F406" s="2" t="s">
        <v>58</v>
      </c>
      <c r="G406" s="2" t="s">
        <v>141</v>
      </c>
      <c r="H406" s="2" t="s">
        <v>141</v>
      </c>
      <c r="I406" s="3">
        <v>2005</v>
      </c>
      <c r="J406" s="4">
        <v>3</v>
      </c>
    </row>
    <row r="407" spans="1:10" ht="15.75" customHeight="1" x14ac:dyDescent="0.25">
      <c r="A407" s="2" t="s">
        <v>133</v>
      </c>
      <c r="B407" s="2" t="s">
        <v>134</v>
      </c>
      <c r="C407" s="2" t="s">
        <v>135</v>
      </c>
      <c r="D407" s="2" t="s">
        <v>140</v>
      </c>
      <c r="E407" s="2" t="s">
        <v>141</v>
      </c>
      <c r="F407" s="2" t="s">
        <v>58</v>
      </c>
      <c r="G407" s="2" t="s">
        <v>141</v>
      </c>
      <c r="H407" s="2" t="s">
        <v>141</v>
      </c>
      <c r="I407" s="3">
        <v>2006</v>
      </c>
      <c r="J407" s="4">
        <v>1</v>
      </c>
    </row>
    <row r="408" spans="1:10" ht="15.75" customHeight="1" x14ac:dyDescent="0.25">
      <c r="A408" s="2" t="s">
        <v>133</v>
      </c>
      <c r="B408" s="2" t="s">
        <v>134</v>
      </c>
      <c r="C408" s="2" t="s">
        <v>135</v>
      </c>
      <c r="D408" s="2" t="s">
        <v>1083</v>
      </c>
      <c r="E408" s="2" t="s">
        <v>1084</v>
      </c>
      <c r="F408" s="2"/>
      <c r="G408" s="2" t="s">
        <v>1085</v>
      </c>
      <c r="H408" s="2" t="s">
        <v>1086</v>
      </c>
      <c r="I408" s="3">
        <v>2005</v>
      </c>
      <c r="J408" s="4">
        <v>6</v>
      </c>
    </row>
    <row r="409" spans="1:10" ht="15.75" customHeight="1" x14ac:dyDescent="0.25">
      <c r="A409" s="2" t="s">
        <v>133</v>
      </c>
      <c r="B409" s="2" t="s">
        <v>134</v>
      </c>
      <c r="C409" s="2" t="s">
        <v>135</v>
      </c>
      <c r="D409" s="2" t="s">
        <v>1083</v>
      </c>
      <c r="E409" s="2" t="s">
        <v>1084</v>
      </c>
      <c r="F409" s="2" t="s">
        <v>1087</v>
      </c>
      <c r="G409" s="2" t="s">
        <v>1085</v>
      </c>
      <c r="H409" s="2" t="s">
        <v>1086</v>
      </c>
      <c r="I409" s="3">
        <v>2005</v>
      </c>
      <c r="J409" s="4">
        <v>6</v>
      </c>
    </row>
    <row r="410" spans="1:10" ht="15.75" customHeight="1" x14ac:dyDescent="0.25">
      <c r="A410" s="2" t="s">
        <v>133</v>
      </c>
      <c r="B410" s="2" t="s">
        <v>134</v>
      </c>
      <c r="C410" s="2" t="s">
        <v>135</v>
      </c>
      <c r="D410" s="2" t="s">
        <v>1088</v>
      </c>
      <c r="E410" s="2" t="s">
        <v>1084</v>
      </c>
      <c r="F410" s="2"/>
      <c r="G410" s="2" t="s">
        <v>1085</v>
      </c>
      <c r="H410" s="2" t="s">
        <v>1086</v>
      </c>
      <c r="I410" s="3">
        <v>2005</v>
      </c>
      <c r="J410" s="4">
        <v>1</v>
      </c>
    </row>
    <row r="411" spans="1:10" ht="15.75" customHeight="1" x14ac:dyDescent="0.25">
      <c r="A411" s="2" t="s">
        <v>133</v>
      </c>
      <c r="B411" s="2" t="s">
        <v>134</v>
      </c>
      <c r="C411" s="2" t="s">
        <v>135</v>
      </c>
      <c r="D411" s="2" t="s">
        <v>1088</v>
      </c>
      <c r="E411" s="2" t="s">
        <v>1084</v>
      </c>
      <c r="F411" s="2" t="s">
        <v>309</v>
      </c>
      <c r="G411" s="2" t="s">
        <v>1085</v>
      </c>
      <c r="H411" s="2" t="s">
        <v>1086</v>
      </c>
      <c r="I411" s="3">
        <v>2005</v>
      </c>
      <c r="J411" s="4">
        <v>1</v>
      </c>
    </row>
    <row r="412" spans="1:10" ht="15.75" customHeight="1" x14ac:dyDescent="0.25">
      <c r="A412" s="2" t="s">
        <v>133</v>
      </c>
      <c r="B412" s="2" t="s">
        <v>134</v>
      </c>
      <c r="C412" s="2" t="s">
        <v>135</v>
      </c>
      <c r="D412" s="2" t="s">
        <v>1089</v>
      </c>
      <c r="E412" s="2" t="s">
        <v>1084</v>
      </c>
      <c r="F412" s="2"/>
      <c r="G412" s="2" t="s">
        <v>1085</v>
      </c>
      <c r="H412" s="2" t="s">
        <v>1086</v>
      </c>
      <c r="I412" s="3">
        <v>2005</v>
      </c>
      <c r="J412" s="4">
        <v>1</v>
      </c>
    </row>
    <row r="413" spans="1:10" ht="15.75" customHeight="1" x14ac:dyDescent="0.25">
      <c r="A413" s="2" t="s">
        <v>133</v>
      </c>
      <c r="B413" s="2" t="s">
        <v>134</v>
      </c>
      <c r="C413" s="2" t="s">
        <v>135</v>
      </c>
      <c r="D413" s="2" t="s">
        <v>1089</v>
      </c>
      <c r="E413" s="2" t="s">
        <v>1084</v>
      </c>
      <c r="F413" s="2" t="s">
        <v>309</v>
      </c>
      <c r="G413" s="2" t="s">
        <v>1085</v>
      </c>
      <c r="H413" s="2" t="s">
        <v>1086</v>
      </c>
      <c r="I413" s="3">
        <v>2005</v>
      </c>
      <c r="J413" s="4">
        <v>1</v>
      </c>
    </row>
    <row r="414" spans="1:10" ht="15.75" customHeight="1" x14ac:dyDescent="0.25">
      <c r="A414" s="2" t="s">
        <v>133</v>
      </c>
      <c r="B414" s="2" t="s">
        <v>134</v>
      </c>
      <c r="C414" s="2" t="s">
        <v>135</v>
      </c>
      <c r="D414" s="2" t="s">
        <v>1090</v>
      </c>
      <c r="E414" s="2" t="s">
        <v>1084</v>
      </c>
      <c r="F414" s="2"/>
      <c r="G414" s="2" t="s">
        <v>1085</v>
      </c>
      <c r="H414" s="2" t="s">
        <v>1086</v>
      </c>
      <c r="I414" s="3">
        <v>2005</v>
      </c>
      <c r="J414" s="4">
        <v>1</v>
      </c>
    </row>
    <row r="415" spans="1:10" ht="15.75" customHeight="1" x14ac:dyDescent="0.25">
      <c r="A415" s="2" t="s">
        <v>133</v>
      </c>
      <c r="B415" s="2" t="s">
        <v>134</v>
      </c>
      <c r="C415" s="2" t="s">
        <v>135</v>
      </c>
      <c r="D415" s="2" t="s">
        <v>1090</v>
      </c>
      <c r="E415" s="2" t="s">
        <v>1084</v>
      </c>
      <c r="F415" s="2" t="s">
        <v>309</v>
      </c>
      <c r="G415" s="2" t="s">
        <v>1085</v>
      </c>
      <c r="H415" s="2" t="s">
        <v>1086</v>
      </c>
      <c r="I415" s="3">
        <v>2005</v>
      </c>
      <c r="J415" s="4">
        <v>1</v>
      </c>
    </row>
    <row r="416" spans="1:10" ht="15.75" customHeight="1" x14ac:dyDescent="0.25">
      <c r="A416" s="2" t="s">
        <v>133</v>
      </c>
      <c r="B416" s="2" t="s">
        <v>134</v>
      </c>
      <c r="C416" s="2" t="s">
        <v>135</v>
      </c>
      <c r="D416" s="2" t="s">
        <v>142</v>
      </c>
      <c r="E416" s="2" t="s">
        <v>143</v>
      </c>
      <c r="F416" s="2"/>
      <c r="G416" s="2" t="s">
        <v>144</v>
      </c>
      <c r="H416" s="2" t="s">
        <v>145</v>
      </c>
      <c r="I416" s="3">
        <v>2006</v>
      </c>
      <c r="J416" s="4">
        <v>1</v>
      </c>
    </row>
    <row r="417" spans="1:10" ht="15.75" customHeight="1" x14ac:dyDescent="0.25">
      <c r="A417" s="2" t="s">
        <v>133</v>
      </c>
      <c r="B417" s="2" t="s">
        <v>134</v>
      </c>
      <c r="C417" s="2" t="s">
        <v>135</v>
      </c>
      <c r="D417" s="2" t="s">
        <v>142</v>
      </c>
      <c r="E417" s="2" t="s">
        <v>143</v>
      </c>
      <c r="F417" s="2" t="s">
        <v>146</v>
      </c>
      <c r="G417" s="2" t="s">
        <v>144</v>
      </c>
      <c r="H417" s="2" t="s">
        <v>145</v>
      </c>
      <c r="I417" s="3">
        <v>2006</v>
      </c>
      <c r="J417" s="4">
        <v>1</v>
      </c>
    </row>
    <row r="418" spans="1:10" ht="15.75" customHeight="1" x14ac:dyDescent="0.25">
      <c r="A418" s="2" t="s">
        <v>133</v>
      </c>
      <c r="B418" s="2" t="s">
        <v>134</v>
      </c>
      <c r="C418" s="2" t="s">
        <v>135</v>
      </c>
      <c r="D418" s="2" t="s">
        <v>142</v>
      </c>
      <c r="E418" s="2" t="s">
        <v>143</v>
      </c>
      <c r="F418" s="2" t="s">
        <v>146</v>
      </c>
      <c r="G418" s="2" t="s">
        <v>144</v>
      </c>
      <c r="H418" s="2" t="s">
        <v>145</v>
      </c>
      <c r="I418" s="3">
        <v>2006</v>
      </c>
      <c r="J418" s="4">
        <v>1</v>
      </c>
    </row>
    <row r="419" spans="1:10" ht="15.75" customHeight="1" x14ac:dyDescent="0.25">
      <c r="A419" s="2" t="s">
        <v>133</v>
      </c>
      <c r="B419" s="2" t="s">
        <v>134</v>
      </c>
      <c r="C419" s="2" t="s">
        <v>135</v>
      </c>
      <c r="D419" s="2" t="s">
        <v>147</v>
      </c>
      <c r="E419" s="2" t="s">
        <v>148</v>
      </c>
      <c r="F419" s="2" t="s">
        <v>149</v>
      </c>
      <c r="G419" s="2" t="s">
        <v>144</v>
      </c>
      <c r="H419" s="2" t="s">
        <v>145</v>
      </c>
      <c r="I419" s="3">
        <v>2006</v>
      </c>
      <c r="J419" s="4">
        <v>1</v>
      </c>
    </row>
    <row r="420" spans="1:10" ht="15.75" customHeight="1" x14ac:dyDescent="0.25">
      <c r="A420" s="2" t="s">
        <v>133</v>
      </c>
      <c r="B420" s="2" t="s">
        <v>134</v>
      </c>
      <c r="C420" s="2" t="s">
        <v>135</v>
      </c>
      <c r="D420" s="2" t="s">
        <v>147</v>
      </c>
      <c r="E420" s="2" t="s">
        <v>148</v>
      </c>
      <c r="F420" s="2" t="s">
        <v>146</v>
      </c>
      <c r="G420" s="2" t="s">
        <v>144</v>
      </c>
      <c r="H420" s="2" t="s">
        <v>145</v>
      </c>
      <c r="I420" s="3">
        <v>2006</v>
      </c>
      <c r="J420" s="4">
        <v>1</v>
      </c>
    </row>
    <row r="421" spans="1:10" ht="15.75" customHeight="1" x14ac:dyDescent="0.25">
      <c r="A421" s="2" t="s">
        <v>133</v>
      </c>
      <c r="B421" s="2" t="s">
        <v>134</v>
      </c>
      <c r="C421" s="2" t="s">
        <v>135</v>
      </c>
      <c r="D421" s="2" t="s">
        <v>147</v>
      </c>
      <c r="E421" s="2" t="s">
        <v>148</v>
      </c>
      <c r="F421" s="2" t="s">
        <v>146</v>
      </c>
      <c r="G421" s="2" t="s">
        <v>144</v>
      </c>
      <c r="H421" s="2" t="s">
        <v>145</v>
      </c>
      <c r="I421" s="3">
        <v>2006</v>
      </c>
      <c r="J421" s="4">
        <v>1</v>
      </c>
    </row>
    <row r="422" spans="1:10" ht="15.75" customHeight="1" x14ac:dyDescent="0.25">
      <c r="A422" s="2" t="s">
        <v>133</v>
      </c>
      <c r="B422" s="2" t="s">
        <v>134</v>
      </c>
      <c r="C422" s="2" t="s">
        <v>135</v>
      </c>
      <c r="D422" s="2" t="s">
        <v>1091</v>
      </c>
      <c r="E422" s="2" t="s">
        <v>141</v>
      </c>
      <c r="F422" s="2" t="s">
        <v>656</v>
      </c>
      <c r="G422" s="2" t="s">
        <v>141</v>
      </c>
      <c r="H422" s="2" t="s">
        <v>141</v>
      </c>
      <c r="I422" s="3">
        <v>2006</v>
      </c>
      <c r="J422" s="4">
        <v>1</v>
      </c>
    </row>
    <row r="423" spans="1:10" ht="15.75" customHeight="1" x14ac:dyDescent="0.25">
      <c r="A423" s="2" t="s">
        <v>133</v>
      </c>
      <c r="B423" s="2" t="s">
        <v>134</v>
      </c>
      <c r="C423" s="2" t="s">
        <v>135</v>
      </c>
      <c r="D423" s="2" t="s">
        <v>1092</v>
      </c>
      <c r="E423" s="2" t="s">
        <v>141</v>
      </c>
      <c r="F423" s="2"/>
      <c r="G423" s="2" t="s">
        <v>830</v>
      </c>
      <c r="H423" s="2" t="s">
        <v>1093</v>
      </c>
      <c r="I423" s="3">
        <v>2006</v>
      </c>
      <c r="J423" s="4">
        <v>2</v>
      </c>
    </row>
    <row r="424" spans="1:10" ht="15.75" customHeight="1" x14ac:dyDescent="0.25">
      <c r="A424" s="2" t="s">
        <v>133</v>
      </c>
      <c r="B424" s="2" t="s">
        <v>134</v>
      </c>
      <c r="C424" s="2" t="s">
        <v>135</v>
      </c>
      <c r="D424" s="2" t="s">
        <v>1092</v>
      </c>
      <c r="E424" s="2" t="s">
        <v>141</v>
      </c>
      <c r="F424" s="2" t="s">
        <v>656</v>
      </c>
      <c r="G424" s="2" t="s">
        <v>830</v>
      </c>
      <c r="H424" s="2" t="s">
        <v>1093</v>
      </c>
      <c r="I424" s="3">
        <v>2006</v>
      </c>
      <c r="J424" s="4">
        <v>2</v>
      </c>
    </row>
    <row r="425" spans="1:10" ht="15.75" customHeight="1" x14ac:dyDescent="0.25">
      <c r="A425" s="2" t="s">
        <v>133</v>
      </c>
      <c r="B425" s="2" t="s">
        <v>134</v>
      </c>
      <c r="C425" s="2" t="s">
        <v>135</v>
      </c>
      <c r="D425" s="2" t="s">
        <v>1094</v>
      </c>
      <c r="E425" s="2" t="s">
        <v>141</v>
      </c>
      <c r="F425" s="2"/>
      <c r="G425" s="2" t="s">
        <v>1095</v>
      </c>
      <c r="H425" s="2" t="s">
        <v>1096</v>
      </c>
      <c r="I425" s="3">
        <v>2006</v>
      </c>
      <c r="J425" s="4">
        <v>1</v>
      </c>
    </row>
    <row r="426" spans="1:10" ht="15.75" customHeight="1" x14ac:dyDescent="0.25">
      <c r="A426" s="2" t="s">
        <v>133</v>
      </c>
      <c r="B426" s="2" t="s">
        <v>134</v>
      </c>
      <c r="C426" s="2" t="s">
        <v>135</v>
      </c>
      <c r="D426" s="2" t="s">
        <v>1094</v>
      </c>
      <c r="E426" s="2" t="s">
        <v>141</v>
      </c>
      <c r="F426" s="2" t="s">
        <v>139</v>
      </c>
      <c r="G426" s="2" t="s">
        <v>1095</v>
      </c>
      <c r="H426" s="2" t="s">
        <v>1096</v>
      </c>
      <c r="I426" s="3">
        <v>2006</v>
      </c>
      <c r="J426" s="4">
        <v>1</v>
      </c>
    </row>
    <row r="427" spans="1:10" ht="15.75" customHeight="1" x14ac:dyDescent="0.25">
      <c r="A427" s="2" t="s">
        <v>133</v>
      </c>
      <c r="B427" s="2" t="s">
        <v>134</v>
      </c>
      <c r="C427" s="2" t="s">
        <v>135</v>
      </c>
      <c r="D427" s="2" t="s">
        <v>1097</v>
      </c>
      <c r="E427" s="2" t="s">
        <v>1098</v>
      </c>
      <c r="F427" s="2" t="s">
        <v>1099</v>
      </c>
      <c r="G427" s="2" t="s">
        <v>1100</v>
      </c>
      <c r="H427" s="2" t="s">
        <v>1101</v>
      </c>
      <c r="I427" s="3">
        <v>2006</v>
      </c>
      <c r="J427" s="4">
        <v>3</v>
      </c>
    </row>
    <row r="428" spans="1:10" ht="15.75" customHeight="1" x14ac:dyDescent="0.25">
      <c r="A428" s="2" t="s">
        <v>133</v>
      </c>
      <c r="B428" s="2" t="s">
        <v>134</v>
      </c>
      <c r="C428" s="2" t="s">
        <v>135</v>
      </c>
      <c r="D428" s="2" t="s">
        <v>1102</v>
      </c>
      <c r="E428" s="2" t="s">
        <v>1098</v>
      </c>
      <c r="F428" s="2" t="s">
        <v>711</v>
      </c>
      <c r="G428" s="2" t="s">
        <v>1100</v>
      </c>
      <c r="H428" s="2" t="s">
        <v>1101</v>
      </c>
      <c r="I428" s="3">
        <v>2006</v>
      </c>
      <c r="J428" s="4">
        <v>6</v>
      </c>
    </row>
    <row r="429" spans="1:10" ht="15.75" customHeight="1" x14ac:dyDescent="0.25">
      <c r="A429" s="2" t="s">
        <v>133</v>
      </c>
      <c r="B429" s="2" t="s">
        <v>134</v>
      </c>
      <c r="C429" s="2" t="s">
        <v>135</v>
      </c>
      <c r="D429" s="2" t="s">
        <v>1103</v>
      </c>
      <c r="E429" s="2" t="s">
        <v>141</v>
      </c>
      <c r="F429" s="2" t="s">
        <v>1104</v>
      </c>
      <c r="G429" s="2" t="s">
        <v>1105</v>
      </c>
      <c r="H429" s="2" t="s">
        <v>1106</v>
      </c>
      <c r="I429" s="3">
        <v>2006</v>
      </c>
      <c r="J429" s="4">
        <v>1</v>
      </c>
    </row>
    <row r="430" spans="1:10" ht="15.75" customHeight="1" x14ac:dyDescent="0.25">
      <c r="A430" s="2" t="s">
        <v>133</v>
      </c>
      <c r="B430" s="2" t="s">
        <v>134</v>
      </c>
      <c r="C430" s="2" t="s">
        <v>135</v>
      </c>
      <c r="D430" s="2" t="s">
        <v>1107</v>
      </c>
      <c r="E430" s="2" t="s">
        <v>141</v>
      </c>
      <c r="F430" s="2" t="s">
        <v>1104</v>
      </c>
      <c r="G430" s="2" t="s">
        <v>1100</v>
      </c>
      <c r="H430" s="2" t="s">
        <v>1108</v>
      </c>
      <c r="I430" s="3">
        <v>2006</v>
      </c>
      <c r="J430" s="4">
        <v>1</v>
      </c>
    </row>
    <row r="431" spans="1:10" ht="15.75" customHeight="1" x14ac:dyDescent="0.25">
      <c r="A431" s="2" t="s">
        <v>150</v>
      </c>
      <c r="B431" s="2" t="s">
        <v>151</v>
      </c>
      <c r="C431" s="2" t="s">
        <v>152</v>
      </c>
      <c r="D431" s="2" t="s">
        <v>153</v>
      </c>
      <c r="E431" s="2" t="s">
        <v>154</v>
      </c>
      <c r="F431" s="2" t="s">
        <v>155</v>
      </c>
      <c r="G431" s="2" t="s">
        <v>77</v>
      </c>
      <c r="H431" s="2" t="s">
        <v>156</v>
      </c>
      <c r="I431" s="3">
        <v>2022</v>
      </c>
      <c r="J431" s="4">
        <v>1</v>
      </c>
    </row>
    <row r="432" spans="1:10" ht="15.75" customHeight="1" x14ac:dyDescent="0.25">
      <c r="A432" s="2" t="s">
        <v>150</v>
      </c>
      <c r="B432" s="2" t="s">
        <v>151</v>
      </c>
      <c r="C432" s="2" t="s">
        <v>152</v>
      </c>
      <c r="D432" s="2" t="s">
        <v>153</v>
      </c>
      <c r="E432" s="2" t="s">
        <v>154</v>
      </c>
      <c r="F432" s="2" t="s">
        <v>157</v>
      </c>
      <c r="G432" s="2" t="s">
        <v>77</v>
      </c>
      <c r="H432" s="2" t="s">
        <v>156</v>
      </c>
      <c r="I432" s="3">
        <v>2022</v>
      </c>
      <c r="J432" s="4">
        <v>1</v>
      </c>
    </row>
    <row r="433" spans="1:10" ht="15.75" customHeight="1" x14ac:dyDescent="0.25">
      <c r="A433" s="2" t="s">
        <v>150</v>
      </c>
      <c r="B433" s="2" t="s">
        <v>151</v>
      </c>
      <c r="C433" s="2" t="s">
        <v>152</v>
      </c>
      <c r="D433" s="2" t="s">
        <v>158</v>
      </c>
      <c r="E433" s="2" t="s">
        <v>154</v>
      </c>
      <c r="F433" s="2" t="s">
        <v>159</v>
      </c>
      <c r="G433" s="2" t="s">
        <v>77</v>
      </c>
      <c r="H433" s="2" t="s">
        <v>156</v>
      </c>
      <c r="I433" s="3">
        <v>2022</v>
      </c>
      <c r="J433" s="4">
        <v>1</v>
      </c>
    </row>
    <row r="434" spans="1:10" ht="15.75" customHeight="1" x14ac:dyDescent="0.25">
      <c r="A434" s="2" t="s">
        <v>150</v>
      </c>
      <c r="B434" s="2" t="s">
        <v>151</v>
      </c>
      <c r="C434" s="2" t="s">
        <v>152</v>
      </c>
      <c r="D434" s="2" t="s">
        <v>158</v>
      </c>
      <c r="E434" s="2" t="s">
        <v>154</v>
      </c>
      <c r="F434" s="2" t="s">
        <v>157</v>
      </c>
      <c r="G434" s="2" t="s">
        <v>77</v>
      </c>
      <c r="H434" s="2" t="s">
        <v>156</v>
      </c>
      <c r="I434" s="3">
        <v>2022</v>
      </c>
      <c r="J434" s="4">
        <v>1</v>
      </c>
    </row>
    <row r="435" spans="1:10" ht="15.75" customHeight="1" x14ac:dyDescent="0.25">
      <c r="A435" s="2" t="s">
        <v>150</v>
      </c>
      <c r="B435" s="2" t="s">
        <v>151</v>
      </c>
      <c r="C435" s="2" t="s">
        <v>152</v>
      </c>
      <c r="D435" s="2" t="s">
        <v>1109</v>
      </c>
      <c r="E435" s="2" t="s">
        <v>1110</v>
      </c>
      <c r="F435" s="2" t="s">
        <v>159</v>
      </c>
      <c r="G435" s="2" t="s">
        <v>330</v>
      </c>
      <c r="H435" s="2" t="s">
        <v>1111</v>
      </c>
      <c r="I435" s="3">
        <v>2009</v>
      </c>
      <c r="J435" s="4">
        <v>1</v>
      </c>
    </row>
    <row r="436" spans="1:10" ht="15.75" customHeight="1" x14ac:dyDescent="0.25">
      <c r="A436" s="2" t="s">
        <v>150</v>
      </c>
      <c r="B436" s="2" t="s">
        <v>151</v>
      </c>
      <c r="C436" s="2" t="s">
        <v>152</v>
      </c>
      <c r="D436" s="2" t="s">
        <v>1109</v>
      </c>
      <c r="E436" s="2" t="s">
        <v>1110</v>
      </c>
      <c r="F436" s="2" t="s">
        <v>157</v>
      </c>
      <c r="G436" s="2" t="s">
        <v>330</v>
      </c>
      <c r="H436" s="2" t="s">
        <v>1111</v>
      </c>
      <c r="I436" s="3">
        <v>2009</v>
      </c>
      <c r="J436" s="4">
        <v>1</v>
      </c>
    </row>
    <row r="437" spans="1:10" ht="15.75" customHeight="1" x14ac:dyDescent="0.25">
      <c r="A437" s="2" t="s">
        <v>150</v>
      </c>
      <c r="B437" s="2" t="s">
        <v>151</v>
      </c>
      <c r="C437" s="2" t="s">
        <v>152</v>
      </c>
      <c r="D437" s="2" t="s">
        <v>1112</v>
      </c>
      <c r="E437" s="2" t="s">
        <v>1113</v>
      </c>
      <c r="F437" s="2" t="s">
        <v>159</v>
      </c>
      <c r="G437" s="2" t="s">
        <v>330</v>
      </c>
      <c r="H437" s="2" t="s">
        <v>846</v>
      </c>
      <c r="I437" s="3">
        <v>2003</v>
      </c>
      <c r="J437" s="4">
        <v>1</v>
      </c>
    </row>
    <row r="438" spans="1:10" ht="15.75" customHeight="1" x14ac:dyDescent="0.25">
      <c r="A438" s="2" t="s">
        <v>150</v>
      </c>
      <c r="B438" s="2" t="s">
        <v>151</v>
      </c>
      <c r="C438" s="2" t="s">
        <v>152</v>
      </c>
      <c r="D438" s="2" t="s">
        <v>1112</v>
      </c>
      <c r="E438" s="2" t="s">
        <v>1113</v>
      </c>
      <c r="F438" s="2" t="s">
        <v>157</v>
      </c>
      <c r="G438" s="2" t="s">
        <v>330</v>
      </c>
      <c r="H438" s="2" t="s">
        <v>846</v>
      </c>
      <c r="I438" s="3">
        <v>2003</v>
      </c>
      <c r="J438" s="4">
        <v>1</v>
      </c>
    </row>
    <row r="439" spans="1:10" ht="15.75" customHeight="1" x14ac:dyDescent="0.25">
      <c r="A439" s="2" t="s">
        <v>150</v>
      </c>
      <c r="B439" s="2" t="s">
        <v>151</v>
      </c>
      <c r="C439" s="2" t="s">
        <v>152</v>
      </c>
      <c r="D439" s="2" t="s">
        <v>1114</v>
      </c>
      <c r="E439" s="2" t="s">
        <v>1113</v>
      </c>
      <c r="F439" s="2" t="s">
        <v>157</v>
      </c>
      <c r="G439" s="2" t="s">
        <v>330</v>
      </c>
      <c r="H439" s="2" t="s">
        <v>1115</v>
      </c>
      <c r="I439" s="3">
        <v>2019</v>
      </c>
      <c r="J439" s="4">
        <v>1</v>
      </c>
    </row>
    <row r="440" spans="1:10" ht="15.75" customHeight="1" x14ac:dyDescent="0.25">
      <c r="A440" s="2" t="s">
        <v>150</v>
      </c>
      <c r="B440" s="2" t="s">
        <v>151</v>
      </c>
      <c r="C440" s="2" t="s">
        <v>152</v>
      </c>
      <c r="D440" s="2" t="s">
        <v>327</v>
      </c>
      <c r="E440" s="2"/>
      <c r="F440" s="2"/>
      <c r="G440" s="2"/>
      <c r="H440" s="2"/>
      <c r="I440" s="3">
        <v>0</v>
      </c>
      <c r="J440" s="4">
        <v>2</v>
      </c>
    </row>
    <row r="441" spans="1:10" ht="15.75" customHeight="1" x14ac:dyDescent="0.25">
      <c r="A441" s="2" t="s">
        <v>150</v>
      </c>
      <c r="B441" s="2" t="s">
        <v>151</v>
      </c>
      <c r="C441" s="2" t="s">
        <v>152</v>
      </c>
      <c r="D441" s="2" t="s">
        <v>1116</v>
      </c>
      <c r="E441" s="2" t="s">
        <v>1117</v>
      </c>
      <c r="F441" s="2" t="s">
        <v>159</v>
      </c>
      <c r="G441" s="2" t="s">
        <v>1118</v>
      </c>
      <c r="H441" s="2" t="s">
        <v>1119</v>
      </c>
      <c r="I441" s="3">
        <v>2022</v>
      </c>
      <c r="J441" s="4">
        <v>1</v>
      </c>
    </row>
    <row r="442" spans="1:10" ht="15.75" customHeight="1" x14ac:dyDescent="0.25">
      <c r="A442" s="2" t="s">
        <v>150</v>
      </c>
      <c r="B442" s="2" t="s">
        <v>151</v>
      </c>
      <c r="C442" s="2" t="s">
        <v>152</v>
      </c>
      <c r="D442" s="2" t="s">
        <v>1116</v>
      </c>
      <c r="E442" s="2" t="s">
        <v>1117</v>
      </c>
      <c r="F442" s="2" t="s">
        <v>157</v>
      </c>
      <c r="G442" s="2" t="s">
        <v>1118</v>
      </c>
      <c r="H442" s="2" t="s">
        <v>1119</v>
      </c>
      <c r="I442" s="3">
        <v>2022</v>
      </c>
      <c r="J442" s="4">
        <v>1</v>
      </c>
    </row>
    <row r="443" spans="1:10" ht="15.75" customHeight="1" x14ac:dyDescent="0.25">
      <c r="A443" s="2" t="s">
        <v>150</v>
      </c>
      <c r="B443" s="2" t="s">
        <v>151</v>
      </c>
      <c r="C443" s="2" t="s">
        <v>152</v>
      </c>
      <c r="D443" s="2" t="s">
        <v>1120</v>
      </c>
      <c r="E443" s="2" t="s">
        <v>1121</v>
      </c>
      <c r="F443" s="2" t="s">
        <v>159</v>
      </c>
      <c r="G443" s="2" t="s">
        <v>1118</v>
      </c>
      <c r="H443" s="2" t="s">
        <v>1122</v>
      </c>
      <c r="I443" s="3">
        <v>2022</v>
      </c>
      <c r="J443" s="4">
        <v>1</v>
      </c>
    </row>
    <row r="444" spans="1:10" ht="15.75" customHeight="1" x14ac:dyDescent="0.25">
      <c r="A444" s="2" t="s">
        <v>150</v>
      </c>
      <c r="B444" s="2" t="s">
        <v>151</v>
      </c>
      <c r="C444" s="2" t="s">
        <v>152</v>
      </c>
      <c r="D444" s="2" t="s">
        <v>1120</v>
      </c>
      <c r="E444" s="2" t="s">
        <v>1121</v>
      </c>
      <c r="F444" s="2" t="s">
        <v>157</v>
      </c>
      <c r="G444" s="2" t="s">
        <v>1118</v>
      </c>
      <c r="H444" s="2" t="s">
        <v>1122</v>
      </c>
      <c r="I444" s="3">
        <v>2022</v>
      </c>
      <c r="J444" s="4">
        <v>1</v>
      </c>
    </row>
    <row r="445" spans="1:10" ht="15.75" customHeight="1" x14ac:dyDescent="0.25">
      <c r="A445" s="2" t="s">
        <v>150</v>
      </c>
      <c r="B445" s="2" t="s">
        <v>151</v>
      </c>
      <c r="C445" s="2" t="s">
        <v>152</v>
      </c>
      <c r="D445" s="2" t="s">
        <v>1123</v>
      </c>
      <c r="E445" s="2" t="s">
        <v>1124</v>
      </c>
      <c r="F445" s="2"/>
      <c r="G445" s="2" t="s">
        <v>1125</v>
      </c>
      <c r="H445" s="2" t="s">
        <v>1126</v>
      </c>
      <c r="I445" s="3">
        <v>2022</v>
      </c>
      <c r="J445" s="4">
        <v>1</v>
      </c>
    </row>
    <row r="446" spans="1:10" ht="15.75" customHeight="1" x14ac:dyDescent="0.25">
      <c r="A446" s="2" t="s">
        <v>150</v>
      </c>
      <c r="B446" s="2" t="s">
        <v>151</v>
      </c>
      <c r="C446" s="2" t="s">
        <v>152</v>
      </c>
      <c r="D446" s="2" t="s">
        <v>1127</v>
      </c>
      <c r="E446" s="2" t="s">
        <v>141</v>
      </c>
      <c r="F446" s="2" t="s">
        <v>1128</v>
      </c>
      <c r="G446" s="2" t="s">
        <v>1129</v>
      </c>
      <c r="H446" s="2" t="s">
        <v>957</v>
      </c>
      <c r="I446" s="3">
        <v>2003</v>
      </c>
      <c r="J446" s="4">
        <v>8</v>
      </c>
    </row>
    <row r="447" spans="1:10" ht="15.75" customHeight="1" x14ac:dyDescent="0.25">
      <c r="A447" s="2" t="s">
        <v>150</v>
      </c>
      <c r="B447" s="2" t="s">
        <v>151</v>
      </c>
      <c r="C447" s="2" t="s">
        <v>152</v>
      </c>
      <c r="D447" s="2" t="s">
        <v>1127</v>
      </c>
      <c r="E447" s="2" t="s">
        <v>141</v>
      </c>
      <c r="F447" s="2" t="s">
        <v>1128</v>
      </c>
      <c r="G447" s="2" t="s">
        <v>1129</v>
      </c>
      <c r="H447" s="2" t="s">
        <v>957</v>
      </c>
      <c r="I447" s="3">
        <v>2003</v>
      </c>
      <c r="J447" s="4">
        <v>8</v>
      </c>
    </row>
    <row r="448" spans="1:10" ht="15.75" customHeight="1" x14ac:dyDescent="0.25">
      <c r="A448" s="2" t="s">
        <v>150</v>
      </c>
      <c r="B448" s="2" t="s">
        <v>151</v>
      </c>
      <c r="C448" s="2" t="s">
        <v>152</v>
      </c>
      <c r="D448" s="2" t="s">
        <v>1130</v>
      </c>
      <c r="E448" s="2" t="s">
        <v>1131</v>
      </c>
      <c r="F448" s="2" t="s">
        <v>1128</v>
      </c>
      <c r="G448" s="2"/>
      <c r="H448" s="2"/>
      <c r="I448" s="3">
        <v>2017</v>
      </c>
      <c r="J448" s="4">
        <v>1</v>
      </c>
    </row>
    <row r="449" spans="1:10" ht="15.75" customHeight="1" x14ac:dyDescent="0.25">
      <c r="A449" s="2" t="s">
        <v>150</v>
      </c>
      <c r="B449" s="2" t="s">
        <v>151</v>
      </c>
      <c r="C449" s="2" t="s">
        <v>152</v>
      </c>
      <c r="D449" s="2" t="s">
        <v>1130</v>
      </c>
      <c r="E449" s="2" t="s">
        <v>1131</v>
      </c>
      <c r="F449" s="2" t="s">
        <v>1128</v>
      </c>
      <c r="G449" s="2"/>
      <c r="H449" s="2"/>
      <c r="I449" s="3">
        <v>2017</v>
      </c>
      <c r="J449" s="4">
        <v>1</v>
      </c>
    </row>
    <row r="450" spans="1:10" ht="15.75" customHeight="1" x14ac:dyDescent="0.25">
      <c r="A450" s="2" t="s">
        <v>150</v>
      </c>
      <c r="B450" s="2" t="s">
        <v>151</v>
      </c>
      <c r="C450" s="2" t="s">
        <v>152</v>
      </c>
      <c r="D450" s="2" t="s">
        <v>1130</v>
      </c>
      <c r="E450" s="2" t="s">
        <v>1131</v>
      </c>
      <c r="F450" s="2" t="s">
        <v>1128</v>
      </c>
      <c r="G450" s="2" t="s">
        <v>148</v>
      </c>
      <c r="H450" s="2" t="s">
        <v>148</v>
      </c>
      <c r="I450" s="3">
        <v>2017</v>
      </c>
      <c r="J450" s="4">
        <v>1</v>
      </c>
    </row>
    <row r="451" spans="1:10" ht="15.75" customHeight="1" x14ac:dyDescent="0.25">
      <c r="A451" s="2" t="s">
        <v>150</v>
      </c>
      <c r="B451" s="2" t="s">
        <v>151</v>
      </c>
      <c r="C451" s="2" t="s">
        <v>152</v>
      </c>
      <c r="D451" s="2" t="s">
        <v>1132</v>
      </c>
      <c r="E451" s="2" t="s">
        <v>141</v>
      </c>
      <c r="F451" s="2" t="s">
        <v>1128</v>
      </c>
      <c r="G451" s="2" t="s">
        <v>1129</v>
      </c>
      <c r="H451" s="2" t="s">
        <v>957</v>
      </c>
      <c r="I451" s="3">
        <v>2003</v>
      </c>
      <c r="J451" s="4">
        <v>6</v>
      </c>
    </row>
    <row r="452" spans="1:10" ht="15.75" customHeight="1" x14ac:dyDescent="0.25">
      <c r="A452" s="2" t="s">
        <v>150</v>
      </c>
      <c r="B452" s="2" t="s">
        <v>151</v>
      </c>
      <c r="C452" s="2" t="s">
        <v>152</v>
      </c>
      <c r="D452" s="2" t="s">
        <v>1132</v>
      </c>
      <c r="E452" s="2" t="s">
        <v>141</v>
      </c>
      <c r="F452" s="2" t="s">
        <v>1128</v>
      </c>
      <c r="G452" s="2" t="s">
        <v>1129</v>
      </c>
      <c r="H452" s="2" t="s">
        <v>957</v>
      </c>
      <c r="I452" s="3">
        <v>2003</v>
      </c>
      <c r="J452" s="4">
        <v>6</v>
      </c>
    </row>
    <row r="453" spans="1:10" ht="15.75" customHeight="1" x14ac:dyDescent="0.25">
      <c r="A453" s="2" t="s">
        <v>150</v>
      </c>
      <c r="B453" s="2" t="s">
        <v>151</v>
      </c>
      <c r="C453" s="2" t="s">
        <v>152</v>
      </c>
      <c r="D453" s="2" t="s">
        <v>1133</v>
      </c>
      <c r="E453" s="2" t="s">
        <v>141</v>
      </c>
      <c r="F453" s="2" t="s">
        <v>1128</v>
      </c>
      <c r="G453" s="2" t="s">
        <v>691</v>
      </c>
      <c r="H453" s="2" t="s">
        <v>1134</v>
      </c>
      <c r="I453" s="3">
        <v>2003</v>
      </c>
      <c r="J453" s="4">
        <v>5</v>
      </c>
    </row>
    <row r="454" spans="1:10" ht="15.75" customHeight="1" x14ac:dyDescent="0.25">
      <c r="A454" s="2" t="s">
        <v>150</v>
      </c>
      <c r="B454" s="2" t="s">
        <v>151</v>
      </c>
      <c r="C454" s="2" t="s">
        <v>152</v>
      </c>
      <c r="D454" s="2" t="s">
        <v>1133</v>
      </c>
      <c r="E454" s="2" t="s">
        <v>141</v>
      </c>
      <c r="F454" s="2" t="s">
        <v>1135</v>
      </c>
      <c r="G454" s="2" t="s">
        <v>691</v>
      </c>
      <c r="H454" s="2" t="s">
        <v>1134</v>
      </c>
      <c r="I454" s="3">
        <v>2003</v>
      </c>
      <c r="J454" s="4">
        <v>5</v>
      </c>
    </row>
    <row r="455" spans="1:10" ht="15.75" customHeight="1" x14ac:dyDescent="0.25">
      <c r="A455" s="2" t="s">
        <v>150</v>
      </c>
      <c r="B455" s="2" t="s">
        <v>151</v>
      </c>
      <c r="C455" s="2" t="s">
        <v>152</v>
      </c>
      <c r="D455" s="2" t="s">
        <v>1136</v>
      </c>
      <c r="E455" s="2" t="s">
        <v>141</v>
      </c>
      <c r="F455" s="2" t="s">
        <v>1128</v>
      </c>
      <c r="G455" s="2" t="s">
        <v>141</v>
      </c>
      <c r="H455" s="2" t="s">
        <v>141</v>
      </c>
      <c r="I455" s="3">
        <v>1972</v>
      </c>
      <c r="J455" s="4">
        <v>1</v>
      </c>
    </row>
    <row r="456" spans="1:10" ht="15.75" customHeight="1" x14ac:dyDescent="0.25">
      <c r="A456" s="2" t="s">
        <v>150</v>
      </c>
      <c r="B456" s="2" t="s">
        <v>151</v>
      </c>
      <c r="C456" s="2" t="s">
        <v>152</v>
      </c>
      <c r="D456" s="2" t="s">
        <v>1136</v>
      </c>
      <c r="E456" s="2" t="s">
        <v>141</v>
      </c>
      <c r="F456" s="2" t="s">
        <v>1128</v>
      </c>
      <c r="G456" s="2" t="s">
        <v>141</v>
      </c>
      <c r="H456" s="2" t="s">
        <v>141</v>
      </c>
      <c r="I456" s="3">
        <v>1972</v>
      </c>
      <c r="J456" s="4">
        <v>1</v>
      </c>
    </row>
    <row r="457" spans="1:10" ht="15.75" customHeight="1" x14ac:dyDescent="0.25">
      <c r="A457" s="2" t="s">
        <v>150</v>
      </c>
      <c r="B457" s="2" t="s">
        <v>151</v>
      </c>
      <c r="C457" s="2" t="s">
        <v>152</v>
      </c>
      <c r="D457" s="2" t="s">
        <v>1137</v>
      </c>
      <c r="E457" s="2" t="s">
        <v>1131</v>
      </c>
      <c r="F457" s="2" t="s">
        <v>1138</v>
      </c>
      <c r="G457" s="2"/>
      <c r="H457" s="2"/>
      <c r="I457" s="3">
        <v>2017</v>
      </c>
      <c r="J457" s="4">
        <v>2</v>
      </c>
    </row>
    <row r="458" spans="1:10" ht="15.75" customHeight="1" x14ac:dyDescent="0.25">
      <c r="A458" s="2" t="s">
        <v>150</v>
      </c>
      <c r="B458" s="2" t="s">
        <v>151</v>
      </c>
      <c r="C458" s="2" t="s">
        <v>152</v>
      </c>
      <c r="D458" s="2" t="s">
        <v>1139</v>
      </c>
      <c r="E458" s="2" t="s">
        <v>141</v>
      </c>
      <c r="F458" s="2" t="s">
        <v>159</v>
      </c>
      <c r="G458" s="2" t="s">
        <v>956</v>
      </c>
      <c r="H458" s="2" t="s">
        <v>1140</v>
      </c>
      <c r="I458" s="3">
        <v>2003</v>
      </c>
      <c r="J458" s="4">
        <v>2</v>
      </c>
    </row>
    <row r="459" spans="1:10" ht="15.75" customHeight="1" x14ac:dyDescent="0.25">
      <c r="A459" s="2" t="s">
        <v>150</v>
      </c>
      <c r="B459" s="2" t="s">
        <v>151</v>
      </c>
      <c r="C459" s="2" t="s">
        <v>152</v>
      </c>
      <c r="D459" s="2" t="s">
        <v>1139</v>
      </c>
      <c r="E459" s="2" t="s">
        <v>141</v>
      </c>
      <c r="F459" s="2" t="s">
        <v>157</v>
      </c>
      <c r="G459" s="2" t="s">
        <v>956</v>
      </c>
      <c r="H459" s="2" t="s">
        <v>1140</v>
      </c>
      <c r="I459" s="3">
        <v>2003</v>
      </c>
      <c r="J459" s="4">
        <v>2</v>
      </c>
    </row>
    <row r="460" spans="1:10" ht="15.75" customHeight="1" x14ac:dyDescent="0.25">
      <c r="A460" s="2" t="s">
        <v>150</v>
      </c>
      <c r="B460" s="2" t="s">
        <v>151</v>
      </c>
      <c r="C460" s="2" t="s">
        <v>152</v>
      </c>
      <c r="D460" s="2" t="s">
        <v>1141</v>
      </c>
      <c r="E460" s="2" t="s">
        <v>141</v>
      </c>
      <c r="F460" s="2" t="s">
        <v>159</v>
      </c>
      <c r="G460" s="2" t="s">
        <v>77</v>
      </c>
      <c r="H460" s="2" t="s">
        <v>141</v>
      </c>
      <c r="I460" s="3">
        <v>2003</v>
      </c>
      <c r="J460" s="4">
        <v>1</v>
      </c>
    </row>
    <row r="461" spans="1:10" ht="15.75" customHeight="1" x14ac:dyDescent="0.25">
      <c r="A461" s="2" t="s">
        <v>150</v>
      </c>
      <c r="B461" s="2" t="s">
        <v>151</v>
      </c>
      <c r="C461" s="2" t="s">
        <v>152</v>
      </c>
      <c r="D461" s="2" t="s">
        <v>1141</v>
      </c>
      <c r="E461" s="2" t="s">
        <v>141</v>
      </c>
      <c r="F461" s="2" t="s">
        <v>157</v>
      </c>
      <c r="G461" s="2" t="s">
        <v>77</v>
      </c>
      <c r="H461" s="2" t="s">
        <v>141</v>
      </c>
      <c r="I461" s="3">
        <v>2003</v>
      </c>
      <c r="J461" s="4">
        <v>1</v>
      </c>
    </row>
    <row r="462" spans="1:10" ht="15.75" customHeight="1" x14ac:dyDescent="0.25">
      <c r="A462" s="2" t="s">
        <v>150</v>
      </c>
      <c r="B462" s="2" t="s">
        <v>151</v>
      </c>
      <c r="C462" s="2" t="s">
        <v>152</v>
      </c>
      <c r="D462" s="2" t="s">
        <v>870</v>
      </c>
      <c r="E462" s="2" t="s">
        <v>1142</v>
      </c>
      <c r="F462" s="2" t="s">
        <v>159</v>
      </c>
      <c r="G462" s="2" t="s">
        <v>676</v>
      </c>
      <c r="H462" s="2" t="s">
        <v>1143</v>
      </c>
      <c r="I462" s="3">
        <v>2011</v>
      </c>
      <c r="J462" s="4">
        <v>2</v>
      </c>
    </row>
    <row r="463" spans="1:10" ht="15.75" customHeight="1" x14ac:dyDescent="0.25">
      <c r="A463" s="2" t="s">
        <v>150</v>
      </c>
      <c r="B463" s="2" t="s">
        <v>151</v>
      </c>
      <c r="C463" s="2" t="s">
        <v>152</v>
      </c>
      <c r="D463" s="2" t="s">
        <v>870</v>
      </c>
      <c r="E463" s="2" t="s">
        <v>1142</v>
      </c>
      <c r="F463" s="2" t="s">
        <v>157</v>
      </c>
      <c r="G463" s="2" t="s">
        <v>676</v>
      </c>
      <c r="H463" s="2" t="s">
        <v>1143</v>
      </c>
      <c r="I463" s="3">
        <v>2011</v>
      </c>
      <c r="J463" s="4">
        <v>2</v>
      </c>
    </row>
    <row r="464" spans="1:10" ht="15.75" customHeight="1" x14ac:dyDescent="0.25">
      <c r="A464" s="2" t="s">
        <v>150</v>
      </c>
      <c r="B464" s="2" t="s">
        <v>151</v>
      </c>
      <c r="C464" s="2" t="s">
        <v>152</v>
      </c>
      <c r="D464" s="2" t="s">
        <v>708</v>
      </c>
      <c r="E464" s="2" t="s">
        <v>141</v>
      </c>
      <c r="F464" s="2" t="s">
        <v>711</v>
      </c>
      <c r="G464" s="2" t="s">
        <v>141</v>
      </c>
      <c r="H464" s="2" t="s">
        <v>141</v>
      </c>
      <c r="I464" s="3">
        <v>1960</v>
      </c>
      <c r="J464" s="4">
        <v>4</v>
      </c>
    </row>
    <row r="465" spans="1:10" ht="15.75" customHeight="1" x14ac:dyDescent="0.25">
      <c r="A465" s="2" t="s">
        <v>150</v>
      </c>
      <c r="B465" s="2" t="s">
        <v>151</v>
      </c>
      <c r="C465" s="2" t="s">
        <v>152</v>
      </c>
      <c r="D465" s="2" t="s">
        <v>708</v>
      </c>
      <c r="E465" s="2" t="s">
        <v>141</v>
      </c>
      <c r="F465" s="2" t="s">
        <v>711</v>
      </c>
      <c r="G465" s="2" t="s">
        <v>141</v>
      </c>
      <c r="H465" s="2" t="s">
        <v>141</v>
      </c>
      <c r="I465" s="3">
        <v>1960</v>
      </c>
      <c r="J465" s="4">
        <v>4</v>
      </c>
    </row>
    <row r="466" spans="1:10" ht="15.75" customHeight="1" x14ac:dyDescent="0.25">
      <c r="A466" s="2" t="s">
        <v>150</v>
      </c>
      <c r="B466" s="2" t="s">
        <v>151</v>
      </c>
      <c r="C466" s="2" t="s">
        <v>152</v>
      </c>
      <c r="D466" s="2" t="s">
        <v>710</v>
      </c>
      <c r="E466" s="2" t="s">
        <v>709</v>
      </c>
      <c r="F466" s="2" t="s">
        <v>711</v>
      </c>
      <c r="G466" s="2" t="s">
        <v>709</v>
      </c>
      <c r="H466" s="2" t="s">
        <v>709</v>
      </c>
      <c r="I466" s="3">
        <v>1970</v>
      </c>
      <c r="J466" s="4">
        <v>36</v>
      </c>
    </row>
    <row r="467" spans="1:10" ht="15.75" customHeight="1" x14ac:dyDescent="0.25">
      <c r="A467" s="2" t="s">
        <v>150</v>
      </c>
      <c r="B467" s="2" t="s">
        <v>151</v>
      </c>
      <c r="C467" s="2" t="s">
        <v>152</v>
      </c>
      <c r="D467" s="2" t="s">
        <v>710</v>
      </c>
      <c r="E467" s="2" t="s">
        <v>709</v>
      </c>
      <c r="F467" s="2" t="s">
        <v>711</v>
      </c>
      <c r="G467" s="2" t="s">
        <v>709</v>
      </c>
      <c r="H467" s="2" t="s">
        <v>709</v>
      </c>
      <c r="I467" s="3">
        <v>1970</v>
      </c>
      <c r="J467" s="4">
        <v>36</v>
      </c>
    </row>
    <row r="468" spans="1:10" ht="15.75" customHeight="1" x14ac:dyDescent="0.25">
      <c r="A468" s="2" t="s">
        <v>150</v>
      </c>
      <c r="B468" s="2" t="s">
        <v>151</v>
      </c>
      <c r="C468" s="2" t="s">
        <v>152</v>
      </c>
      <c r="D468" s="2" t="s">
        <v>1144</v>
      </c>
      <c r="E468" s="2" t="s">
        <v>709</v>
      </c>
      <c r="F468" s="2" t="s">
        <v>711</v>
      </c>
      <c r="G468" s="2" t="s">
        <v>709</v>
      </c>
      <c r="H468" s="2" t="s">
        <v>709</v>
      </c>
      <c r="I468" s="3">
        <v>1970</v>
      </c>
      <c r="J468" s="4">
        <v>46</v>
      </c>
    </row>
    <row r="469" spans="1:10" ht="15.75" customHeight="1" x14ac:dyDescent="0.25">
      <c r="A469" s="2" t="s">
        <v>150</v>
      </c>
      <c r="B469" s="2" t="s">
        <v>151</v>
      </c>
      <c r="C469" s="2" t="s">
        <v>152</v>
      </c>
      <c r="D469" s="2" t="s">
        <v>1144</v>
      </c>
      <c r="E469" s="2" t="s">
        <v>709</v>
      </c>
      <c r="F469" s="2" t="s">
        <v>711</v>
      </c>
      <c r="G469" s="2" t="s">
        <v>709</v>
      </c>
      <c r="H469" s="2" t="s">
        <v>709</v>
      </c>
      <c r="I469" s="3">
        <v>1970</v>
      </c>
      <c r="J469" s="4">
        <v>46</v>
      </c>
    </row>
    <row r="470" spans="1:10" ht="15.75" customHeight="1" x14ac:dyDescent="0.25">
      <c r="A470" s="2" t="s">
        <v>150</v>
      </c>
      <c r="B470" s="2" t="s">
        <v>151</v>
      </c>
      <c r="C470" s="2" t="s">
        <v>152</v>
      </c>
      <c r="D470" s="2" t="s">
        <v>965</v>
      </c>
      <c r="E470" s="2" t="s">
        <v>141</v>
      </c>
      <c r="F470" s="2" t="s">
        <v>711</v>
      </c>
      <c r="G470" s="2" t="s">
        <v>141</v>
      </c>
      <c r="H470" s="2" t="s">
        <v>141</v>
      </c>
      <c r="I470" s="3">
        <v>1970</v>
      </c>
      <c r="J470" s="4">
        <v>11</v>
      </c>
    </row>
    <row r="471" spans="1:10" ht="15.75" customHeight="1" x14ac:dyDescent="0.25">
      <c r="A471" s="2" t="s">
        <v>150</v>
      </c>
      <c r="B471" s="2" t="s">
        <v>151</v>
      </c>
      <c r="C471" s="2" t="s">
        <v>152</v>
      </c>
      <c r="D471" s="2" t="s">
        <v>965</v>
      </c>
      <c r="E471" s="2" t="s">
        <v>141</v>
      </c>
      <c r="F471" s="2" t="s">
        <v>711</v>
      </c>
      <c r="G471" s="2" t="s">
        <v>141</v>
      </c>
      <c r="H471" s="2" t="s">
        <v>141</v>
      </c>
      <c r="I471" s="3">
        <v>1970</v>
      </c>
      <c r="J471" s="4">
        <v>11</v>
      </c>
    </row>
    <row r="472" spans="1:10" ht="15.75" customHeight="1" x14ac:dyDescent="0.25">
      <c r="A472" s="2" t="s">
        <v>150</v>
      </c>
      <c r="B472" s="2" t="s">
        <v>151</v>
      </c>
      <c r="C472" s="2" t="s">
        <v>152</v>
      </c>
      <c r="D472" s="2" t="s">
        <v>160</v>
      </c>
      <c r="E472" s="2" t="s">
        <v>141</v>
      </c>
      <c r="F472" s="2"/>
      <c r="G472" s="2" t="s">
        <v>141</v>
      </c>
      <c r="H472" s="2" t="s">
        <v>141</v>
      </c>
      <c r="I472" s="3">
        <v>2022</v>
      </c>
      <c r="J472" s="4">
        <v>9</v>
      </c>
    </row>
    <row r="473" spans="1:10" ht="15.75" customHeight="1" x14ac:dyDescent="0.25">
      <c r="A473" s="2" t="s">
        <v>150</v>
      </c>
      <c r="B473" s="2" t="s">
        <v>151</v>
      </c>
      <c r="C473" s="2" t="s">
        <v>152</v>
      </c>
      <c r="D473" s="2" t="s">
        <v>1145</v>
      </c>
      <c r="E473" s="2" t="s">
        <v>141</v>
      </c>
      <c r="F473" s="2" t="s">
        <v>58</v>
      </c>
      <c r="G473" s="2" t="s">
        <v>141</v>
      </c>
      <c r="H473" s="2" t="s">
        <v>141</v>
      </c>
      <c r="I473" s="3">
        <v>2000</v>
      </c>
      <c r="J473" s="4">
        <v>1</v>
      </c>
    </row>
    <row r="474" spans="1:10" ht="15.75" customHeight="1" x14ac:dyDescent="0.25">
      <c r="A474" s="2" t="s">
        <v>150</v>
      </c>
      <c r="B474" s="2" t="s">
        <v>151</v>
      </c>
      <c r="C474" s="2" t="s">
        <v>152</v>
      </c>
      <c r="D474" s="2" t="s">
        <v>1145</v>
      </c>
      <c r="E474" s="2" t="s">
        <v>141</v>
      </c>
      <c r="F474" s="2" t="s">
        <v>58</v>
      </c>
      <c r="G474" s="2" t="s">
        <v>141</v>
      </c>
      <c r="H474" s="2" t="s">
        <v>141</v>
      </c>
      <c r="I474" s="3">
        <v>2000</v>
      </c>
      <c r="J474" s="4">
        <v>1</v>
      </c>
    </row>
    <row r="475" spans="1:10" ht="15.75" customHeight="1" x14ac:dyDescent="0.25">
      <c r="A475" s="2" t="s">
        <v>150</v>
      </c>
      <c r="B475" s="2" t="s">
        <v>151</v>
      </c>
      <c r="C475" s="2" t="s">
        <v>152</v>
      </c>
      <c r="D475" s="2" t="s">
        <v>1146</v>
      </c>
      <c r="E475" s="2" t="s">
        <v>141</v>
      </c>
      <c r="F475" s="2" t="s">
        <v>1147</v>
      </c>
      <c r="G475" s="2" t="s">
        <v>141</v>
      </c>
      <c r="H475" s="2" t="s">
        <v>141</v>
      </c>
      <c r="I475" s="3">
        <v>2010</v>
      </c>
      <c r="J475" s="4">
        <v>1</v>
      </c>
    </row>
    <row r="476" spans="1:10" ht="15.75" customHeight="1" x14ac:dyDescent="0.25">
      <c r="A476" s="2" t="s">
        <v>150</v>
      </c>
      <c r="B476" s="2" t="s">
        <v>151</v>
      </c>
      <c r="C476" s="2" t="s">
        <v>152</v>
      </c>
      <c r="D476" s="2" t="s">
        <v>1146</v>
      </c>
      <c r="E476" s="2" t="s">
        <v>141</v>
      </c>
      <c r="F476" s="2" t="s">
        <v>1148</v>
      </c>
      <c r="G476" s="2" t="s">
        <v>141</v>
      </c>
      <c r="H476" s="2" t="s">
        <v>141</v>
      </c>
      <c r="I476" s="3">
        <v>2010</v>
      </c>
      <c r="J476" s="4">
        <v>1</v>
      </c>
    </row>
    <row r="477" spans="1:10" ht="15.75" customHeight="1" x14ac:dyDescent="0.25">
      <c r="A477" s="2" t="s">
        <v>150</v>
      </c>
      <c r="B477" s="2" t="s">
        <v>151</v>
      </c>
      <c r="C477" s="2" t="s">
        <v>152</v>
      </c>
      <c r="D477" s="2" t="s">
        <v>1149</v>
      </c>
      <c r="E477" s="2" t="s">
        <v>1150</v>
      </c>
      <c r="F477" s="2"/>
      <c r="G477" s="2" t="s">
        <v>310</v>
      </c>
      <c r="H477" s="2" t="s">
        <v>1151</v>
      </c>
      <c r="I477" s="3">
        <v>2022</v>
      </c>
      <c r="J477" s="4">
        <v>6</v>
      </c>
    </row>
    <row r="478" spans="1:10" ht="15.75" customHeight="1" x14ac:dyDescent="0.25">
      <c r="A478" s="2" t="s">
        <v>150</v>
      </c>
      <c r="B478" s="2" t="s">
        <v>151</v>
      </c>
      <c r="C478" s="2" t="s">
        <v>152</v>
      </c>
      <c r="D478" s="2" t="s">
        <v>1149</v>
      </c>
      <c r="E478" s="2" t="s">
        <v>1150</v>
      </c>
      <c r="F478" s="2"/>
      <c r="G478" s="2" t="s">
        <v>310</v>
      </c>
      <c r="H478" s="2" t="s">
        <v>1151</v>
      </c>
      <c r="I478" s="3">
        <v>2022</v>
      </c>
      <c r="J478" s="4">
        <v>6</v>
      </c>
    </row>
    <row r="479" spans="1:10" ht="15.75" customHeight="1" x14ac:dyDescent="0.25">
      <c r="A479" s="2" t="s">
        <v>150</v>
      </c>
      <c r="B479" s="2" t="s">
        <v>151</v>
      </c>
      <c r="C479" s="2" t="s">
        <v>152</v>
      </c>
      <c r="D479" s="2" t="s">
        <v>1152</v>
      </c>
      <c r="E479" s="2" t="s">
        <v>141</v>
      </c>
      <c r="F479" s="2" t="s">
        <v>1153</v>
      </c>
      <c r="G479" s="2" t="s">
        <v>141</v>
      </c>
      <c r="H479" s="2" t="s">
        <v>141</v>
      </c>
      <c r="I479" s="3">
        <v>2003</v>
      </c>
      <c r="J479" s="4">
        <v>1</v>
      </c>
    </row>
    <row r="480" spans="1:10" ht="15.75" customHeight="1" x14ac:dyDescent="0.25">
      <c r="A480" s="2" t="s">
        <v>150</v>
      </c>
      <c r="B480" s="2" t="s">
        <v>151</v>
      </c>
      <c r="C480" s="2" t="s">
        <v>152</v>
      </c>
      <c r="D480" s="2" t="s">
        <v>1152</v>
      </c>
      <c r="E480" s="2" t="s">
        <v>141</v>
      </c>
      <c r="F480" s="2" t="s">
        <v>1154</v>
      </c>
      <c r="G480" s="2" t="s">
        <v>141</v>
      </c>
      <c r="H480" s="2" t="s">
        <v>141</v>
      </c>
      <c r="I480" s="3">
        <v>2003</v>
      </c>
      <c r="J480" s="4">
        <v>1</v>
      </c>
    </row>
    <row r="481" spans="1:10" ht="15.75" customHeight="1" x14ac:dyDescent="0.25">
      <c r="A481" s="2" t="s">
        <v>150</v>
      </c>
      <c r="B481" s="2" t="s">
        <v>151</v>
      </c>
      <c r="C481" s="2" t="s">
        <v>152</v>
      </c>
      <c r="D481" s="2" t="s">
        <v>1155</v>
      </c>
      <c r="E481" s="2" t="s">
        <v>1156</v>
      </c>
      <c r="F481" s="2" t="s">
        <v>159</v>
      </c>
      <c r="G481" s="2" t="s">
        <v>77</v>
      </c>
      <c r="H481" s="2" t="s">
        <v>1157</v>
      </c>
      <c r="I481" s="3">
        <v>2003</v>
      </c>
      <c r="J481" s="4">
        <v>1</v>
      </c>
    </row>
    <row r="482" spans="1:10" ht="15.75" customHeight="1" x14ac:dyDescent="0.25">
      <c r="A482" s="2" t="s">
        <v>150</v>
      </c>
      <c r="B482" s="2" t="s">
        <v>151</v>
      </c>
      <c r="C482" s="2" t="s">
        <v>152</v>
      </c>
      <c r="D482" s="2" t="s">
        <v>1155</v>
      </c>
      <c r="E482" s="2" t="s">
        <v>1156</v>
      </c>
      <c r="F482" s="2" t="s">
        <v>159</v>
      </c>
      <c r="G482" s="2" t="s">
        <v>77</v>
      </c>
      <c r="H482" s="2" t="s">
        <v>1157</v>
      </c>
      <c r="I482" s="3">
        <v>2003</v>
      </c>
      <c r="J482" s="4">
        <v>1</v>
      </c>
    </row>
    <row r="483" spans="1:10" ht="15.75" customHeight="1" x14ac:dyDescent="0.25">
      <c r="A483" s="2" t="s">
        <v>150</v>
      </c>
      <c r="B483" s="2" t="s">
        <v>151</v>
      </c>
      <c r="C483" s="2" t="s">
        <v>152</v>
      </c>
      <c r="D483" s="2" t="s">
        <v>1158</v>
      </c>
      <c r="E483" s="2" t="s">
        <v>1159</v>
      </c>
      <c r="F483" s="2" t="s">
        <v>1160</v>
      </c>
      <c r="G483" s="2" t="s">
        <v>1100</v>
      </c>
      <c r="H483" s="2" t="s">
        <v>1161</v>
      </c>
      <c r="I483" s="3">
        <v>1977</v>
      </c>
      <c r="J483" s="4">
        <v>2</v>
      </c>
    </row>
    <row r="484" spans="1:10" ht="15.75" customHeight="1" x14ac:dyDescent="0.25">
      <c r="A484" s="2" t="s">
        <v>161</v>
      </c>
      <c r="B484" s="2" t="s">
        <v>162</v>
      </c>
      <c r="C484" s="2" t="s">
        <v>163</v>
      </c>
      <c r="D484" s="2" t="s">
        <v>164</v>
      </c>
      <c r="E484" s="2" t="s">
        <v>165</v>
      </c>
      <c r="F484" s="2" t="s">
        <v>166</v>
      </c>
      <c r="G484" s="2" t="s">
        <v>77</v>
      </c>
      <c r="H484" s="2" t="s">
        <v>167</v>
      </c>
      <c r="I484" s="3">
        <v>2005</v>
      </c>
      <c r="J484" s="4">
        <v>1</v>
      </c>
    </row>
    <row r="485" spans="1:10" ht="15.75" customHeight="1" x14ac:dyDescent="0.25">
      <c r="A485" s="2" t="s">
        <v>161</v>
      </c>
      <c r="B485" s="2" t="s">
        <v>162</v>
      </c>
      <c r="C485" s="2" t="s">
        <v>163</v>
      </c>
      <c r="D485" s="2" t="s">
        <v>164</v>
      </c>
      <c r="E485" s="2" t="s">
        <v>165</v>
      </c>
      <c r="F485" s="2" t="s">
        <v>168</v>
      </c>
      <c r="G485" s="2" t="s">
        <v>77</v>
      </c>
      <c r="H485" s="2" t="s">
        <v>167</v>
      </c>
      <c r="I485" s="3">
        <v>2005</v>
      </c>
      <c r="J485" s="4">
        <v>1</v>
      </c>
    </row>
    <row r="486" spans="1:10" ht="15.75" customHeight="1" x14ac:dyDescent="0.25">
      <c r="A486" s="2" t="s">
        <v>161</v>
      </c>
      <c r="B486" s="2" t="s">
        <v>162</v>
      </c>
      <c r="C486" s="2" t="s">
        <v>163</v>
      </c>
      <c r="D486" s="2" t="s">
        <v>164</v>
      </c>
      <c r="E486" s="2" t="s">
        <v>165</v>
      </c>
      <c r="F486" s="2" t="s">
        <v>166</v>
      </c>
      <c r="G486" s="2" t="s">
        <v>77</v>
      </c>
      <c r="H486" s="2" t="s">
        <v>167</v>
      </c>
      <c r="I486" s="3">
        <v>2005</v>
      </c>
      <c r="J486" s="4">
        <v>1</v>
      </c>
    </row>
    <row r="487" spans="1:10" ht="15.75" customHeight="1" x14ac:dyDescent="0.25">
      <c r="A487" s="2" t="s">
        <v>161</v>
      </c>
      <c r="B487" s="2" t="s">
        <v>162</v>
      </c>
      <c r="C487" s="2" t="s">
        <v>163</v>
      </c>
      <c r="D487" s="2" t="s">
        <v>164</v>
      </c>
      <c r="E487" s="2" t="s">
        <v>165</v>
      </c>
      <c r="F487" s="2" t="s">
        <v>168</v>
      </c>
      <c r="G487" s="2" t="s">
        <v>77</v>
      </c>
      <c r="H487" s="2" t="s">
        <v>167</v>
      </c>
      <c r="I487" s="3">
        <v>2005</v>
      </c>
      <c r="J487" s="4">
        <v>1</v>
      </c>
    </row>
    <row r="488" spans="1:10" ht="15.75" customHeight="1" x14ac:dyDescent="0.25">
      <c r="A488" s="2" t="s">
        <v>161</v>
      </c>
      <c r="B488" s="2" t="s">
        <v>162</v>
      </c>
      <c r="C488" s="2" t="s">
        <v>163</v>
      </c>
      <c r="D488" s="2" t="s">
        <v>169</v>
      </c>
      <c r="E488" s="2" t="s">
        <v>170</v>
      </c>
      <c r="F488" s="2" t="s">
        <v>166</v>
      </c>
      <c r="G488" s="2" t="s">
        <v>77</v>
      </c>
      <c r="H488" s="2" t="s">
        <v>156</v>
      </c>
      <c r="I488" s="3">
        <v>2005</v>
      </c>
      <c r="J488" s="4">
        <v>1</v>
      </c>
    </row>
    <row r="489" spans="1:10" ht="15.75" customHeight="1" x14ac:dyDescent="0.25">
      <c r="A489" s="2" t="s">
        <v>161</v>
      </c>
      <c r="B489" s="2" t="s">
        <v>162</v>
      </c>
      <c r="C489" s="2" t="s">
        <v>163</v>
      </c>
      <c r="D489" s="2" t="s">
        <v>169</v>
      </c>
      <c r="E489" s="2" t="s">
        <v>170</v>
      </c>
      <c r="F489" s="2" t="s">
        <v>166</v>
      </c>
      <c r="G489" s="2" t="s">
        <v>77</v>
      </c>
      <c r="H489" s="2" t="s">
        <v>156</v>
      </c>
      <c r="I489" s="3">
        <v>2005</v>
      </c>
      <c r="J489" s="4">
        <v>1</v>
      </c>
    </row>
    <row r="490" spans="1:10" ht="15.75" customHeight="1" x14ac:dyDescent="0.25">
      <c r="A490" s="2" t="s">
        <v>161</v>
      </c>
      <c r="B490" s="2" t="s">
        <v>162</v>
      </c>
      <c r="C490" s="2" t="s">
        <v>163</v>
      </c>
      <c r="D490" s="2" t="s">
        <v>169</v>
      </c>
      <c r="E490" s="2" t="s">
        <v>170</v>
      </c>
      <c r="F490" s="2" t="s">
        <v>168</v>
      </c>
      <c r="G490" s="2" t="s">
        <v>77</v>
      </c>
      <c r="H490" s="2" t="s">
        <v>156</v>
      </c>
      <c r="I490" s="3">
        <v>2005</v>
      </c>
      <c r="J490" s="4">
        <v>1</v>
      </c>
    </row>
    <row r="491" spans="1:10" ht="15.75" customHeight="1" x14ac:dyDescent="0.25">
      <c r="A491" s="2" t="s">
        <v>161</v>
      </c>
      <c r="B491" s="2" t="s">
        <v>162</v>
      </c>
      <c r="C491" s="2" t="s">
        <v>163</v>
      </c>
      <c r="D491" s="2" t="s">
        <v>934</v>
      </c>
      <c r="E491" s="2" t="s">
        <v>1162</v>
      </c>
      <c r="F491" s="2" t="s">
        <v>166</v>
      </c>
      <c r="G491" s="2" t="s">
        <v>330</v>
      </c>
      <c r="H491" s="2" t="s">
        <v>1163</v>
      </c>
      <c r="I491" s="3">
        <v>2014</v>
      </c>
      <c r="J491" s="4">
        <v>1</v>
      </c>
    </row>
    <row r="492" spans="1:10" ht="15.75" customHeight="1" x14ac:dyDescent="0.25">
      <c r="A492" s="2" t="s">
        <v>161</v>
      </c>
      <c r="B492" s="2" t="s">
        <v>162</v>
      </c>
      <c r="C492" s="2" t="s">
        <v>163</v>
      </c>
      <c r="D492" s="2" t="s">
        <v>934</v>
      </c>
      <c r="E492" s="2" t="s">
        <v>1162</v>
      </c>
      <c r="F492" s="2" t="s">
        <v>168</v>
      </c>
      <c r="G492" s="2" t="s">
        <v>330</v>
      </c>
      <c r="H492" s="2" t="s">
        <v>1163</v>
      </c>
      <c r="I492" s="3">
        <v>2014</v>
      </c>
      <c r="J492" s="4">
        <v>1</v>
      </c>
    </row>
    <row r="493" spans="1:10" ht="15.75" customHeight="1" x14ac:dyDescent="0.25">
      <c r="A493" s="2" t="s">
        <v>161</v>
      </c>
      <c r="B493" s="2" t="s">
        <v>162</v>
      </c>
      <c r="C493" s="2" t="s">
        <v>163</v>
      </c>
      <c r="D493" s="2" t="s">
        <v>1164</v>
      </c>
      <c r="E493" s="2" t="s">
        <v>1165</v>
      </c>
      <c r="F493" s="2" t="s">
        <v>166</v>
      </c>
      <c r="G493" s="2" t="s">
        <v>330</v>
      </c>
      <c r="H493" s="2" t="s">
        <v>1166</v>
      </c>
      <c r="I493" s="3">
        <v>2005</v>
      </c>
      <c r="J493" s="4">
        <v>1</v>
      </c>
    </row>
    <row r="494" spans="1:10" ht="15.75" customHeight="1" x14ac:dyDescent="0.25">
      <c r="A494" s="2" t="s">
        <v>161</v>
      </c>
      <c r="B494" s="2" t="s">
        <v>162</v>
      </c>
      <c r="C494" s="2" t="s">
        <v>163</v>
      </c>
      <c r="D494" s="2" t="s">
        <v>1164</v>
      </c>
      <c r="E494" s="2" t="s">
        <v>1165</v>
      </c>
      <c r="F494" s="2" t="s">
        <v>168</v>
      </c>
      <c r="G494" s="2" t="s">
        <v>330</v>
      </c>
      <c r="H494" s="2" t="s">
        <v>1166</v>
      </c>
      <c r="I494" s="3">
        <v>2005</v>
      </c>
      <c r="J494" s="4">
        <v>1</v>
      </c>
    </row>
    <row r="495" spans="1:10" ht="15.75" customHeight="1" x14ac:dyDescent="0.25">
      <c r="A495" s="2" t="s">
        <v>161</v>
      </c>
      <c r="B495" s="2" t="s">
        <v>162</v>
      </c>
      <c r="C495" s="2" t="s">
        <v>163</v>
      </c>
      <c r="D495" s="2" t="s">
        <v>171</v>
      </c>
      <c r="E495" s="2" t="s">
        <v>170</v>
      </c>
      <c r="F495" s="2" t="s">
        <v>172</v>
      </c>
      <c r="G495" s="2" t="s">
        <v>77</v>
      </c>
      <c r="H495" s="2" t="s">
        <v>156</v>
      </c>
      <c r="I495" s="3">
        <v>2005</v>
      </c>
      <c r="J495" s="4">
        <v>1</v>
      </c>
    </row>
    <row r="496" spans="1:10" ht="15.75" customHeight="1" x14ac:dyDescent="0.25">
      <c r="A496" s="2" t="s">
        <v>161</v>
      </c>
      <c r="B496" s="2" t="s">
        <v>162</v>
      </c>
      <c r="C496" s="2" t="s">
        <v>163</v>
      </c>
      <c r="D496" s="2" t="s">
        <v>171</v>
      </c>
      <c r="E496" s="2" t="s">
        <v>170</v>
      </c>
      <c r="F496" s="2" t="s">
        <v>168</v>
      </c>
      <c r="G496" s="2" t="s">
        <v>77</v>
      </c>
      <c r="H496" s="2" t="s">
        <v>156</v>
      </c>
      <c r="I496" s="3">
        <v>2005</v>
      </c>
      <c r="J496" s="4">
        <v>1</v>
      </c>
    </row>
    <row r="497" spans="1:10" ht="15.75" customHeight="1" x14ac:dyDescent="0.25">
      <c r="A497" s="2" t="s">
        <v>161</v>
      </c>
      <c r="B497" s="2" t="s">
        <v>162</v>
      </c>
      <c r="C497" s="2" t="s">
        <v>163</v>
      </c>
      <c r="D497" s="2" t="s">
        <v>173</v>
      </c>
      <c r="E497" s="2" t="s">
        <v>170</v>
      </c>
      <c r="F497" s="2" t="s">
        <v>172</v>
      </c>
      <c r="G497" s="2" t="s">
        <v>77</v>
      </c>
      <c r="H497" s="2" t="s">
        <v>156</v>
      </c>
      <c r="I497" s="3">
        <v>2005</v>
      </c>
      <c r="J497" s="4">
        <v>1</v>
      </c>
    </row>
    <row r="498" spans="1:10" ht="15.75" customHeight="1" x14ac:dyDescent="0.25">
      <c r="A498" s="2" t="s">
        <v>161</v>
      </c>
      <c r="B498" s="2" t="s">
        <v>162</v>
      </c>
      <c r="C498" s="2" t="s">
        <v>163</v>
      </c>
      <c r="D498" s="2" t="s">
        <v>173</v>
      </c>
      <c r="E498" s="2" t="s">
        <v>170</v>
      </c>
      <c r="F498" s="2" t="s">
        <v>174</v>
      </c>
      <c r="G498" s="2" t="s">
        <v>77</v>
      </c>
      <c r="H498" s="2" t="s">
        <v>156</v>
      </c>
      <c r="I498" s="3">
        <v>2005</v>
      </c>
      <c r="J498" s="4">
        <v>1</v>
      </c>
    </row>
    <row r="499" spans="1:10" ht="15.75" customHeight="1" x14ac:dyDescent="0.25">
      <c r="A499" s="2" t="s">
        <v>161</v>
      </c>
      <c r="B499" s="2" t="s">
        <v>162</v>
      </c>
      <c r="C499" s="2" t="s">
        <v>163</v>
      </c>
      <c r="D499" s="2" t="s">
        <v>1167</v>
      </c>
      <c r="E499" s="2" t="s">
        <v>947</v>
      </c>
      <c r="F499" s="2" t="s">
        <v>1168</v>
      </c>
      <c r="G499" s="2" t="s">
        <v>949</v>
      </c>
      <c r="H499" s="2" t="s">
        <v>141</v>
      </c>
      <c r="I499" s="3">
        <v>2007</v>
      </c>
      <c r="J499" s="4">
        <v>1</v>
      </c>
    </row>
    <row r="500" spans="1:10" ht="15.75" customHeight="1" x14ac:dyDescent="0.25">
      <c r="A500" s="2" t="s">
        <v>161</v>
      </c>
      <c r="B500" s="2" t="s">
        <v>162</v>
      </c>
      <c r="C500" s="2" t="s">
        <v>163</v>
      </c>
      <c r="D500" s="2" t="s">
        <v>1167</v>
      </c>
      <c r="E500" s="2" t="s">
        <v>947</v>
      </c>
      <c r="F500" s="2" t="s">
        <v>1169</v>
      </c>
      <c r="G500" s="2" t="s">
        <v>949</v>
      </c>
      <c r="H500" s="2" t="s">
        <v>141</v>
      </c>
      <c r="I500" s="3">
        <v>2007</v>
      </c>
      <c r="J500" s="4">
        <v>1</v>
      </c>
    </row>
    <row r="501" spans="1:10" ht="15.75" customHeight="1" x14ac:dyDescent="0.25">
      <c r="A501" s="2" t="s">
        <v>161</v>
      </c>
      <c r="B501" s="2" t="s">
        <v>162</v>
      </c>
      <c r="C501" s="2" t="s">
        <v>163</v>
      </c>
      <c r="D501" s="2" t="s">
        <v>1170</v>
      </c>
      <c r="E501" s="2" t="s">
        <v>1171</v>
      </c>
      <c r="F501" s="2" t="s">
        <v>1172</v>
      </c>
      <c r="G501" s="2" t="s">
        <v>660</v>
      </c>
      <c r="H501" s="2" t="s">
        <v>1173</v>
      </c>
      <c r="I501" s="3">
        <v>2007</v>
      </c>
      <c r="J501" s="4">
        <v>1</v>
      </c>
    </row>
    <row r="502" spans="1:10" ht="15.75" customHeight="1" x14ac:dyDescent="0.25">
      <c r="A502" s="2" t="s">
        <v>161</v>
      </c>
      <c r="B502" s="2" t="s">
        <v>162</v>
      </c>
      <c r="C502" s="2" t="s">
        <v>163</v>
      </c>
      <c r="D502" s="2" t="s">
        <v>1170</v>
      </c>
      <c r="E502" s="2" t="s">
        <v>1171</v>
      </c>
      <c r="F502" s="2" t="s">
        <v>1174</v>
      </c>
      <c r="G502" s="2" t="s">
        <v>660</v>
      </c>
      <c r="H502" s="2" t="s">
        <v>1173</v>
      </c>
      <c r="I502" s="3">
        <v>2007</v>
      </c>
      <c r="J502" s="4">
        <v>1</v>
      </c>
    </row>
    <row r="503" spans="1:10" ht="15.75" customHeight="1" x14ac:dyDescent="0.25">
      <c r="A503" s="2" t="s">
        <v>161</v>
      </c>
      <c r="B503" s="2" t="s">
        <v>162</v>
      </c>
      <c r="C503" s="2" t="s">
        <v>163</v>
      </c>
      <c r="D503" s="2" t="s">
        <v>1175</v>
      </c>
      <c r="E503" s="2" t="s">
        <v>141</v>
      </c>
      <c r="F503" s="2" t="s">
        <v>1176</v>
      </c>
      <c r="G503" s="2" t="s">
        <v>148</v>
      </c>
      <c r="H503" s="2" t="s">
        <v>141</v>
      </c>
      <c r="I503" s="3">
        <v>2005</v>
      </c>
      <c r="J503" s="4">
        <v>2</v>
      </c>
    </row>
    <row r="504" spans="1:10" ht="15.75" customHeight="1" x14ac:dyDescent="0.25">
      <c r="A504" s="2" t="s">
        <v>161</v>
      </c>
      <c r="B504" s="2" t="s">
        <v>162</v>
      </c>
      <c r="C504" s="2" t="s">
        <v>163</v>
      </c>
      <c r="D504" s="2" t="s">
        <v>1175</v>
      </c>
      <c r="E504" s="2" t="s">
        <v>141</v>
      </c>
      <c r="F504" s="2" t="s">
        <v>168</v>
      </c>
      <c r="G504" s="2" t="s">
        <v>148</v>
      </c>
      <c r="H504" s="2" t="s">
        <v>141</v>
      </c>
      <c r="I504" s="3">
        <v>2005</v>
      </c>
      <c r="J504" s="4">
        <v>2</v>
      </c>
    </row>
    <row r="505" spans="1:10" ht="15.75" customHeight="1" x14ac:dyDescent="0.25">
      <c r="A505" s="2" t="s">
        <v>161</v>
      </c>
      <c r="B505" s="2" t="s">
        <v>162</v>
      </c>
      <c r="C505" s="2" t="s">
        <v>163</v>
      </c>
      <c r="D505" s="2" t="s">
        <v>1177</v>
      </c>
      <c r="E505" s="2" t="s">
        <v>884</v>
      </c>
      <c r="F505" s="2" t="s">
        <v>1176</v>
      </c>
      <c r="G505" s="2" t="s">
        <v>691</v>
      </c>
      <c r="H505" s="2" t="s">
        <v>141</v>
      </c>
      <c r="I505" s="3">
        <v>2005</v>
      </c>
      <c r="J505" s="4">
        <v>1</v>
      </c>
    </row>
    <row r="506" spans="1:10" ht="15.75" customHeight="1" x14ac:dyDescent="0.25">
      <c r="A506" s="2" t="s">
        <v>161</v>
      </c>
      <c r="B506" s="2" t="s">
        <v>162</v>
      </c>
      <c r="C506" s="2" t="s">
        <v>163</v>
      </c>
      <c r="D506" s="2" t="s">
        <v>1177</v>
      </c>
      <c r="E506" s="2" t="s">
        <v>884</v>
      </c>
      <c r="F506" s="2" t="s">
        <v>168</v>
      </c>
      <c r="G506" s="2" t="s">
        <v>691</v>
      </c>
      <c r="H506" s="2" t="s">
        <v>141</v>
      </c>
      <c r="I506" s="3">
        <v>2005</v>
      </c>
      <c r="J506" s="4">
        <v>1</v>
      </c>
    </row>
    <row r="507" spans="1:10" ht="15.75" customHeight="1" x14ac:dyDescent="0.25">
      <c r="A507" s="2" t="s">
        <v>161</v>
      </c>
      <c r="B507" s="2" t="s">
        <v>162</v>
      </c>
      <c r="C507" s="2" t="s">
        <v>163</v>
      </c>
      <c r="D507" s="2" t="s">
        <v>689</v>
      </c>
      <c r="E507" s="2" t="s">
        <v>1056</v>
      </c>
      <c r="F507" s="2" t="s">
        <v>1176</v>
      </c>
      <c r="G507" s="2" t="s">
        <v>1178</v>
      </c>
      <c r="H507" s="2" t="s">
        <v>141</v>
      </c>
      <c r="I507" s="3">
        <v>2005</v>
      </c>
      <c r="J507" s="4">
        <v>5</v>
      </c>
    </row>
    <row r="508" spans="1:10" ht="15.75" customHeight="1" x14ac:dyDescent="0.25">
      <c r="A508" s="2" t="s">
        <v>161</v>
      </c>
      <c r="B508" s="2" t="s">
        <v>162</v>
      </c>
      <c r="C508" s="2" t="s">
        <v>163</v>
      </c>
      <c r="D508" s="2" t="s">
        <v>689</v>
      </c>
      <c r="E508" s="2" t="s">
        <v>1056</v>
      </c>
      <c r="F508" s="2" t="s">
        <v>168</v>
      </c>
      <c r="G508" s="2" t="s">
        <v>1178</v>
      </c>
      <c r="H508" s="2" t="s">
        <v>141</v>
      </c>
      <c r="I508" s="3">
        <v>2005</v>
      </c>
      <c r="J508" s="4">
        <v>5</v>
      </c>
    </row>
    <row r="509" spans="1:10" ht="15.75" customHeight="1" x14ac:dyDescent="0.25">
      <c r="A509" s="2" t="s">
        <v>161</v>
      </c>
      <c r="B509" s="2" t="s">
        <v>162</v>
      </c>
      <c r="C509" s="2" t="s">
        <v>163</v>
      </c>
      <c r="D509" s="2" t="s">
        <v>328</v>
      </c>
      <c r="E509" s="2" t="s">
        <v>148</v>
      </c>
      <c r="F509" s="2" t="s">
        <v>1176</v>
      </c>
      <c r="G509" s="2" t="s">
        <v>148</v>
      </c>
      <c r="H509" s="2" t="s">
        <v>148</v>
      </c>
      <c r="I509" s="3">
        <v>2005</v>
      </c>
      <c r="J509" s="4">
        <v>1</v>
      </c>
    </row>
    <row r="510" spans="1:10" ht="15.75" customHeight="1" x14ac:dyDescent="0.25">
      <c r="A510" s="2" t="s">
        <v>161</v>
      </c>
      <c r="B510" s="2" t="s">
        <v>162</v>
      </c>
      <c r="C510" s="2" t="s">
        <v>163</v>
      </c>
      <c r="D510" s="2" t="s">
        <v>328</v>
      </c>
      <c r="E510" s="2" t="s">
        <v>148</v>
      </c>
      <c r="F510" s="2"/>
      <c r="G510" s="2" t="s">
        <v>148</v>
      </c>
      <c r="H510" s="2" t="s">
        <v>148</v>
      </c>
      <c r="I510" s="3">
        <v>2005</v>
      </c>
      <c r="J510" s="4">
        <v>1</v>
      </c>
    </row>
    <row r="511" spans="1:10" ht="15.75" customHeight="1" x14ac:dyDescent="0.25">
      <c r="A511" s="2" t="s">
        <v>161</v>
      </c>
      <c r="B511" s="2" t="s">
        <v>162</v>
      </c>
      <c r="C511" s="2" t="s">
        <v>163</v>
      </c>
      <c r="D511" s="2" t="s">
        <v>328</v>
      </c>
      <c r="E511" s="2" t="s">
        <v>148</v>
      </c>
      <c r="F511" s="2"/>
      <c r="G511" s="2" t="s">
        <v>148</v>
      </c>
      <c r="H511" s="2" t="s">
        <v>148</v>
      </c>
      <c r="I511" s="3">
        <v>2005</v>
      </c>
      <c r="J511" s="4">
        <v>1</v>
      </c>
    </row>
    <row r="512" spans="1:10" ht="15.75" customHeight="1" x14ac:dyDescent="0.25">
      <c r="A512" s="2" t="s">
        <v>161</v>
      </c>
      <c r="B512" s="2" t="s">
        <v>162</v>
      </c>
      <c r="C512" s="2" t="s">
        <v>163</v>
      </c>
      <c r="D512" s="2" t="s">
        <v>1179</v>
      </c>
      <c r="E512" s="2" t="s">
        <v>1180</v>
      </c>
      <c r="F512" s="2" t="s">
        <v>1181</v>
      </c>
      <c r="G512" s="2" t="s">
        <v>1182</v>
      </c>
      <c r="H512" s="2" t="s">
        <v>1183</v>
      </c>
      <c r="I512" s="3">
        <v>2006</v>
      </c>
      <c r="J512" s="4">
        <v>1</v>
      </c>
    </row>
    <row r="513" spans="1:10" ht="15.75" customHeight="1" x14ac:dyDescent="0.25">
      <c r="A513" s="2" t="s">
        <v>161</v>
      </c>
      <c r="B513" s="2" t="s">
        <v>162</v>
      </c>
      <c r="C513" s="2" t="s">
        <v>163</v>
      </c>
      <c r="D513" s="2" t="s">
        <v>1179</v>
      </c>
      <c r="E513" s="2" t="s">
        <v>1180</v>
      </c>
      <c r="F513" s="2" t="s">
        <v>168</v>
      </c>
      <c r="G513" s="2" t="s">
        <v>1182</v>
      </c>
      <c r="H513" s="2" t="s">
        <v>1183</v>
      </c>
      <c r="I513" s="3">
        <v>2006</v>
      </c>
      <c r="J513" s="4">
        <v>1</v>
      </c>
    </row>
    <row r="514" spans="1:10" ht="15.75" customHeight="1" x14ac:dyDescent="0.25">
      <c r="A514" s="2" t="s">
        <v>161</v>
      </c>
      <c r="B514" s="2" t="s">
        <v>162</v>
      </c>
      <c r="C514" s="2" t="s">
        <v>163</v>
      </c>
      <c r="D514" s="2" t="s">
        <v>1179</v>
      </c>
      <c r="E514" s="2" t="s">
        <v>1184</v>
      </c>
      <c r="F514" s="2" t="s">
        <v>1181</v>
      </c>
      <c r="G514" s="2" t="s">
        <v>707</v>
      </c>
      <c r="H514" s="2" t="s">
        <v>676</v>
      </c>
      <c r="I514" s="3">
        <v>2010</v>
      </c>
      <c r="J514" s="4">
        <v>1</v>
      </c>
    </row>
    <row r="515" spans="1:10" ht="15.75" customHeight="1" x14ac:dyDescent="0.25">
      <c r="A515" s="2" t="s">
        <v>161</v>
      </c>
      <c r="B515" s="2" t="s">
        <v>162</v>
      </c>
      <c r="C515" s="2" t="s">
        <v>163</v>
      </c>
      <c r="D515" s="2" t="s">
        <v>1179</v>
      </c>
      <c r="E515" s="2" t="s">
        <v>1184</v>
      </c>
      <c r="F515" s="2" t="s">
        <v>168</v>
      </c>
      <c r="G515" s="2" t="s">
        <v>707</v>
      </c>
      <c r="H515" s="2" t="s">
        <v>676</v>
      </c>
      <c r="I515" s="3">
        <v>2010</v>
      </c>
      <c r="J515" s="4">
        <v>1</v>
      </c>
    </row>
    <row r="516" spans="1:10" ht="15.75" customHeight="1" x14ac:dyDescent="0.25">
      <c r="A516" s="2" t="s">
        <v>161</v>
      </c>
      <c r="B516" s="2" t="s">
        <v>162</v>
      </c>
      <c r="C516" s="2" t="s">
        <v>163</v>
      </c>
      <c r="D516" s="2" t="s">
        <v>1127</v>
      </c>
      <c r="E516" s="2" t="s">
        <v>141</v>
      </c>
      <c r="F516" s="2" t="s">
        <v>1181</v>
      </c>
      <c r="G516" s="2" t="s">
        <v>1185</v>
      </c>
      <c r="H516" s="2" t="s">
        <v>141</v>
      </c>
      <c r="I516" s="3">
        <v>2005</v>
      </c>
      <c r="J516" s="4">
        <v>6</v>
      </c>
    </row>
    <row r="517" spans="1:10" ht="15.75" customHeight="1" x14ac:dyDescent="0.25">
      <c r="A517" s="2" t="s">
        <v>161</v>
      </c>
      <c r="B517" s="2" t="s">
        <v>162</v>
      </c>
      <c r="C517" s="2" t="s">
        <v>163</v>
      </c>
      <c r="D517" s="2" t="s">
        <v>1127</v>
      </c>
      <c r="E517" s="2" t="s">
        <v>141</v>
      </c>
      <c r="F517" s="2" t="s">
        <v>168</v>
      </c>
      <c r="G517" s="2" t="s">
        <v>1185</v>
      </c>
      <c r="H517" s="2" t="s">
        <v>141</v>
      </c>
      <c r="I517" s="3">
        <v>2005</v>
      </c>
      <c r="J517" s="4">
        <v>6</v>
      </c>
    </row>
    <row r="518" spans="1:10" ht="15.75" customHeight="1" x14ac:dyDescent="0.25">
      <c r="A518" s="2" t="s">
        <v>161</v>
      </c>
      <c r="B518" s="2" t="s">
        <v>162</v>
      </c>
      <c r="C518" s="2" t="s">
        <v>163</v>
      </c>
      <c r="D518" s="2" t="s">
        <v>1186</v>
      </c>
      <c r="E518" s="2" t="s">
        <v>141</v>
      </c>
      <c r="F518" s="2" t="s">
        <v>1181</v>
      </c>
      <c r="G518" s="2" t="s">
        <v>77</v>
      </c>
      <c r="H518" s="2" t="s">
        <v>141</v>
      </c>
      <c r="I518" s="3">
        <v>2005</v>
      </c>
      <c r="J518" s="4">
        <v>2</v>
      </c>
    </row>
    <row r="519" spans="1:10" ht="15.75" customHeight="1" x14ac:dyDescent="0.25">
      <c r="A519" s="2" t="s">
        <v>161</v>
      </c>
      <c r="B519" s="2" t="s">
        <v>162</v>
      </c>
      <c r="C519" s="2" t="s">
        <v>163</v>
      </c>
      <c r="D519" s="2" t="s">
        <v>1186</v>
      </c>
      <c r="E519" s="2" t="s">
        <v>141</v>
      </c>
      <c r="F519" s="2" t="s">
        <v>168</v>
      </c>
      <c r="G519" s="2" t="s">
        <v>77</v>
      </c>
      <c r="H519" s="2" t="s">
        <v>141</v>
      </c>
      <c r="I519" s="3">
        <v>2005</v>
      </c>
      <c r="J519" s="4">
        <v>2</v>
      </c>
    </row>
    <row r="520" spans="1:10" ht="15.75" customHeight="1" x14ac:dyDescent="0.25">
      <c r="A520" s="2" t="s">
        <v>161</v>
      </c>
      <c r="B520" s="2" t="s">
        <v>162</v>
      </c>
      <c r="C520" s="2" t="s">
        <v>163</v>
      </c>
      <c r="D520" s="2" t="s">
        <v>702</v>
      </c>
      <c r="E520" s="2" t="s">
        <v>141</v>
      </c>
      <c r="F520" s="2" t="s">
        <v>1181</v>
      </c>
      <c r="G520" s="2" t="s">
        <v>141</v>
      </c>
      <c r="H520" s="2" t="s">
        <v>141</v>
      </c>
      <c r="I520" s="3">
        <v>2005</v>
      </c>
      <c r="J520" s="4">
        <v>3</v>
      </c>
    </row>
    <row r="521" spans="1:10" ht="15.75" customHeight="1" x14ac:dyDescent="0.25">
      <c r="A521" s="2" t="s">
        <v>161</v>
      </c>
      <c r="B521" s="2" t="s">
        <v>162</v>
      </c>
      <c r="C521" s="2" t="s">
        <v>163</v>
      </c>
      <c r="D521" s="2" t="s">
        <v>702</v>
      </c>
      <c r="E521" s="2" t="s">
        <v>141</v>
      </c>
      <c r="F521" s="2" t="s">
        <v>168</v>
      </c>
      <c r="G521" s="2" t="s">
        <v>141</v>
      </c>
      <c r="H521" s="2" t="s">
        <v>141</v>
      </c>
      <c r="I521" s="3">
        <v>2005</v>
      </c>
      <c r="J521" s="4">
        <v>3</v>
      </c>
    </row>
    <row r="522" spans="1:10" ht="15.75" customHeight="1" x14ac:dyDescent="0.25">
      <c r="A522" s="2" t="s">
        <v>161</v>
      </c>
      <c r="B522" s="2" t="s">
        <v>162</v>
      </c>
      <c r="C522" s="2" t="s">
        <v>163</v>
      </c>
      <c r="D522" s="2" t="s">
        <v>1187</v>
      </c>
      <c r="E522" s="2" t="s">
        <v>141</v>
      </c>
      <c r="F522" s="2" t="s">
        <v>1188</v>
      </c>
      <c r="G522" s="2" t="s">
        <v>141</v>
      </c>
      <c r="H522" s="2" t="s">
        <v>141</v>
      </c>
      <c r="I522" s="3">
        <v>1971</v>
      </c>
      <c r="J522" s="4">
        <v>1</v>
      </c>
    </row>
    <row r="523" spans="1:10" ht="15.75" customHeight="1" x14ac:dyDescent="0.25">
      <c r="A523" s="2" t="s">
        <v>161</v>
      </c>
      <c r="B523" s="2" t="s">
        <v>162</v>
      </c>
      <c r="C523" s="2" t="s">
        <v>163</v>
      </c>
      <c r="D523" s="2" t="s">
        <v>1187</v>
      </c>
      <c r="E523" s="2" t="s">
        <v>141</v>
      </c>
      <c r="F523" s="2" t="s">
        <v>1189</v>
      </c>
      <c r="G523" s="2" t="s">
        <v>141</v>
      </c>
      <c r="H523" s="2" t="s">
        <v>141</v>
      </c>
      <c r="I523" s="3">
        <v>1971</v>
      </c>
      <c r="J523" s="4">
        <v>1</v>
      </c>
    </row>
    <row r="524" spans="1:10" ht="15.75" customHeight="1" x14ac:dyDescent="0.25">
      <c r="A524" s="2" t="s">
        <v>161</v>
      </c>
      <c r="B524" s="2" t="s">
        <v>162</v>
      </c>
      <c r="C524" s="2" t="s">
        <v>163</v>
      </c>
      <c r="D524" s="2" t="s">
        <v>708</v>
      </c>
      <c r="E524" s="2" t="s">
        <v>141</v>
      </c>
      <c r="F524" s="2" t="s">
        <v>694</v>
      </c>
      <c r="G524" s="2" t="s">
        <v>141</v>
      </c>
      <c r="H524" s="2" t="s">
        <v>1190</v>
      </c>
      <c r="I524" s="3">
        <v>1971</v>
      </c>
      <c r="J524" s="4">
        <v>38</v>
      </c>
    </row>
    <row r="525" spans="1:10" ht="15.75" customHeight="1" x14ac:dyDescent="0.25">
      <c r="A525" s="2" t="s">
        <v>161</v>
      </c>
      <c r="B525" s="2" t="s">
        <v>162</v>
      </c>
      <c r="C525" s="2" t="s">
        <v>163</v>
      </c>
      <c r="D525" s="2" t="s">
        <v>708</v>
      </c>
      <c r="E525" s="2" t="s">
        <v>141</v>
      </c>
      <c r="F525" s="2" t="s">
        <v>711</v>
      </c>
      <c r="G525" s="2" t="s">
        <v>141</v>
      </c>
      <c r="H525" s="2" t="s">
        <v>1190</v>
      </c>
      <c r="I525" s="3">
        <v>1971</v>
      </c>
      <c r="J525" s="4">
        <v>38</v>
      </c>
    </row>
    <row r="526" spans="1:10" ht="15.75" customHeight="1" x14ac:dyDescent="0.25">
      <c r="A526" s="2" t="s">
        <v>161</v>
      </c>
      <c r="B526" s="2" t="s">
        <v>162</v>
      </c>
      <c r="C526" s="2" t="s">
        <v>163</v>
      </c>
      <c r="D526" s="2" t="s">
        <v>710</v>
      </c>
      <c r="E526" s="2" t="s">
        <v>141</v>
      </c>
      <c r="F526" s="2" t="s">
        <v>694</v>
      </c>
      <c r="G526" s="2" t="s">
        <v>141</v>
      </c>
      <c r="H526" s="2" t="s">
        <v>1082</v>
      </c>
      <c r="I526" s="3">
        <v>2005</v>
      </c>
      <c r="J526" s="4">
        <v>22</v>
      </c>
    </row>
    <row r="527" spans="1:10" ht="15.75" customHeight="1" x14ac:dyDescent="0.25">
      <c r="A527" s="2" t="s">
        <v>161</v>
      </c>
      <c r="B527" s="2" t="s">
        <v>162</v>
      </c>
      <c r="C527" s="2" t="s">
        <v>163</v>
      </c>
      <c r="D527" s="2" t="s">
        <v>710</v>
      </c>
      <c r="E527" s="2" t="s">
        <v>141</v>
      </c>
      <c r="F527" s="2" t="s">
        <v>711</v>
      </c>
      <c r="G527" s="2" t="s">
        <v>141</v>
      </c>
      <c r="H527" s="2" t="s">
        <v>1082</v>
      </c>
      <c r="I527" s="3">
        <v>2005</v>
      </c>
      <c r="J527" s="4">
        <v>22</v>
      </c>
    </row>
    <row r="528" spans="1:10" ht="15.75" customHeight="1" x14ac:dyDescent="0.25">
      <c r="A528" s="2" t="s">
        <v>161</v>
      </c>
      <c r="B528" s="2" t="s">
        <v>162</v>
      </c>
      <c r="C528" s="2" t="s">
        <v>163</v>
      </c>
      <c r="D528" s="2" t="s">
        <v>714</v>
      </c>
      <c r="E528" s="2" t="s">
        <v>709</v>
      </c>
      <c r="F528" s="2" t="s">
        <v>694</v>
      </c>
      <c r="G528" s="2" t="s">
        <v>709</v>
      </c>
      <c r="H528" s="2" t="s">
        <v>709</v>
      </c>
      <c r="I528" s="3">
        <v>1971</v>
      </c>
      <c r="J528" s="4">
        <v>59</v>
      </c>
    </row>
    <row r="529" spans="1:10" ht="15.75" customHeight="1" x14ac:dyDescent="0.25">
      <c r="A529" s="2" t="s">
        <v>161</v>
      </c>
      <c r="B529" s="2" t="s">
        <v>162</v>
      </c>
      <c r="C529" s="2" t="s">
        <v>163</v>
      </c>
      <c r="D529" s="2" t="s">
        <v>714</v>
      </c>
      <c r="E529" s="2" t="s">
        <v>709</v>
      </c>
      <c r="F529" s="2" t="s">
        <v>711</v>
      </c>
      <c r="G529" s="2" t="s">
        <v>709</v>
      </c>
      <c r="H529" s="2" t="s">
        <v>709</v>
      </c>
      <c r="I529" s="3">
        <v>1971</v>
      </c>
      <c r="J529" s="4">
        <v>59</v>
      </c>
    </row>
    <row r="530" spans="1:10" ht="15.75" customHeight="1" x14ac:dyDescent="0.25">
      <c r="A530" s="2" t="s">
        <v>161</v>
      </c>
      <c r="B530" s="2" t="s">
        <v>162</v>
      </c>
      <c r="C530" s="2" t="s">
        <v>163</v>
      </c>
      <c r="D530" s="2" t="s">
        <v>1191</v>
      </c>
      <c r="E530" s="2" t="s">
        <v>141</v>
      </c>
      <c r="F530" s="2" t="s">
        <v>1192</v>
      </c>
      <c r="G530" s="2" t="s">
        <v>141</v>
      </c>
      <c r="H530" s="2" t="s">
        <v>141</v>
      </c>
      <c r="I530" s="3">
        <v>2005</v>
      </c>
      <c r="J530" s="4">
        <v>1</v>
      </c>
    </row>
    <row r="531" spans="1:10" ht="15.75" customHeight="1" x14ac:dyDescent="0.25">
      <c r="A531" s="2" t="s">
        <v>161</v>
      </c>
      <c r="B531" s="2" t="s">
        <v>162</v>
      </c>
      <c r="C531" s="2" t="s">
        <v>163</v>
      </c>
      <c r="D531" s="2" t="s">
        <v>1191</v>
      </c>
      <c r="E531" s="2" t="s">
        <v>141</v>
      </c>
      <c r="F531" s="2" t="s">
        <v>58</v>
      </c>
      <c r="G531" s="2" t="s">
        <v>141</v>
      </c>
      <c r="H531" s="2" t="s">
        <v>141</v>
      </c>
      <c r="I531" s="3">
        <v>2005</v>
      </c>
      <c r="J531" s="4">
        <v>1</v>
      </c>
    </row>
    <row r="532" spans="1:10" ht="15.75" customHeight="1" x14ac:dyDescent="0.25">
      <c r="A532" s="2" t="s">
        <v>161</v>
      </c>
      <c r="B532" s="2" t="s">
        <v>162</v>
      </c>
      <c r="C532" s="2" t="s">
        <v>163</v>
      </c>
      <c r="D532" s="2" t="s">
        <v>1193</v>
      </c>
      <c r="E532" s="2" t="s">
        <v>141</v>
      </c>
      <c r="F532" s="2" t="s">
        <v>309</v>
      </c>
      <c r="G532" s="2" t="s">
        <v>1194</v>
      </c>
      <c r="H532" s="2" t="s">
        <v>141</v>
      </c>
      <c r="I532" s="3">
        <v>2005</v>
      </c>
      <c r="J532" s="4">
        <v>1</v>
      </c>
    </row>
    <row r="533" spans="1:10" ht="15.75" customHeight="1" x14ac:dyDescent="0.25">
      <c r="A533" s="2" t="s">
        <v>161</v>
      </c>
      <c r="B533" s="2" t="s">
        <v>162</v>
      </c>
      <c r="C533" s="2" t="s">
        <v>163</v>
      </c>
      <c r="D533" s="2" t="s">
        <v>1193</v>
      </c>
      <c r="E533" s="2" t="s">
        <v>141</v>
      </c>
      <c r="F533" s="2" t="s">
        <v>309</v>
      </c>
      <c r="G533" s="2" t="s">
        <v>1194</v>
      </c>
      <c r="H533" s="2" t="s">
        <v>141</v>
      </c>
      <c r="I533" s="3">
        <v>2005</v>
      </c>
      <c r="J533" s="4">
        <v>1</v>
      </c>
    </row>
    <row r="534" spans="1:10" ht="15.75" customHeight="1" x14ac:dyDescent="0.25">
      <c r="A534" s="2" t="s">
        <v>161</v>
      </c>
      <c r="B534" s="2" t="s">
        <v>162</v>
      </c>
      <c r="C534" s="2" t="s">
        <v>163</v>
      </c>
      <c r="D534" s="2" t="s">
        <v>1195</v>
      </c>
      <c r="E534" s="2" t="s">
        <v>141</v>
      </c>
      <c r="F534" s="2" t="s">
        <v>1196</v>
      </c>
      <c r="G534" s="2" t="s">
        <v>1197</v>
      </c>
      <c r="H534" s="2" t="s">
        <v>141</v>
      </c>
      <c r="I534" s="3">
        <v>1971</v>
      </c>
      <c r="J534" s="4">
        <v>1</v>
      </c>
    </row>
    <row r="535" spans="1:10" ht="15.75" customHeight="1" x14ac:dyDescent="0.25">
      <c r="A535" s="2" t="s">
        <v>161</v>
      </c>
      <c r="B535" s="2" t="s">
        <v>162</v>
      </c>
      <c r="C535" s="2" t="s">
        <v>163</v>
      </c>
      <c r="D535" s="2" t="s">
        <v>1195</v>
      </c>
      <c r="E535" s="2" t="s">
        <v>141</v>
      </c>
      <c r="F535" s="2" t="s">
        <v>1198</v>
      </c>
      <c r="G535" s="2" t="s">
        <v>1197</v>
      </c>
      <c r="H535" s="2" t="s">
        <v>141</v>
      </c>
      <c r="I535" s="3">
        <v>1971</v>
      </c>
      <c r="J535" s="4">
        <v>1</v>
      </c>
    </row>
    <row r="536" spans="1:10" ht="15.75" customHeight="1" x14ac:dyDescent="0.25">
      <c r="A536" s="2" t="s">
        <v>161</v>
      </c>
      <c r="B536" s="2" t="s">
        <v>162</v>
      </c>
      <c r="C536" s="2" t="s">
        <v>163</v>
      </c>
      <c r="D536" s="2" t="s">
        <v>1199</v>
      </c>
      <c r="E536" s="2" t="s">
        <v>1200</v>
      </c>
      <c r="F536" s="2" t="s">
        <v>168</v>
      </c>
      <c r="G536" s="2" t="s">
        <v>77</v>
      </c>
      <c r="H536" s="2" t="s">
        <v>1201</v>
      </c>
      <c r="I536" s="3">
        <v>2016</v>
      </c>
      <c r="J536" s="4">
        <v>1</v>
      </c>
    </row>
    <row r="537" spans="1:10" ht="15.75" customHeight="1" x14ac:dyDescent="0.25">
      <c r="A537" s="2" t="s">
        <v>161</v>
      </c>
      <c r="B537" s="2" t="s">
        <v>162</v>
      </c>
      <c r="C537" s="2" t="s">
        <v>163</v>
      </c>
      <c r="D537" s="2" t="s">
        <v>1202</v>
      </c>
      <c r="E537" s="2" t="s">
        <v>148</v>
      </c>
      <c r="F537" s="2" t="s">
        <v>1203</v>
      </c>
      <c r="G537" s="2" t="s">
        <v>840</v>
      </c>
      <c r="H537" s="2" t="s">
        <v>1204</v>
      </c>
      <c r="I537" s="3">
        <v>2005</v>
      </c>
      <c r="J537" s="4">
        <v>1</v>
      </c>
    </row>
    <row r="538" spans="1:10" ht="15.75" customHeight="1" x14ac:dyDescent="0.25">
      <c r="A538" s="2" t="s">
        <v>161</v>
      </c>
      <c r="B538" s="2" t="s">
        <v>162</v>
      </c>
      <c r="C538" s="2" t="s">
        <v>163</v>
      </c>
      <c r="D538" s="2" t="s">
        <v>1202</v>
      </c>
      <c r="E538" s="2" t="s">
        <v>148</v>
      </c>
      <c r="F538" s="2" t="s">
        <v>1205</v>
      </c>
      <c r="G538" s="2" t="s">
        <v>840</v>
      </c>
      <c r="H538" s="2" t="s">
        <v>1204</v>
      </c>
      <c r="I538" s="3">
        <v>2005</v>
      </c>
      <c r="J538" s="4">
        <v>1</v>
      </c>
    </row>
    <row r="539" spans="1:10" ht="15.75" customHeight="1" x14ac:dyDescent="0.25">
      <c r="A539" s="2" t="s">
        <v>161</v>
      </c>
      <c r="B539" s="2" t="s">
        <v>162</v>
      </c>
      <c r="C539" s="2" t="s">
        <v>163</v>
      </c>
      <c r="D539" s="2" t="s">
        <v>1158</v>
      </c>
      <c r="E539" s="2" t="s">
        <v>1159</v>
      </c>
      <c r="F539" s="2" t="s">
        <v>1206</v>
      </c>
      <c r="G539" s="2" t="s">
        <v>1100</v>
      </c>
      <c r="H539" s="2" t="s">
        <v>1207</v>
      </c>
      <c r="I539" s="3">
        <v>1971</v>
      </c>
      <c r="J539" s="4">
        <v>1</v>
      </c>
    </row>
    <row r="540" spans="1:10" ht="15.75" customHeight="1" x14ac:dyDescent="0.25">
      <c r="A540" s="2" t="s">
        <v>175</v>
      </c>
      <c r="B540" s="2" t="s">
        <v>176</v>
      </c>
      <c r="C540" s="2" t="s">
        <v>177</v>
      </c>
      <c r="D540" s="2" t="s">
        <v>1208</v>
      </c>
      <c r="E540" s="2" t="s">
        <v>1209</v>
      </c>
      <c r="F540" s="2" t="s">
        <v>1210</v>
      </c>
      <c r="G540" s="2" t="s">
        <v>1211</v>
      </c>
      <c r="H540" s="2" t="s">
        <v>1212</v>
      </c>
      <c r="I540" s="3">
        <v>2005</v>
      </c>
      <c r="J540" s="4">
        <v>1</v>
      </c>
    </row>
    <row r="541" spans="1:10" ht="15.75" customHeight="1" x14ac:dyDescent="0.25">
      <c r="A541" s="2" t="s">
        <v>175</v>
      </c>
      <c r="B541" s="2" t="s">
        <v>176</v>
      </c>
      <c r="C541" s="2" t="s">
        <v>177</v>
      </c>
      <c r="D541" s="2" t="s">
        <v>178</v>
      </c>
      <c r="E541" s="2" t="s">
        <v>179</v>
      </c>
      <c r="F541" s="2" t="s">
        <v>180</v>
      </c>
      <c r="G541" s="2" t="s">
        <v>38</v>
      </c>
      <c r="H541" s="2" t="s">
        <v>39</v>
      </c>
      <c r="I541" s="3">
        <v>2012</v>
      </c>
      <c r="J541" s="4">
        <v>1</v>
      </c>
    </row>
    <row r="542" spans="1:10" ht="15.75" customHeight="1" x14ac:dyDescent="0.25">
      <c r="A542" s="2" t="s">
        <v>175</v>
      </c>
      <c r="B542" s="2" t="s">
        <v>176</v>
      </c>
      <c r="C542" s="2" t="s">
        <v>177</v>
      </c>
      <c r="D542" s="2" t="s">
        <v>178</v>
      </c>
      <c r="E542" s="2" t="s">
        <v>179</v>
      </c>
      <c r="F542" s="2" t="s">
        <v>79</v>
      </c>
      <c r="G542" s="2" t="s">
        <v>38</v>
      </c>
      <c r="H542" s="2" t="s">
        <v>39</v>
      </c>
      <c r="I542" s="3">
        <v>2012</v>
      </c>
      <c r="J542" s="4">
        <v>1</v>
      </c>
    </row>
    <row r="543" spans="1:10" ht="15.75" customHeight="1" x14ac:dyDescent="0.25">
      <c r="A543" s="2" t="s">
        <v>175</v>
      </c>
      <c r="B543" s="2" t="s">
        <v>176</v>
      </c>
      <c r="C543" s="2" t="s">
        <v>177</v>
      </c>
      <c r="D543" s="2" t="s">
        <v>181</v>
      </c>
      <c r="E543" s="2" t="s">
        <v>179</v>
      </c>
      <c r="F543" s="2" t="s">
        <v>180</v>
      </c>
      <c r="G543" s="2" t="s">
        <v>38</v>
      </c>
      <c r="H543" s="2" t="s">
        <v>39</v>
      </c>
      <c r="I543" s="3">
        <v>2012</v>
      </c>
      <c r="J543" s="4">
        <v>1</v>
      </c>
    </row>
    <row r="544" spans="1:10" ht="15.75" customHeight="1" x14ac:dyDescent="0.25">
      <c r="A544" s="2" t="s">
        <v>175</v>
      </c>
      <c r="B544" s="2" t="s">
        <v>176</v>
      </c>
      <c r="C544" s="2" t="s">
        <v>177</v>
      </c>
      <c r="D544" s="2" t="s">
        <v>181</v>
      </c>
      <c r="E544" s="2" t="s">
        <v>179</v>
      </c>
      <c r="F544" s="2" t="s">
        <v>79</v>
      </c>
      <c r="G544" s="2" t="s">
        <v>38</v>
      </c>
      <c r="H544" s="2" t="s">
        <v>39</v>
      </c>
      <c r="I544" s="3">
        <v>2012</v>
      </c>
      <c r="J544" s="4">
        <v>1</v>
      </c>
    </row>
    <row r="545" spans="1:10" ht="15.75" customHeight="1" x14ac:dyDescent="0.25">
      <c r="A545" s="2" t="s">
        <v>175</v>
      </c>
      <c r="B545" s="2" t="s">
        <v>176</v>
      </c>
      <c r="C545" s="2" t="s">
        <v>177</v>
      </c>
      <c r="D545" s="2" t="s">
        <v>182</v>
      </c>
      <c r="E545" s="2" t="s">
        <v>179</v>
      </c>
      <c r="F545" s="2" t="s">
        <v>180</v>
      </c>
      <c r="G545" s="2" t="s">
        <v>38</v>
      </c>
      <c r="H545" s="2" t="s">
        <v>39</v>
      </c>
      <c r="I545" s="3">
        <v>2012</v>
      </c>
      <c r="J545" s="4">
        <v>1</v>
      </c>
    </row>
    <row r="546" spans="1:10" ht="15.75" customHeight="1" x14ac:dyDescent="0.25">
      <c r="A546" s="2" t="s">
        <v>175</v>
      </c>
      <c r="B546" s="2" t="s">
        <v>176</v>
      </c>
      <c r="C546" s="2" t="s">
        <v>177</v>
      </c>
      <c r="D546" s="2" t="s">
        <v>182</v>
      </c>
      <c r="E546" s="2" t="s">
        <v>179</v>
      </c>
      <c r="F546" s="2" t="s">
        <v>79</v>
      </c>
      <c r="G546" s="2" t="s">
        <v>38</v>
      </c>
      <c r="H546" s="2" t="s">
        <v>39</v>
      </c>
      <c r="I546" s="3">
        <v>2012</v>
      </c>
      <c r="J546" s="4">
        <v>1</v>
      </c>
    </row>
    <row r="547" spans="1:10" ht="15.75" customHeight="1" x14ac:dyDescent="0.25">
      <c r="A547" s="2" t="s">
        <v>175</v>
      </c>
      <c r="B547" s="2" t="s">
        <v>176</v>
      </c>
      <c r="C547" s="2" t="s">
        <v>177</v>
      </c>
      <c r="D547" s="2" t="s">
        <v>1213</v>
      </c>
      <c r="E547" s="2" t="s">
        <v>1214</v>
      </c>
      <c r="F547" s="2" t="s">
        <v>180</v>
      </c>
      <c r="G547" s="2" t="s">
        <v>330</v>
      </c>
      <c r="H547" s="2" t="s">
        <v>1215</v>
      </c>
      <c r="I547" s="3">
        <v>2006</v>
      </c>
      <c r="J547" s="4">
        <v>1</v>
      </c>
    </row>
    <row r="548" spans="1:10" ht="15.75" customHeight="1" x14ac:dyDescent="0.25">
      <c r="A548" s="2" t="s">
        <v>175</v>
      </c>
      <c r="B548" s="2" t="s">
        <v>176</v>
      </c>
      <c r="C548" s="2" t="s">
        <v>177</v>
      </c>
      <c r="D548" s="2" t="s">
        <v>1213</v>
      </c>
      <c r="E548" s="2" t="s">
        <v>1214</v>
      </c>
      <c r="F548" s="2" t="s">
        <v>79</v>
      </c>
      <c r="G548" s="2" t="s">
        <v>330</v>
      </c>
      <c r="H548" s="2" t="s">
        <v>1215</v>
      </c>
      <c r="I548" s="3">
        <v>2006</v>
      </c>
      <c r="J548" s="4">
        <v>1</v>
      </c>
    </row>
    <row r="549" spans="1:10" ht="15.75" customHeight="1" x14ac:dyDescent="0.25">
      <c r="A549" s="2" t="s">
        <v>175</v>
      </c>
      <c r="B549" s="2" t="s">
        <v>176</v>
      </c>
      <c r="C549" s="2" t="s">
        <v>177</v>
      </c>
      <c r="D549" s="2" t="s">
        <v>1216</v>
      </c>
      <c r="E549" s="2" t="s">
        <v>947</v>
      </c>
      <c r="F549" s="2" t="s">
        <v>1210</v>
      </c>
      <c r="G549" s="2" t="s">
        <v>1217</v>
      </c>
      <c r="H549" s="2" t="s">
        <v>141</v>
      </c>
      <c r="I549" s="3">
        <v>2015</v>
      </c>
      <c r="J549" s="4">
        <v>1</v>
      </c>
    </row>
    <row r="550" spans="1:10" ht="15.75" customHeight="1" x14ac:dyDescent="0.25">
      <c r="A550" s="2" t="s">
        <v>175</v>
      </c>
      <c r="B550" s="2" t="s">
        <v>176</v>
      </c>
      <c r="C550" s="2" t="s">
        <v>177</v>
      </c>
      <c r="D550" s="2" t="s">
        <v>1218</v>
      </c>
      <c r="E550" s="2" t="s">
        <v>947</v>
      </c>
      <c r="F550" s="2" t="s">
        <v>1210</v>
      </c>
      <c r="G550" s="2" t="s">
        <v>1217</v>
      </c>
      <c r="H550" s="2" t="s">
        <v>141</v>
      </c>
      <c r="I550" s="3">
        <v>2015</v>
      </c>
      <c r="J550" s="4">
        <v>1</v>
      </c>
    </row>
    <row r="551" spans="1:10" ht="15.75" customHeight="1" x14ac:dyDescent="0.25">
      <c r="A551" s="2" t="s">
        <v>175</v>
      </c>
      <c r="B551" s="2" t="s">
        <v>176</v>
      </c>
      <c r="C551" s="2" t="s">
        <v>177</v>
      </c>
      <c r="D551" s="2" t="s">
        <v>1219</v>
      </c>
      <c r="E551" s="2" t="s">
        <v>947</v>
      </c>
      <c r="F551" s="2" t="s">
        <v>1220</v>
      </c>
      <c r="G551" s="2" t="s">
        <v>1217</v>
      </c>
      <c r="H551" s="2" t="s">
        <v>1221</v>
      </c>
      <c r="I551" s="3">
        <v>2015</v>
      </c>
      <c r="J551" s="4">
        <v>1</v>
      </c>
    </row>
    <row r="552" spans="1:10" ht="15.75" customHeight="1" x14ac:dyDescent="0.25">
      <c r="A552" s="2" t="s">
        <v>175</v>
      </c>
      <c r="B552" s="2" t="s">
        <v>176</v>
      </c>
      <c r="C552" s="2" t="s">
        <v>177</v>
      </c>
      <c r="D552" s="2" t="s">
        <v>1222</v>
      </c>
      <c r="E552" s="2" t="s">
        <v>1223</v>
      </c>
      <c r="F552" s="2" t="s">
        <v>180</v>
      </c>
      <c r="G552" s="2" t="s">
        <v>330</v>
      </c>
      <c r="H552" s="2" t="s">
        <v>1224</v>
      </c>
      <c r="I552" s="3">
        <v>2012</v>
      </c>
      <c r="J552" s="4">
        <v>3</v>
      </c>
    </row>
    <row r="553" spans="1:10" ht="15.75" customHeight="1" x14ac:dyDescent="0.25">
      <c r="A553" s="2" t="s">
        <v>175</v>
      </c>
      <c r="B553" s="2" t="s">
        <v>176</v>
      </c>
      <c r="C553" s="2" t="s">
        <v>177</v>
      </c>
      <c r="D553" s="2" t="s">
        <v>1222</v>
      </c>
      <c r="E553" s="2" t="s">
        <v>1223</v>
      </c>
      <c r="F553" s="2" t="s">
        <v>79</v>
      </c>
      <c r="G553" s="2" t="s">
        <v>330</v>
      </c>
      <c r="H553" s="2" t="s">
        <v>1224</v>
      </c>
      <c r="I553" s="3">
        <v>2012</v>
      </c>
      <c r="J553" s="4">
        <v>3</v>
      </c>
    </row>
    <row r="554" spans="1:10" ht="15.75" customHeight="1" x14ac:dyDescent="0.25">
      <c r="A554" s="2" t="s">
        <v>175</v>
      </c>
      <c r="B554" s="2" t="s">
        <v>176</v>
      </c>
      <c r="C554" s="2" t="s">
        <v>177</v>
      </c>
      <c r="D554" s="2" t="s">
        <v>809</v>
      </c>
      <c r="E554" s="2" t="s">
        <v>141</v>
      </c>
      <c r="F554" s="2" t="s">
        <v>413</v>
      </c>
      <c r="G554" s="2" t="s">
        <v>141</v>
      </c>
      <c r="H554" s="2" t="s">
        <v>141</v>
      </c>
      <c r="I554" s="3">
        <v>1970</v>
      </c>
      <c r="J554" s="4">
        <v>1</v>
      </c>
    </row>
    <row r="555" spans="1:10" ht="15.75" customHeight="1" x14ac:dyDescent="0.25">
      <c r="A555" s="2" t="s">
        <v>175</v>
      </c>
      <c r="B555" s="2" t="s">
        <v>176</v>
      </c>
      <c r="C555" s="2" t="s">
        <v>177</v>
      </c>
      <c r="D555" s="2" t="s">
        <v>809</v>
      </c>
      <c r="E555" s="2" t="s">
        <v>141</v>
      </c>
      <c r="F555" s="2" t="s">
        <v>79</v>
      </c>
      <c r="G555" s="2" t="s">
        <v>141</v>
      </c>
      <c r="H555" s="2" t="s">
        <v>141</v>
      </c>
      <c r="I555" s="3">
        <v>1970</v>
      </c>
      <c r="J555" s="4">
        <v>1</v>
      </c>
    </row>
    <row r="556" spans="1:10" ht="15.75" customHeight="1" x14ac:dyDescent="0.25">
      <c r="A556" s="2" t="s">
        <v>175</v>
      </c>
      <c r="B556" s="2" t="s">
        <v>176</v>
      </c>
      <c r="C556" s="2" t="s">
        <v>177</v>
      </c>
      <c r="D556" s="2" t="s">
        <v>1225</v>
      </c>
      <c r="E556" s="2" t="s">
        <v>1226</v>
      </c>
      <c r="F556" s="2" t="s">
        <v>413</v>
      </c>
      <c r="G556" s="2" t="s">
        <v>797</v>
      </c>
      <c r="H556" s="2" t="s">
        <v>676</v>
      </c>
      <c r="I556" s="3">
        <v>2010</v>
      </c>
      <c r="J556" s="4">
        <v>2</v>
      </c>
    </row>
    <row r="557" spans="1:10" ht="15.75" customHeight="1" x14ac:dyDescent="0.25">
      <c r="A557" s="2" t="s">
        <v>175</v>
      </c>
      <c r="B557" s="2" t="s">
        <v>176</v>
      </c>
      <c r="C557" s="2" t="s">
        <v>177</v>
      </c>
      <c r="D557" s="2" t="s">
        <v>1225</v>
      </c>
      <c r="E557" s="2" t="s">
        <v>1226</v>
      </c>
      <c r="F557" s="2" t="s">
        <v>79</v>
      </c>
      <c r="G557" s="2" t="s">
        <v>797</v>
      </c>
      <c r="H557" s="2" t="s">
        <v>676</v>
      </c>
      <c r="I557" s="3">
        <v>2010</v>
      </c>
      <c r="J557" s="4">
        <v>2</v>
      </c>
    </row>
    <row r="558" spans="1:10" ht="15.75" customHeight="1" x14ac:dyDescent="0.25">
      <c r="A558" s="2" t="s">
        <v>175</v>
      </c>
      <c r="B558" s="2" t="s">
        <v>176</v>
      </c>
      <c r="C558" s="2" t="s">
        <v>177</v>
      </c>
      <c r="D558" s="2" t="s">
        <v>693</v>
      </c>
      <c r="E558" s="2" t="s">
        <v>148</v>
      </c>
      <c r="F558" s="2" t="s">
        <v>413</v>
      </c>
      <c r="G558" s="2" t="s">
        <v>148</v>
      </c>
      <c r="H558" s="2" t="s">
        <v>148</v>
      </c>
      <c r="I558" s="3">
        <v>1970</v>
      </c>
      <c r="J558" s="4">
        <v>1</v>
      </c>
    </row>
    <row r="559" spans="1:10" ht="15.75" customHeight="1" x14ac:dyDescent="0.25">
      <c r="A559" s="2" t="s">
        <v>175</v>
      </c>
      <c r="B559" s="2" t="s">
        <v>176</v>
      </c>
      <c r="C559" s="2" t="s">
        <v>177</v>
      </c>
      <c r="D559" s="2" t="s">
        <v>693</v>
      </c>
      <c r="E559" s="2" t="s">
        <v>148</v>
      </c>
      <c r="F559" s="2" t="s">
        <v>711</v>
      </c>
      <c r="G559" s="2" t="s">
        <v>148</v>
      </c>
      <c r="H559" s="2" t="s">
        <v>148</v>
      </c>
      <c r="I559" s="3">
        <v>1970</v>
      </c>
      <c r="J559" s="4">
        <v>1</v>
      </c>
    </row>
    <row r="560" spans="1:10" ht="15.75" customHeight="1" x14ac:dyDescent="0.25">
      <c r="A560" s="2" t="s">
        <v>175</v>
      </c>
      <c r="B560" s="2" t="s">
        <v>176</v>
      </c>
      <c r="C560" s="2" t="s">
        <v>177</v>
      </c>
      <c r="D560" s="2" t="s">
        <v>693</v>
      </c>
      <c r="E560" s="2" t="s">
        <v>148</v>
      </c>
      <c r="F560" s="2"/>
      <c r="G560" s="2" t="s">
        <v>148</v>
      </c>
      <c r="H560" s="2" t="s">
        <v>148</v>
      </c>
      <c r="I560" s="3">
        <v>1970</v>
      </c>
      <c r="J560" s="4">
        <v>1</v>
      </c>
    </row>
    <row r="561" spans="1:10" ht="15.75" customHeight="1" x14ac:dyDescent="0.25">
      <c r="A561" s="2" t="s">
        <v>175</v>
      </c>
      <c r="B561" s="2" t="s">
        <v>176</v>
      </c>
      <c r="C561" s="2" t="s">
        <v>177</v>
      </c>
      <c r="D561" s="2" t="s">
        <v>1227</v>
      </c>
      <c r="E561" s="2" t="s">
        <v>1228</v>
      </c>
      <c r="F561" s="2" t="s">
        <v>180</v>
      </c>
      <c r="G561" s="2" t="s">
        <v>1229</v>
      </c>
      <c r="H561" s="2" t="s">
        <v>1230</v>
      </c>
      <c r="I561" s="3">
        <v>1970</v>
      </c>
      <c r="J561" s="4">
        <v>1</v>
      </c>
    </row>
    <row r="562" spans="1:10" ht="15.75" customHeight="1" x14ac:dyDescent="0.25">
      <c r="A562" s="2" t="s">
        <v>175</v>
      </c>
      <c r="B562" s="2" t="s">
        <v>176</v>
      </c>
      <c r="C562" s="2" t="s">
        <v>177</v>
      </c>
      <c r="D562" s="2" t="s">
        <v>1227</v>
      </c>
      <c r="E562" s="2" t="s">
        <v>1228</v>
      </c>
      <c r="F562" s="2" t="s">
        <v>79</v>
      </c>
      <c r="G562" s="2" t="s">
        <v>1229</v>
      </c>
      <c r="H562" s="2" t="s">
        <v>1230</v>
      </c>
      <c r="I562" s="3">
        <v>1970</v>
      </c>
      <c r="J562" s="4">
        <v>1</v>
      </c>
    </row>
    <row r="563" spans="1:10" ht="15.75" customHeight="1" x14ac:dyDescent="0.25">
      <c r="A563" s="2" t="s">
        <v>175</v>
      </c>
      <c r="B563" s="2" t="s">
        <v>176</v>
      </c>
      <c r="C563" s="2" t="s">
        <v>177</v>
      </c>
      <c r="D563" s="2" t="s">
        <v>1231</v>
      </c>
      <c r="E563" s="2" t="s">
        <v>141</v>
      </c>
      <c r="F563" s="2" t="s">
        <v>79</v>
      </c>
      <c r="G563" s="2" t="s">
        <v>141</v>
      </c>
      <c r="H563" s="2" t="s">
        <v>141</v>
      </c>
      <c r="I563" s="3">
        <v>2012</v>
      </c>
      <c r="J563" s="4">
        <v>2</v>
      </c>
    </row>
    <row r="564" spans="1:10" ht="15.75" customHeight="1" x14ac:dyDescent="0.25">
      <c r="A564" s="2" t="s">
        <v>175</v>
      </c>
      <c r="B564" s="2" t="s">
        <v>176</v>
      </c>
      <c r="C564" s="2" t="s">
        <v>177</v>
      </c>
      <c r="D564" s="2" t="s">
        <v>1232</v>
      </c>
      <c r="E564" s="2" t="s">
        <v>141</v>
      </c>
      <c r="F564" s="2" t="s">
        <v>79</v>
      </c>
      <c r="G564" s="2" t="s">
        <v>141</v>
      </c>
      <c r="H564" s="2" t="s">
        <v>141</v>
      </c>
      <c r="I564" s="3">
        <v>2012</v>
      </c>
      <c r="J564" s="4">
        <v>1</v>
      </c>
    </row>
    <row r="565" spans="1:10" ht="15.75" customHeight="1" x14ac:dyDescent="0.25">
      <c r="A565" s="2" t="s">
        <v>175</v>
      </c>
      <c r="B565" s="2" t="s">
        <v>176</v>
      </c>
      <c r="C565" s="2" t="s">
        <v>177</v>
      </c>
      <c r="D565" s="2" t="s">
        <v>1233</v>
      </c>
      <c r="E565" s="2" t="s">
        <v>141</v>
      </c>
      <c r="F565" s="2" t="s">
        <v>413</v>
      </c>
      <c r="G565" s="2" t="s">
        <v>141</v>
      </c>
      <c r="H565" s="2" t="s">
        <v>141</v>
      </c>
      <c r="I565" s="3">
        <v>2000</v>
      </c>
      <c r="J565" s="4">
        <v>1</v>
      </c>
    </row>
    <row r="566" spans="1:10" ht="15.75" customHeight="1" x14ac:dyDescent="0.25">
      <c r="A566" s="2" t="s">
        <v>175</v>
      </c>
      <c r="B566" s="2" t="s">
        <v>176</v>
      </c>
      <c r="C566" s="2" t="s">
        <v>177</v>
      </c>
      <c r="D566" s="2" t="s">
        <v>1233</v>
      </c>
      <c r="E566" s="2" t="s">
        <v>141</v>
      </c>
      <c r="F566" s="2" t="s">
        <v>79</v>
      </c>
      <c r="G566" s="2" t="s">
        <v>141</v>
      </c>
      <c r="H566" s="2" t="s">
        <v>141</v>
      </c>
      <c r="I566" s="3">
        <v>2000</v>
      </c>
      <c r="J566" s="4">
        <v>1</v>
      </c>
    </row>
    <row r="567" spans="1:10" ht="15.75" customHeight="1" x14ac:dyDescent="0.25">
      <c r="A567" s="2" t="s">
        <v>175</v>
      </c>
      <c r="B567" s="2" t="s">
        <v>176</v>
      </c>
      <c r="C567" s="2" t="s">
        <v>177</v>
      </c>
      <c r="D567" s="2" t="s">
        <v>1234</v>
      </c>
      <c r="E567" s="2"/>
      <c r="F567" s="2" t="s">
        <v>668</v>
      </c>
      <c r="G567" s="2"/>
      <c r="H567" s="2"/>
      <c r="I567" s="3">
        <v>0</v>
      </c>
      <c r="J567" s="4">
        <v>1369</v>
      </c>
    </row>
    <row r="568" spans="1:10" ht="15.75" customHeight="1" x14ac:dyDescent="0.25">
      <c r="A568" s="2" t="s">
        <v>175</v>
      </c>
      <c r="B568" s="2" t="s">
        <v>176</v>
      </c>
      <c r="C568" s="2" t="s">
        <v>177</v>
      </c>
      <c r="D568" s="2" t="s">
        <v>1234</v>
      </c>
      <c r="E568" s="2"/>
      <c r="F568" s="2" t="s">
        <v>668</v>
      </c>
      <c r="G568" s="2"/>
      <c r="H568" s="2"/>
      <c r="I568" s="3">
        <v>0</v>
      </c>
      <c r="J568" s="4">
        <v>1369</v>
      </c>
    </row>
    <row r="569" spans="1:10" ht="15.75" customHeight="1" x14ac:dyDescent="0.25">
      <c r="A569" s="2" t="s">
        <v>175</v>
      </c>
      <c r="B569" s="2" t="s">
        <v>176</v>
      </c>
      <c r="C569" s="2" t="s">
        <v>177</v>
      </c>
      <c r="D569" s="2" t="s">
        <v>708</v>
      </c>
      <c r="E569" s="2" t="s">
        <v>709</v>
      </c>
      <c r="F569" s="2" t="s">
        <v>694</v>
      </c>
      <c r="G569" s="2" t="s">
        <v>141</v>
      </c>
      <c r="H569" s="2" t="s">
        <v>1190</v>
      </c>
      <c r="I569" s="3">
        <v>1970</v>
      </c>
      <c r="J569" s="4">
        <v>24</v>
      </c>
    </row>
    <row r="570" spans="1:10" ht="15.75" customHeight="1" x14ac:dyDescent="0.25">
      <c r="A570" s="2" t="s">
        <v>175</v>
      </c>
      <c r="B570" s="2" t="s">
        <v>176</v>
      </c>
      <c r="C570" s="2" t="s">
        <v>177</v>
      </c>
      <c r="D570" s="2" t="s">
        <v>708</v>
      </c>
      <c r="E570" s="2" t="s">
        <v>709</v>
      </c>
      <c r="F570" s="2" t="s">
        <v>694</v>
      </c>
      <c r="G570" s="2" t="s">
        <v>141</v>
      </c>
      <c r="H570" s="2" t="s">
        <v>1190</v>
      </c>
      <c r="I570" s="3">
        <v>1970</v>
      </c>
      <c r="J570" s="4">
        <v>24</v>
      </c>
    </row>
    <row r="571" spans="1:10" ht="15.75" customHeight="1" x14ac:dyDescent="0.25">
      <c r="A571" s="2" t="s">
        <v>175</v>
      </c>
      <c r="B571" s="2" t="s">
        <v>176</v>
      </c>
      <c r="C571" s="2" t="s">
        <v>177</v>
      </c>
      <c r="D571" s="2" t="s">
        <v>708</v>
      </c>
      <c r="E571" s="2" t="s">
        <v>709</v>
      </c>
      <c r="F571" s="2" t="s">
        <v>694</v>
      </c>
      <c r="G571" s="2" t="s">
        <v>141</v>
      </c>
      <c r="H571" s="2" t="s">
        <v>1190</v>
      </c>
      <c r="I571" s="3">
        <v>1970</v>
      </c>
      <c r="J571" s="4">
        <v>24</v>
      </c>
    </row>
    <row r="572" spans="1:10" ht="15.75" customHeight="1" x14ac:dyDescent="0.25">
      <c r="A572" s="2" t="s">
        <v>175</v>
      </c>
      <c r="B572" s="2" t="s">
        <v>176</v>
      </c>
      <c r="C572" s="2" t="s">
        <v>177</v>
      </c>
      <c r="D572" s="2" t="s">
        <v>710</v>
      </c>
      <c r="E572" s="2" t="s">
        <v>709</v>
      </c>
      <c r="F572" s="2" t="s">
        <v>694</v>
      </c>
      <c r="G572" s="2" t="s">
        <v>141</v>
      </c>
      <c r="H572" s="2" t="s">
        <v>1082</v>
      </c>
      <c r="I572" s="3">
        <v>2005</v>
      </c>
      <c r="J572" s="4">
        <v>21</v>
      </c>
    </row>
    <row r="573" spans="1:10" ht="15.75" customHeight="1" x14ac:dyDescent="0.25">
      <c r="A573" s="2" t="s">
        <v>175</v>
      </c>
      <c r="B573" s="2" t="s">
        <v>176</v>
      </c>
      <c r="C573" s="2" t="s">
        <v>177</v>
      </c>
      <c r="D573" s="2" t="s">
        <v>710</v>
      </c>
      <c r="E573" s="2" t="s">
        <v>709</v>
      </c>
      <c r="F573" s="2" t="s">
        <v>79</v>
      </c>
      <c r="G573" s="2" t="s">
        <v>141</v>
      </c>
      <c r="H573" s="2" t="s">
        <v>1082</v>
      </c>
      <c r="I573" s="3">
        <v>2005</v>
      </c>
      <c r="J573" s="4">
        <v>21</v>
      </c>
    </row>
    <row r="574" spans="1:10" ht="15.75" customHeight="1" x14ac:dyDescent="0.25">
      <c r="A574" s="2" t="s">
        <v>175</v>
      </c>
      <c r="B574" s="2" t="s">
        <v>176</v>
      </c>
      <c r="C574" s="2" t="s">
        <v>177</v>
      </c>
      <c r="D574" s="2" t="s">
        <v>991</v>
      </c>
      <c r="E574" s="2" t="s">
        <v>141</v>
      </c>
      <c r="F574" s="2" t="s">
        <v>694</v>
      </c>
      <c r="G574" s="2" t="s">
        <v>709</v>
      </c>
      <c r="H574" s="2" t="s">
        <v>709</v>
      </c>
      <c r="I574" s="3">
        <v>2005</v>
      </c>
      <c r="J574" s="4">
        <v>5</v>
      </c>
    </row>
    <row r="575" spans="1:10" ht="15.75" customHeight="1" x14ac:dyDescent="0.25">
      <c r="A575" s="2" t="s">
        <v>175</v>
      </c>
      <c r="B575" s="2" t="s">
        <v>176</v>
      </c>
      <c r="C575" s="2" t="s">
        <v>177</v>
      </c>
      <c r="D575" s="2" t="s">
        <v>991</v>
      </c>
      <c r="E575" s="2" t="s">
        <v>141</v>
      </c>
      <c r="F575" s="2" t="s">
        <v>694</v>
      </c>
      <c r="G575" s="2" t="s">
        <v>709</v>
      </c>
      <c r="H575" s="2" t="s">
        <v>709</v>
      </c>
      <c r="I575" s="3">
        <v>2005</v>
      </c>
      <c r="J575" s="4">
        <v>5</v>
      </c>
    </row>
    <row r="576" spans="1:10" ht="15.75" customHeight="1" x14ac:dyDescent="0.25">
      <c r="A576" s="2" t="s">
        <v>175</v>
      </c>
      <c r="B576" s="2" t="s">
        <v>176</v>
      </c>
      <c r="C576" s="2" t="s">
        <v>177</v>
      </c>
      <c r="D576" s="2" t="s">
        <v>991</v>
      </c>
      <c r="E576" s="2" t="s">
        <v>141</v>
      </c>
      <c r="F576" s="2" t="s">
        <v>694</v>
      </c>
      <c r="G576" s="2" t="s">
        <v>1235</v>
      </c>
      <c r="H576" s="2" t="s">
        <v>709</v>
      </c>
      <c r="I576" s="3">
        <v>1970</v>
      </c>
      <c r="J576" s="4">
        <v>39</v>
      </c>
    </row>
    <row r="577" spans="1:10" ht="15.75" customHeight="1" x14ac:dyDescent="0.25">
      <c r="A577" s="2" t="s">
        <v>175</v>
      </c>
      <c r="B577" s="2" t="s">
        <v>176</v>
      </c>
      <c r="C577" s="2" t="s">
        <v>177</v>
      </c>
      <c r="D577" s="2" t="s">
        <v>991</v>
      </c>
      <c r="E577" s="2" t="s">
        <v>141</v>
      </c>
      <c r="F577" s="2" t="s">
        <v>694</v>
      </c>
      <c r="G577" s="2" t="s">
        <v>1235</v>
      </c>
      <c r="H577" s="2" t="s">
        <v>709</v>
      </c>
      <c r="I577" s="3">
        <v>1970</v>
      </c>
      <c r="J577" s="4">
        <v>39</v>
      </c>
    </row>
    <row r="578" spans="1:10" ht="15.75" customHeight="1" x14ac:dyDescent="0.25">
      <c r="A578" s="2" t="s">
        <v>175</v>
      </c>
      <c r="B578" s="2" t="s">
        <v>176</v>
      </c>
      <c r="C578" s="2" t="s">
        <v>177</v>
      </c>
      <c r="D578" s="2" t="s">
        <v>991</v>
      </c>
      <c r="E578" s="2" t="s">
        <v>141</v>
      </c>
      <c r="F578" s="2" t="s">
        <v>711</v>
      </c>
      <c r="G578" s="2" t="s">
        <v>1235</v>
      </c>
      <c r="H578" s="2" t="s">
        <v>709</v>
      </c>
      <c r="I578" s="3">
        <v>1970</v>
      </c>
      <c r="J578" s="4">
        <v>39</v>
      </c>
    </row>
    <row r="579" spans="1:10" ht="15.75" customHeight="1" x14ac:dyDescent="0.25">
      <c r="A579" s="2" t="s">
        <v>175</v>
      </c>
      <c r="B579" s="2" t="s">
        <v>176</v>
      </c>
      <c r="C579" s="2" t="s">
        <v>177</v>
      </c>
      <c r="D579" s="2" t="s">
        <v>965</v>
      </c>
      <c r="E579" s="2" t="s">
        <v>141</v>
      </c>
      <c r="F579" s="2" t="s">
        <v>694</v>
      </c>
      <c r="G579" s="2" t="s">
        <v>141</v>
      </c>
      <c r="H579" s="2" t="s">
        <v>141</v>
      </c>
      <c r="I579" s="3">
        <v>2005</v>
      </c>
      <c r="J579" s="4">
        <v>1</v>
      </c>
    </row>
    <row r="580" spans="1:10" ht="15.75" customHeight="1" x14ac:dyDescent="0.25">
      <c r="A580" s="2" t="s">
        <v>175</v>
      </c>
      <c r="B580" s="2" t="s">
        <v>176</v>
      </c>
      <c r="C580" s="2" t="s">
        <v>177</v>
      </c>
      <c r="D580" s="2" t="s">
        <v>965</v>
      </c>
      <c r="E580" s="2" t="s">
        <v>141</v>
      </c>
      <c r="F580" s="2" t="s">
        <v>711</v>
      </c>
      <c r="G580" s="2" t="s">
        <v>141</v>
      </c>
      <c r="H580" s="2" t="s">
        <v>141</v>
      </c>
      <c r="I580" s="3">
        <v>2005</v>
      </c>
      <c r="J580" s="4">
        <v>1</v>
      </c>
    </row>
    <row r="581" spans="1:10" ht="15.75" customHeight="1" x14ac:dyDescent="0.25">
      <c r="A581" s="2" t="s">
        <v>175</v>
      </c>
      <c r="B581" s="2" t="s">
        <v>176</v>
      </c>
      <c r="C581" s="2" t="s">
        <v>177</v>
      </c>
      <c r="D581" s="2" t="s">
        <v>931</v>
      </c>
      <c r="E581" s="2" t="s">
        <v>709</v>
      </c>
      <c r="F581" s="2" t="s">
        <v>58</v>
      </c>
      <c r="G581" s="2" t="s">
        <v>709</v>
      </c>
      <c r="H581" s="2" t="s">
        <v>709</v>
      </c>
      <c r="I581" s="3">
        <v>2005</v>
      </c>
      <c r="J581" s="4">
        <v>17</v>
      </c>
    </row>
    <row r="582" spans="1:10" ht="15.75" customHeight="1" x14ac:dyDescent="0.25">
      <c r="A582" s="2" t="s">
        <v>175</v>
      </c>
      <c r="B582" s="2" t="s">
        <v>176</v>
      </c>
      <c r="C582" s="2" t="s">
        <v>177</v>
      </c>
      <c r="D582" s="2" t="s">
        <v>931</v>
      </c>
      <c r="E582" s="2" t="s">
        <v>709</v>
      </c>
      <c r="F582" s="2" t="s">
        <v>58</v>
      </c>
      <c r="G582" s="2" t="s">
        <v>709</v>
      </c>
      <c r="H582" s="2" t="s">
        <v>709</v>
      </c>
      <c r="I582" s="3">
        <v>2005</v>
      </c>
      <c r="J582" s="4">
        <v>17</v>
      </c>
    </row>
    <row r="583" spans="1:10" ht="15.75" customHeight="1" x14ac:dyDescent="0.25">
      <c r="A583" s="2" t="s">
        <v>175</v>
      </c>
      <c r="B583" s="2" t="s">
        <v>176</v>
      </c>
      <c r="C583" s="2" t="s">
        <v>177</v>
      </c>
      <c r="D583" s="2" t="s">
        <v>1236</v>
      </c>
      <c r="E583" s="2" t="s">
        <v>1237</v>
      </c>
      <c r="F583" s="2" t="s">
        <v>58</v>
      </c>
      <c r="G583" s="2" t="s">
        <v>1238</v>
      </c>
      <c r="H583" s="2" t="s">
        <v>1239</v>
      </c>
      <c r="I583" s="3">
        <v>2008</v>
      </c>
      <c r="J583" s="4">
        <v>1</v>
      </c>
    </row>
    <row r="584" spans="1:10" ht="15.75" customHeight="1" x14ac:dyDescent="0.25">
      <c r="A584" s="2" t="s">
        <v>175</v>
      </c>
      <c r="B584" s="2" t="s">
        <v>176</v>
      </c>
      <c r="C584" s="2" t="s">
        <v>177</v>
      </c>
      <c r="D584" s="2" t="s">
        <v>1236</v>
      </c>
      <c r="E584" s="2" t="s">
        <v>1237</v>
      </c>
      <c r="F584" s="2" t="s">
        <v>58</v>
      </c>
      <c r="G584" s="2" t="s">
        <v>1238</v>
      </c>
      <c r="H584" s="2" t="s">
        <v>1239</v>
      </c>
      <c r="I584" s="3">
        <v>2008</v>
      </c>
      <c r="J584" s="4">
        <v>1</v>
      </c>
    </row>
    <row r="585" spans="1:10" ht="15.75" customHeight="1" x14ac:dyDescent="0.25">
      <c r="A585" s="2" t="s">
        <v>175</v>
      </c>
      <c r="B585" s="2" t="s">
        <v>176</v>
      </c>
      <c r="C585" s="2" t="s">
        <v>177</v>
      </c>
      <c r="D585" s="2" t="s">
        <v>1240</v>
      </c>
      <c r="E585" s="2" t="s">
        <v>1241</v>
      </c>
      <c r="F585" s="2" t="s">
        <v>58</v>
      </c>
      <c r="G585" s="2" t="s">
        <v>1238</v>
      </c>
      <c r="H585" s="2" t="s">
        <v>1242</v>
      </c>
      <c r="I585" s="3">
        <v>2008</v>
      </c>
      <c r="J585" s="4">
        <v>1</v>
      </c>
    </row>
    <row r="586" spans="1:10" ht="15.75" customHeight="1" x14ac:dyDescent="0.25">
      <c r="A586" s="2" t="s">
        <v>175</v>
      </c>
      <c r="B586" s="2" t="s">
        <v>176</v>
      </c>
      <c r="C586" s="2" t="s">
        <v>177</v>
      </c>
      <c r="D586" s="2" t="s">
        <v>1240</v>
      </c>
      <c r="E586" s="2" t="s">
        <v>1241</v>
      </c>
      <c r="F586" s="2" t="s">
        <v>58</v>
      </c>
      <c r="G586" s="2" t="s">
        <v>1238</v>
      </c>
      <c r="H586" s="2" t="s">
        <v>1242</v>
      </c>
      <c r="I586" s="3">
        <v>2008</v>
      </c>
      <c r="J586" s="4">
        <v>1</v>
      </c>
    </row>
    <row r="587" spans="1:10" ht="15.75" customHeight="1" x14ac:dyDescent="0.25">
      <c r="A587" s="2" t="s">
        <v>175</v>
      </c>
      <c r="B587" s="2" t="s">
        <v>176</v>
      </c>
      <c r="C587" s="2" t="s">
        <v>177</v>
      </c>
      <c r="D587" s="2" t="s">
        <v>1243</v>
      </c>
      <c r="E587" s="2" t="s">
        <v>141</v>
      </c>
      <c r="F587" s="2" t="s">
        <v>1244</v>
      </c>
      <c r="G587" s="2" t="s">
        <v>141</v>
      </c>
      <c r="H587" s="2" t="s">
        <v>141</v>
      </c>
      <c r="I587" s="3">
        <v>2012</v>
      </c>
      <c r="J587" s="4">
        <v>1</v>
      </c>
    </row>
    <row r="588" spans="1:10" ht="15.75" customHeight="1" x14ac:dyDescent="0.25">
      <c r="A588" s="2" t="s">
        <v>175</v>
      </c>
      <c r="B588" s="2" t="s">
        <v>176</v>
      </c>
      <c r="C588" s="2" t="s">
        <v>177</v>
      </c>
      <c r="D588" s="2" t="s">
        <v>1243</v>
      </c>
      <c r="E588" s="2" t="s">
        <v>141</v>
      </c>
      <c r="F588" s="2" t="s">
        <v>99</v>
      </c>
      <c r="G588" s="2" t="s">
        <v>141</v>
      </c>
      <c r="H588" s="2" t="s">
        <v>141</v>
      </c>
      <c r="I588" s="3">
        <v>2012</v>
      </c>
      <c r="J588" s="4">
        <v>1</v>
      </c>
    </row>
    <row r="589" spans="1:10" ht="15.75" customHeight="1" x14ac:dyDescent="0.25">
      <c r="A589" s="2" t="s">
        <v>175</v>
      </c>
      <c r="B589" s="2" t="s">
        <v>176</v>
      </c>
      <c r="C589" s="2" t="s">
        <v>177</v>
      </c>
      <c r="D589" s="2" t="s">
        <v>1245</v>
      </c>
      <c r="E589" s="2" t="s">
        <v>1246</v>
      </c>
      <c r="F589" s="2" t="s">
        <v>79</v>
      </c>
      <c r="G589" s="2" t="s">
        <v>1247</v>
      </c>
      <c r="H589" s="2" t="s">
        <v>1248</v>
      </c>
      <c r="I589" s="3">
        <v>2012</v>
      </c>
      <c r="J589" s="4">
        <v>1</v>
      </c>
    </row>
    <row r="590" spans="1:10" ht="15.75" customHeight="1" x14ac:dyDescent="0.25">
      <c r="A590" s="2" t="s">
        <v>175</v>
      </c>
      <c r="B590" s="2" t="s">
        <v>176</v>
      </c>
      <c r="C590" s="2" t="s">
        <v>177</v>
      </c>
      <c r="D590" s="2" t="s">
        <v>1249</v>
      </c>
      <c r="E590" s="2" t="s">
        <v>1250</v>
      </c>
      <c r="F590" s="2" t="s">
        <v>1251</v>
      </c>
      <c r="G590" s="2" t="s">
        <v>1252</v>
      </c>
      <c r="H590" s="2" t="s">
        <v>1253</v>
      </c>
      <c r="I590" s="3">
        <v>2005</v>
      </c>
      <c r="J590" s="4">
        <v>1</v>
      </c>
    </row>
    <row r="591" spans="1:10" ht="15.75" customHeight="1" x14ac:dyDescent="0.25">
      <c r="A591" s="2" t="s">
        <v>183</v>
      </c>
      <c r="B591" s="2" t="s">
        <v>184</v>
      </c>
      <c r="C591" s="2" t="s">
        <v>185</v>
      </c>
      <c r="D591" s="2" t="s">
        <v>186</v>
      </c>
      <c r="E591" s="2" t="s">
        <v>187</v>
      </c>
      <c r="F591" s="2"/>
      <c r="G591" s="2" t="s">
        <v>77</v>
      </c>
      <c r="H591" s="2"/>
      <c r="I591" s="3">
        <v>2015</v>
      </c>
      <c r="J591" s="4">
        <v>1</v>
      </c>
    </row>
    <row r="592" spans="1:10" ht="15.75" customHeight="1" x14ac:dyDescent="0.25">
      <c r="A592" s="2" t="s">
        <v>183</v>
      </c>
      <c r="B592" s="2" t="s">
        <v>184</v>
      </c>
      <c r="C592" s="2" t="s">
        <v>185</v>
      </c>
      <c r="D592" s="2" t="s">
        <v>186</v>
      </c>
      <c r="E592" s="2" t="s">
        <v>187</v>
      </c>
      <c r="F592" s="2"/>
      <c r="G592" s="2" t="s">
        <v>77</v>
      </c>
      <c r="H592" s="2"/>
      <c r="I592" s="3">
        <v>2015</v>
      </c>
      <c r="J592" s="4">
        <v>1</v>
      </c>
    </row>
    <row r="593" spans="1:10" ht="15.75" customHeight="1" x14ac:dyDescent="0.25">
      <c r="A593" s="2" t="s">
        <v>183</v>
      </c>
      <c r="B593" s="2" t="s">
        <v>184</v>
      </c>
      <c r="C593" s="2" t="s">
        <v>185</v>
      </c>
      <c r="D593" s="2" t="s">
        <v>977</v>
      </c>
      <c r="E593" s="2"/>
      <c r="F593" s="2"/>
      <c r="G593" s="2" t="s">
        <v>676</v>
      </c>
      <c r="H593" s="2"/>
      <c r="I593" s="3">
        <v>2015</v>
      </c>
      <c r="J593" s="4">
        <v>2</v>
      </c>
    </row>
    <row r="594" spans="1:10" ht="15.75" customHeight="1" x14ac:dyDescent="0.25">
      <c r="A594" s="2" t="s">
        <v>183</v>
      </c>
      <c r="B594" s="2" t="s">
        <v>184</v>
      </c>
      <c r="C594" s="2" t="s">
        <v>185</v>
      </c>
      <c r="D594" s="2" t="s">
        <v>1254</v>
      </c>
      <c r="E594" s="2"/>
      <c r="F594" s="2"/>
      <c r="G594" s="2"/>
      <c r="H594" s="2"/>
      <c r="I594" s="3">
        <v>0</v>
      </c>
      <c r="J594" s="4">
        <v>1</v>
      </c>
    </row>
    <row r="595" spans="1:10" ht="15.75" customHeight="1" x14ac:dyDescent="0.25">
      <c r="A595" s="2" t="s">
        <v>183</v>
      </c>
      <c r="B595" s="2" t="s">
        <v>184</v>
      </c>
      <c r="C595" s="2" t="s">
        <v>185</v>
      </c>
      <c r="D595" s="2" t="s">
        <v>1255</v>
      </c>
      <c r="E595" s="2"/>
      <c r="F595" s="2"/>
      <c r="G595" s="2" t="s">
        <v>660</v>
      </c>
      <c r="H595" s="2"/>
      <c r="I595" s="3">
        <v>0</v>
      </c>
      <c r="J595" s="4">
        <v>4</v>
      </c>
    </row>
    <row r="596" spans="1:10" ht="15.75" customHeight="1" x14ac:dyDescent="0.25">
      <c r="A596" s="2" t="s">
        <v>183</v>
      </c>
      <c r="B596" s="2" t="s">
        <v>184</v>
      </c>
      <c r="C596" s="2" t="s">
        <v>185</v>
      </c>
      <c r="D596" s="2" t="s">
        <v>1255</v>
      </c>
      <c r="E596" s="2"/>
      <c r="F596" s="2"/>
      <c r="G596" s="2" t="s">
        <v>660</v>
      </c>
      <c r="H596" s="2"/>
      <c r="I596" s="3">
        <v>0</v>
      </c>
      <c r="J596" s="4">
        <v>4</v>
      </c>
    </row>
    <row r="597" spans="1:10" ht="15.75" customHeight="1" x14ac:dyDescent="0.25">
      <c r="A597" s="2" t="s">
        <v>183</v>
      </c>
      <c r="B597" s="2" t="s">
        <v>184</v>
      </c>
      <c r="C597" s="2" t="s">
        <v>185</v>
      </c>
      <c r="D597" s="2" t="s">
        <v>1256</v>
      </c>
      <c r="E597" s="2"/>
      <c r="F597" s="2"/>
      <c r="G597" s="2" t="s">
        <v>1257</v>
      </c>
      <c r="H597" s="2"/>
      <c r="I597" s="3">
        <v>0</v>
      </c>
      <c r="J597" s="4">
        <v>2</v>
      </c>
    </row>
    <row r="598" spans="1:10" ht="15.75" customHeight="1" x14ac:dyDescent="0.25">
      <c r="A598" s="2" t="s">
        <v>183</v>
      </c>
      <c r="B598" s="2" t="s">
        <v>184</v>
      </c>
      <c r="C598" s="2" t="s">
        <v>185</v>
      </c>
      <c r="D598" s="2" t="s">
        <v>337</v>
      </c>
      <c r="E598" s="2"/>
      <c r="F598" s="2"/>
      <c r="G598" s="2" t="s">
        <v>1258</v>
      </c>
      <c r="H598" s="2" t="s">
        <v>1259</v>
      </c>
      <c r="I598" s="3">
        <v>2015</v>
      </c>
      <c r="J598" s="4">
        <v>1</v>
      </c>
    </row>
    <row r="599" spans="1:10" ht="15.75" customHeight="1" x14ac:dyDescent="0.25">
      <c r="A599" s="2" t="s">
        <v>183</v>
      </c>
      <c r="B599" s="2" t="s">
        <v>184</v>
      </c>
      <c r="C599" s="2" t="s">
        <v>185</v>
      </c>
      <c r="D599" s="2" t="s">
        <v>1260</v>
      </c>
      <c r="E599" s="2"/>
      <c r="F599" s="2"/>
      <c r="G599" s="2"/>
      <c r="H599" s="2" t="s">
        <v>1261</v>
      </c>
      <c r="I599" s="3">
        <v>0</v>
      </c>
      <c r="J599" s="4">
        <v>1</v>
      </c>
    </row>
    <row r="600" spans="1:10" ht="15.75" customHeight="1" x14ac:dyDescent="0.25">
      <c r="A600" s="2" t="s">
        <v>183</v>
      </c>
      <c r="B600" s="2" t="s">
        <v>184</v>
      </c>
      <c r="C600" s="2" t="s">
        <v>185</v>
      </c>
      <c r="D600" s="2" t="s">
        <v>1260</v>
      </c>
      <c r="E600" s="2"/>
      <c r="F600" s="2"/>
      <c r="G600" s="2"/>
      <c r="H600" s="2" t="s">
        <v>1261</v>
      </c>
      <c r="I600" s="3">
        <v>0</v>
      </c>
      <c r="J600" s="4">
        <v>1</v>
      </c>
    </row>
    <row r="601" spans="1:10" ht="15.75" customHeight="1" x14ac:dyDescent="0.25">
      <c r="A601" s="2" t="s">
        <v>183</v>
      </c>
      <c r="B601" s="2" t="s">
        <v>184</v>
      </c>
      <c r="C601" s="2" t="s">
        <v>185</v>
      </c>
      <c r="D601" s="2" t="s">
        <v>1262</v>
      </c>
      <c r="E601" s="2"/>
      <c r="F601" s="2"/>
      <c r="G601" s="2" t="s">
        <v>1263</v>
      </c>
      <c r="H601" s="2" t="s">
        <v>1264</v>
      </c>
      <c r="I601" s="3">
        <v>2015</v>
      </c>
      <c r="J601" s="4">
        <v>1</v>
      </c>
    </row>
    <row r="602" spans="1:10" ht="15.75" customHeight="1" x14ac:dyDescent="0.25">
      <c r="A602" s="2" t="s">
        <v>183</v>
      </c>
      <c r="B602" s="2" t="s">
        <v>184</v>
      </c>
      <c r="C602" s="2" t="s">
        <v>185</v>
      </c>
      <c r="D602" s="2" t="s">
        <v>124</v>
      </c>
      <c r="E602" s="2"/>
      <c r="F602" s="2"/>
      <c r="G602" s="2" t="s">
        <v>188</v>
      </c>
      <c r="H602" s="2" t="s">
        <v>189</v>
      </c>
      <c r="I602" s="3">
        <v>2015</v>
      </c>
      <c r="J602" s="4">
        <v>1</v>
      </c>
    </row>
    <row r="603" spans="1:10" ht="15.75" customHeight="1" x14ac:dyDescent="0.25">
      <c r="A603" s="2" t="s">
        <v>183</v>
      </c>
      <c r="B603" s="2" t="s">
        <v>184</v>
      </c>
      <c r="C603" s="2" t="s">
        <v>185</v>
      </c>
      <c r="D603" s="2" t="s">
        <v>124</v>
      </c>
      <c r="E603" s="2"/>
      <c r="F603" s="2"/>
      <c r="G603" s="2" t="s">
        <v>188</v>
      </c>
      <c r="H603" s="2" t="s">
        <v>189</v>
      </c>
      <c r="I603" s="3">
        <v>2015</v>
      </c>
      <c r="J603" s="4">
        <v>1</v>
      </c>
    </row>
    <row r="604" spans="1:10" ht="15.75" customHeight="1" x14ac:dyDescent="0.25">
      <c r="A604" s="2" t="s">
        <v>183</v>
      </c>
      <c r="B604" s="2" t="s">
        <v>184</v>
      </c>
      <c r="C604" s="2" t="s">
        <v>185</v>
      </c>
      <c r="D604" s="2" t="s">
        <v>124</v>
      </c>
      <c r="E604" s="2"/>
      <c r="F604" s="2"/>
      <c r="G604" s="2" t="s">
        <v>188</v>
      </c>
      <c r="H604" s="2" t="s">
        <v>189</v>
      </c>
      <c r="I604" s="3">
        <v>2015</v>
      </c>
      <c r="J604" s="4">
        <v>1</v>
      </c>
    </row>
    <row r="605" spans="1:10" ht="15.75" customHeight="1" x14ac:dyDescent="0.25">
      <c r="A605" s="2" t="s">
        <v>190</v>
      </c>
      <c r="B605" s="2" t="s">
        <v>191</v>
      </c>
      <c r="C605" s="2" t="s">
        <v>192</v>
      </c>
      <c r="D605" s="2" t="s">
        <v>1265</v>
      </c>
      <c r="E605" s="2" t="s">
        <v>212</v>
      </c>
      <c r="F605" s="2" t="s">
        <v>195</v>
      </c>
      <c r="G605" s="2" t="s">
        <v>330</v>
      </c>
      <c r="H605" s="2" t="s">
        <v>846</v>
      </c>
      <c r="I605" s="3">
        <v>2009</v>
      </c>
      <c r="J605" s="4">
        <v>1</v>
      </c>
    </row>
    <row r="606" spans="1:10" ht="15.75" customHeight="1" x14ac:dyDescent="0.25">
      <c r="A606" s="2" t="s">
        <v>190</v>
      </c>
      <c r="B606" s="2" t="s">
        <v>191</v>
      </c>
      <c r="C606" s="2" t="s">
        <v>192</v>
      </c>
      <c r="D606" s="2" t="s">
        <v>1265</v>
      </c>
      <c r="E606" s="2" t="s">
        <v>212</v>
      </c>
      <c r="F606" s="2" t="s">
        <v>195</v>
      </c>
      <c r="G606" s="2" t="s">
        <v>330</v>
      </c>
      <c r="H606" s="2" t="s">
        <v>846</v>
      </c>
      <c r="I606" s="3">
        <v>2009</v>
      </c>
      <c r="J606" s="4">
        <v>1</v>
      </c>
    </row>
    <row r="607" spans="1:10" ht="15.75" customHeight="1" x14ac:dyDescent="0.25">
      <c r="A607" s="2" t="s">
        <v>190</v>
      </c>
      <c r="B607" s="2" t="s">
        <v>191</v>
      </c>
      <c r="C607" s="2" t="s">
        <v>192</v>
      </c>
      <c r="D607" s="2" t="s">
        <v>1266</v>
      </c>
      <c r="E607" s="2" t="s">
        <v>1267</v>
      </c>
      <c r="F607" s="2" t="s">
        <v>195</v>
      </c>
      <c r="G607" s="2" t="s">
        <v>330</v>
      </c>
      <c r="H607" s="2" t="s">
        <v>1268</v>
      </c>
      <c r="I607" s="3">
        <v>2009</v>
      </c>
      <c r="J607" s="4">
        <v>2</v>
      </c>
    </row>
    <row r="608" spans="1:10" ht="15.75" customHeight="1" x14ac:dyDescent="0.25">
      <c r="A608" s="2" t="s">
        <v>190</v>
      </c>
      <c r="B608" s="2" t="s">
        <v>191</v>
      </c>
      <c r="C608" s="2" t="s">
        <v>192</v>
      </c>
      <c r="D608" s="2" t="s">
        <v>1266</v>
      </c>
      <c r="E608" s="2" t="s">
        <v>1267</v>
      </c>
      <c r="F608" s="2" t="s">
        <v>195</v>
      </c>
      <c r="G608" s="2" t="s">
        <v>330</v>
      </c>
      <c r="H608" s="2" t="s">
        <v>1268</v>
      </c>
      <c r="I608" s="3">
        <v>2009</v>
      </c>
      <c r="J608" s="4">
        <v>2</v>
      </c>
    </row>
    <row r="609" spans="1:10" ht="15.75" customHeight="1" x14ac:dyDescent="0.25">
      <c r="A609" s="2" t="s">
        <v>190</v>
      </c>
      <c r="B609" s="2" t="s">
        <v>191</v>
      </c>
      <c r="C609" s="2" t="s">
        <v>192</v>
      </c>
      <c r="D609" s="2" t="s">
        <v>193</v>
      </c>
      <c r="E609" s="2" t="s">
        <v>194</v>
      </c>
      <c r="F609" s="2" t="s">
        <v>195</v>
      </c>
      <c r="G609" s="2" t="s">
        <v>77</v>
      </c>
      <c r="H609" s="2" t="s">
        <v>103</v>
      </c>
      <c r="I609" s="3">
        <v>2009</v>
      </c>
      <c r="J609" s="4">
        <v>3</v>
      </c>
    </row>
    <row r="610" spans="1:10" ht="15.75" customHeight="1" x14ac:dyDescent="0.25">
      <c r="A610" s="2" t="s">
        <v>190</v>
      </c>
      <c r="B610" s="2" t="s">
        <v>191</v>
      </c>
      <c r="C610" s="2" t="s">
        <v>192</v>
      </c>
      <c r="D610" s="2" t="s">
        <v>193</v>
      </c>
      <c r="E610" s="2" t="s">
        <v>194</v>
      </c>
      <c r="F610" s="2" t="s">
        <v>195</v>
      </c>
      <c r="G610" s="2" t="s">
        <v>77</v>
      </c>
      <c r="H610" s="2" t="s">
        <v>103</v>
      </c>
      <c r="I610" s="3">
        <v>2009</v>
      </c>
      <c r="J610" s="4">
        <v>3</v>
      </c>
    </row>
    <row r="611" spans="1:10" ht="15.75" customHeight="1" x14ac:dyDescent="0.25">
      <c r="A611" s="2" t="s">
        <v>190</v>
      </c>
      <c r="B611" s="2" t="s">
        <v>191</v>
      </c>
      <c r="C611" s="2" t="s">
        <v>192</v>
      </c>
      <c r="D611" s="2" t="s">
        <v>1269</v>
      </c>
      <c r="E611" s="2" t="s">
        <v>148</v>
      </c>
      <c r="F611" s="2" t="s">
        <v>139</v>
      </c>
      <c r="G611" s="2" t="s">
        <v>330</v>
      </c>
      <c r="H611" s="2" t="s">
        <v>1270</v>
      </c>
      <c r="I611" s="3">
        <v>2009</v>
      </c>
      <c r="J611" s="4">
        <v>1</v>
      </c>
    </row>
    <row r="612" spans="1:10" ht="15.75" customHeight="1" x14ac:dyDescent="0.25">
      <c r="A612" s="2" t="s">
        <v>190</v>
      </c>
      <c r="B612" s="2" t="s">
        <v>191</v>
      </c>
      <c r="C612" s="2" t="s">
        <v>192</v>
      </c>
      <c r="D612" s="2" t="s">
        <v>1269</v>
      </c>
      <c r="E612" s="2" t="s">
        <v>148</v>
      </c>
      <c r="F612" s="2" t="s">
        <v>139</v>
      </c>
      <c r="G612" s="2" t="s">
        <v>330</v>
      </c>
      <c r="H612" s="2" t="s">
        <v>1270</v>
      </c>
      <c r="I612" s="3">
        <v>2009</v>
      </c>
      <c r="J612" s="4">
        <v>1</v>
      </c>
    </row>
    <row r="613" spans="1:10" ht="15.75" customHeight="1" x14ac:dyDescent="0.25">
      <c r="A613" s="2" t="s">
        <v>190</v>
      </c>
      <c r="B613" s="2" t="s">
        <v>191</v>
      </c>
      <c r="C613" s="2" t="s">
        <v>192</v>
      </c>
      <c r="D613" s="2" t="s">
        <v>1271</v>
      </c>
      <c r="E613" s="2" t="s">
        <v>148</v>
      </c>
      <c r="F613" s="2" t="s">
        <v>200</v>
      </c>
      <c r="G613" s="2" t="s">
        <v>330</v>
      </c>
      <c r="H613" s="2" t="s">
        <v>1270</v>
      </c>
      <c r="I613" s="3">
        <v>2009</v>
      </c>
      <c r="J613" s="4">
        <v>1</v>
      </c>
    </row>
    <row r="614" spans="1:10" ht="15.75" customHeight="1" x14ac:dyDescent="0.25">
      <c r="A614" s="2" t="s">
        <v>190</v>
      </c>
      <c r="B614" s="2" t="s">
        <v>191</v>
      </c>
      <c r="C614" s="2" t="s">
        <v>192</v>
      </c>
      <c r="D614" s="2" t="s">
        <v>1271</v>
      </c>
      <c r="E614" s="2" t="s">
        <v>148</v>
      </c>
      <c r="F614" s="2" t="s">
        <v>200</v>
      </c>
      <c r="G614" s="2" t="s">
        <v>330</v>
      </c>
      <c r="H614" s="2" t="s">
        <v>1270</v>
      </c>
      <c r="I614" s="3">
        <v>2009</v>
      </c>
      <c r="J614" s="4">
        <v>1</v>
      </c>
    </row>
    <row r="615" spans="1:10" ht="15.75" customHeight="1" x14ac:dyDescent="0.25">
      <c r="A615" s="2" t="s">
        <v>190</v>
      </c>
      <c r="B615" s="2" t="s">
        <v>191</v>
      </c>
      <c r="C615" s="2" t="s">
        <v>192</v>
      </c>
      <c r="D615" s="2" t="s">
        <v>1272</v>
      </c>
      <c r="E615" s="2" t="s">
        <v>947</v>
      </c>
      <c r="F615" s="2" t="s">
        <v>1174</v>
      </c>
      <c r="G615" s="2" t="s">
        <v>660</v>
      </c>
      <c r="H615" s="2" t="s">
        <v>1221</v>
      </c>
      <c r="I615" s="3">
        <v>2009</v>
      </c>
      <c r="J615" s="4">
        <v>1</v>
      </c>
    </row>
    <row r="616" spans="1:10" ht="15.75" customHeight="1" x14ac:dyDescent="0.25">
      <c r="A616" s="2" t="s">
        <v>190</v>
      </c>
      <c r="B616" s="2" t="s">
        <v>191</v>
      </c>
      <c r="C616" s="2" t="s">
        <v>192</v>
      </c>
      <c r="D616" s="2" t="s">
        <v>1272</v>
      </c>
      <c r="E616" s="2" t="s">
        <v>947</v>
      </c>
      <c r="F616" s="2" t="s">
        <v>1174</v>
      </c>
      <c r="G616" s="2" t="s">
        <v>660</v>
      </c>
      <c r="H616" s="2" t="s">
        <v>1221</v>
      </c>
      <c r="I616" s="3">
        <v>2009</v>
      </c>
      <c r="J616" s="4">
        <v>1</v>
      </c>
    </row>
    <row r="617" spans="1:10" ht="15.75" customHeight="1" x14ac:dyDescent="0.25">
      <c r="A617" s="2" t="s">
        <v>190</v>
      </c>
      <c r="B617" s="2" t="s">
        <v>191</v>
      </c>
      <c r="C617" s="2" t="s">
        <v>192</v>
      </c>
      <c r="D617" s="2" t="s">
        <v>1273</v>
      </c>
      <c r="E617" s="2" t="s">
        <v>947</v>
      </c>
      <c r="F617" s="2" t="s">
        <v>1274</v>
      </c>
      <c r="G617" s="2" t="s">
        <v>660</v>
      </c>
      <c r="H617" s="2" t="s">
        <v>1275</v>
      </c>
      <c r="I617" s="3">
        <v>2009</v>
      </c>
      <c r="J617" s="4">
        <v>1</v>
      </c>
    </row>
    <row r="618" spans="1:10" ht="15.75" customHeight="1" x14ac:dyDescent="0.25">
      <c r="A618" s="2" t="s">
        <v>190</v>
      </c>
      <c r="B618" s="2" t="s">
        <v>191</v>
      </c>
      <c r="C618" s="2" t="s">
        <v>192</v>
      </c>
      <c r="D618" s="2" t="s">
        <v>1273</v>
      </c>
      <c r="E618" s="2" t="s">
        <v>947</v>
      </c>
      <c r="F618" s="2" t="s">
        <v>1274</v>
      </c>
      <c r="G618" s="2" t="s">
        <v>660</v>
      </c>
      <c r="H618" s="2" t="s">
        <v>1275</v>
      </c>
      <c r="I618" s="3">
        <v>2009</v>
      </c>
      <c r="J618" s="4">
        <v>1</v>
      </c>
    </row>
    <row r="619" spans="1:10" ht="15.75" customHeight="1" x14ac:dyDescent="0.25">
      <c r="A619" s="2" t="s">
        <v>190</v>
      </c>
      <c r="B619" s="2" t="s">
        <v>191</v>
      </c>
      <c r="C619" s="2" t="s">
        <v>192</v>
      </c>
      <c r="D619" s="2" t="s">
        <v>1276</v>
      </c>
      <c r="E619" s="2" t="s">
        <v>943</v>
      </c>
      <c r="F619" s="2" t="s">
        <v>1277</v>
      </c>
      <c r="G619" s="2" t="s">
        <v>660</v>
      </c>
      <c r="H619" s="2" t="s">
        <v>1278</v>
      </c>
      <c r="I619" s="3">
        <v>2009</v>
      </c>
      <c r="J619" s="4">
        <v>1</v>
      </c>
    </row>
    <row r="620" spans="1:10" ht="15.75" customHeight="1" x14ac:dyDescent="0.25">
      <c r="A620" s="2" t="s">
        <v>190</v>
      </c>
      <c r="B620" s="2" t="s">
        <v>191</v>
      </c>
      <c r="C620" s="2" t="s">
        <v>192</v>
      </c>
      <c r="D620" s="2" t="s">
        <v>1276</v>
      </c>
      <c r="E620" s="2" t="s">
        <v>943</v>
      </c>
      <c r="F620" s="2" t="s">
        <v>1277</v>
      </c>
      <c r="G620" s="2" t="s">
        <v>660</v>
      </c>
      <c r="H620" s="2" t="s">
        <v>1278</v>
      </c>
      <c r="I620" s="3">
        <v>2009</v>
      </c>
      <c r="J620" s="4">
        <v>1</v>
      </c>
    </row>
    <row r="621" spans="1:10" ht="15.75" customHeight="1" x14ac:dyDescent="0.25">
      <c r="A621" s="2" t="s">
        <v>190</v>
      </c>
      <c r="B621" s="2" t="s">
        <v>191</v>
      </c>
      <c r="C621" s="2" t="s">
        <v>192</v>
      </c>
      <c r="D621" s="2" t="s">
        <v>1279</v>
      </c>
      <c r="E621" s="2" t="s">
        <v>947</v>
      </c>
      <c r="F621" s="2" t="s">
        <v>694</v>
      </c>
      <c r="G621" s="2" t="s">
        <v>660</v>
      </c>
      <c r="H621" s="2" t="s">
        <v>1221</v>
      </c>
      <c r="I621" s="3">
        <v>2020</v>
      </c>
      <c r="J621" s="4">
        <v>1</v>
      </c>
    </row>
    <row r="622" spans="1:10" ht="15.75" customHeight="1" x14ac:dyDescent="0.25">
      <c r="A622" s="2" t="s">
        <v>190</v>
      </c>
      <c r="B622" s="2" t="s">
        <v>191</v>
      </c>
      <c r="C622" s="2" t="s">
        <v>192</v>
      </c>
      <c r="D622" s="2" t="s">
        <v>1279</v>
      </c>
      <c r="E622" s="2" t="s">
        <v>947</v>
      </c>
      <c r="F622" s="2" t="s">
        <v>711</v>
      </c>
      <c r="G622" s="2" t="s">
        <v>660</v>
      </c>
      <c r="H622" s="2" t="s">
        <v>1221</v>
      </c>
      <c r="I622" s="3">
        <v>2020</v>
      </c>
      <c r="J622" s="4">
        <v>1</v>
      </c>
    </row>
    <row r="623" spans="1:10" ht="15.75" customHeight="1" x14ac:dyDescent="0.25">
      <c r="A623" s="2" t="s">
        <v>190</v>
      </c>
      <c r="B623" s="2" t="s">
        <v>191</v>
      </c>
      <c r="C623" s="2" t="s">
        <v>192</v>
      </c>
      <c r="D623" s="2" t="s">
        <v>1280</v>
      </c>
      <c r="E623" s="2" t="s">
        <v>947</v>
      </c>
      <c r="F623" s="2" t="s">
        <v>694</v>
      </c>
      <c r="G623" s="2" t="s">
        <v>660</v>
      </c>
      <c r="H623" s="2" t="s">
        <v>1275</v>
      </c>
      <c r="I623" s="3">
        <v>2009</v>
      </c>
      <c r="J623" s="4">
        <v>1</v>
      </c>
    </row>
    <row r="624" spans="1:10" ht="15.75" customHeight="1" x14ac:dyDescent="0.25">
      <c r="A624" s="2" t="s">
        <v>190</v>
      </c>
      <c r="B624" s="2" t="s">
        <v>191</v>
      </c>
      <c r="C624" s="2" t="s">
        <v>192</v>
      </c>
      <c r="D624" s="2" t="s">
        <v>1280</v>
      </c>
      <c r="E624" s="2" t="s">
        <v>947</v>
      </c>
      <c r="F624" s="2" t="s">
        <v>711</v>
      </c>
      <c r="G624" s="2" t="s">
        <v>660</v>
      </c>
      <c r="H624" s="2" t="s">
        <v>1275</v>
      </c>
      <c r="I624" s="3">
        <v>2009</v>
      </c>
      <c r="J624" s="4">
        <v>1</v>
      </c>
    </row>
    <row r="625" spans="1:10" ht="15.75" customHeight="1" x14ac:dyDescent="0.25">
      <c r="A625" s="2" t="s">
        <v>190</v>
      </c>
      <c r="B625" s="2" t="s">
        <v>191</v>
      </c>
      <c r="C625" s="2" t="s">
        <v>192</v>
      </c>
      <c r="D625" s="2" t="s">
        <v>809</v>
      </c>
      <c r="E625" s="2" t="s">
        <v>709</v>
      </c>
      <c r="F625" s="2" t="s">
        <v>195</v>
      </c>
      <c r="G625" s="2" t="s">
        <v>1129</v>
      </c>
      <c r="H625" s="2" t="s">
        <v>709</v>
      </c>
      <c r="I625" s="3">
        <v>2009</v>
      </c>
      <c r="J625" s="4">
        <v>15</v>
      </c>
    </row>
    <row r="626" spans="1:10" ht="15.75" customHeight="1" x14ac:dyDescent="0.25">
      <c r="A626" s="2" t="s">
        <v>190</v>
      </c>
      <c r="B626" s="2" t="s">
        <v>191</v>
      </c>
      <c r="C626" s="2" t="s">
        <v>192</v>
      </c>
      <c r="D626" s="2" t="s">
        <v>809</v>
      </c>
      <c r="E626" s="2" t="s">
        <v>709</v>
      </c>
      <c r="F626" s="2" t="s">
        <v>1281</v>
      </c>
      <c r="G626" s="2" t="s">
        <v>1129</v>
      </c>
      <c r="H626" s="2" t="s">
        <v>709</v>
      </c>
      <c r="I626" s="3">
        <v>2009</v>
      </c>
      <c r="J626" s="4">
        <v>15</v>
      </c>
    </row>
    <row r="627" spans="1:10" ht="15.75" customHeight="1" x14ac:dyDescent="0.25">
      <c r="A627" s="2" t="s">
        <v>190</v>
      </c>
      <c r="B627" s="2" t="s">
        <v>191</v>
      </c>
      <c r="C627" s="2" t="s">
        <v>192</v>
      </c>
      <c r="D627" s="2" t="s">
        <v>1282</v>
      </c>
      <c r="E627" s="2" t="s">
        <v>1283</v>
      </c>
      <c r="F627" s="2" t="s">
        <v>195</v>
      </c>
      <c r="G627" s="2" t="s">
        <v>676</v>
      </c>
      <c r="H627" s="2" t="s">
        <v>707</v>
      </c>
      <c r="I627" s="3">
        <v>2009</v>
      </c>
      <c r="J627" s="4">
        <v>1</v>
      </c>
    </row>
    <row r="628" spans="1:10" ht="15.75" customHeight="1" x14ac:dyDescent="0.25">
      <c r="A628" s="2" t="s">
        <v>190</v>
      </c>
      <c r="B628" s="2" t="s">
        <v>191</v>
      </c>
      <c r="C628" s="2" t="s">
        <v>192</v>
      </c>
      <c r="D628" s="2" t="s">
        <v>1282</v>
      </c>
      <c r="E628" s="2" t="s">
        <v>1283</v>
      </c>
      <c r="F628" s="2" t="s">
        <v>195</v>
      </c>
      <c r="G628" s="2" t="s">
        <v>676</v>
      </c>
      <c r="H628" s="2" t="s">
        <v>707</v>
      </c>
      <c r="I628" s="3">
        <v>2009</v>
      </c>
      <c r="J628" s="4">
        <v>1</v>
      </c>
    </row>
    <row r="629" spans="1:10" ht="15.75" customHeight="1" x14ac:dyDescent="0.25">
      <c r="A629" s="2" t="s">
        <v>190</v>
      </c>
      <c r="B629" s="2" t="s">
        <v>191</v>
      </c>
      <c r="C629" s="2" t="s">
        <v>192</v>
      </c>
      <c r="D629" s="2" t="s">
        <v>1284</v>
      </c>
      <c r="E629" s="2" t="s">
        <v>709</v>
      </c>
      <c r="F629" s="2" t="s">
        <v>195</v>
      </c>
      <c r="G629" s="2" t="s">
        <v>793</v>
      </c>
      <c r="H629" s="2" t="s">
        <v>1285</v>
      </c>
      <c r="I629" s="3">
        <v>2009</v>
      </c>
      <c r="J629" s="4">
        <v>2</v>
      </c>
    </row>
    <row r="630" spans="1:10" ht="15.75" customHeight="1" x14ac:dyDescent="0.25">
      <c r="A630" s="2" t="s">
        <v>190</v>
      </c>
      <c r="B630" s="2" t="s">
        <v>191</v>
      </c>
      <c r="C630" s="2" t="s">
        <v>192</v>
      </c>
      <c r="D630" s="2" t="s">
        <v>1284</v>
      </c>
      <c r="E630" s="2" t="s">
        <v>709</v>
      </c>
      <c r="F630" s="2" t="s">
        <v>195</v>
      </c>
      <c r="G630" s="2" t="s">
        <v>793</v>
      </c>
      <c r="H630" s="2" t="s">
        <v>1285</v>
      </c>
      <c r="I630" s="3">
        <v>2009</v>
      </c>
      <c r="J630" s="4">
        <v>2</v>
      </c>
    </row>
    <row r="631" spans="1:10" ht="15.75" customHeight="1" x14ac:dyDescent="0.25">
      <c r="A631" s="2" t="s">
        <v>190</v>
      </c>
      <c r="B631" s="2" t="s">
        <v>191</v>
      </c>
      <c r="C631" s="2" t="s">
        <v>192</v>
      </c>
      <c r="D631" s="2" t="s">
        <v>1286</v>
      </c>
      <c r="E631" s="2" t="s">
        <v>148</v>
      </c>
      <c r="F631" s="2" t="s">
        <v>195</v>
      </c>
      <c r="G631" s="2" t="s">
        <v>77</v>
      </c>
      <c r="H631" s="2" t="s">
        <v>1204</v>
      </c>
      <c r="I631" s="3">
        <v>2009</v>
      </c>
      <c r="J631" s="4">
        <v>1</v>
      </c>
    </row>
    <row r="632" spans="1:10" ht="15.75" customHeight="1" x14ac:dyDescent="0.25">
      <c r="A632" s="2" t="s">
        <v>190</v>
      </c>
      <c r="B632" s="2" t="s">
        <v>191</v>
      </c>
      <c r="C632" s="2" t="s">
        <v>192</v>
      </c>
      <c r="D632" s="2" t="s">
        <v>1286</v>
      </c>
      <c r="E632" s="2" t="s">
        <v>148</v>
      </c>
      <c r="F632" s="2" t="s">
        <v>1281</v>
      </c>
      <c r="G632" s="2" t="s">
        <v>77</v>
      </c>
      <c r="H632" s="2" t="s">
        <v>1204</v>
      </c>
      <c r="I632" s="3">
        <v>2009</v>
      </c>
      <c r="J632" s="4">
        <v>1</v>
      </c>
    </row>
    <row r="633" spans="1:10" ht="15.75" customHeight="1" x14ac:dyDescent="0.25">
      <c r="A633" s="2" t="s">
        <v>190</v>
      </c>
      <c r="B633" s="2" t="s">
        <v>191</v>
      </c>
      <c r="C633" s="2" t="s">
        <v>192</v>
      </c>
      <c r="D633" s="2" t="s">
        <v>1287</v>
      </c>
      <c r="E633" s="2" t="s">
        <v>148</v>
      </c>
      <c r="F633" s="2" t="s">
        <v>195</v>
      </c>
      <c r="G633" s="2" t="s">
        <v>676</v>
      </c>
      <c r="H633" s="2" t="s">
        <v>1288</v>
      </c>
      <c r="I633" s="3">
        <v>2009</v>
      </c>
      <c r="J633" s="4">
        <v>1</v>
      </c>
    </row>
    <row r="634" spans="1:10" ht="15.75" customHeight="1" x14ac:dyDescent="0.25">
      <c r="A634" s="2" t="s">
        <v>190</v>
      </c>
      <c r="B634" s="2" t="s">
        <v>191</v>
      </c>
      <c r="C634" s="2" t="s">
        <v>192</v>
      </c>
      <c r="D634" s="2" t="s">
        <v>1287</v>
      </c>
      <c r="E634" s="2" t="s">
        <v>148</v>
      </c>
      <c r="F634" s="2" t="s">
        <v>1281</v>
      </c>
      <c r="G634" s="2" t="s">
        <v>676</v>
      </c>
      <c r="H634" s="2" t="s">
        <v>1288</v>
      </c>
      <c r="I634" s="3">
        <v>2009</v>
      </c>
      <c r="J634" s="4">
        <v>1</v>
      </c>
    </row>
    <row r="635" spans="1:10" ht="15.75" customHeight="1" x14ac:dyDescent="0.25">
      <c r="A635" s="2" t="s">
        <v>190</v>
      </c>
      <c r="B635" s="2" t="s">
        <v>191</v>
      </c>
      <c r="C635" s="2" t="s">
        <v>192</v>
      </c>
      <c r="D635" s="2" t="s">
        <v>1289</v>
      </c>
      <c r="E635" s="2" t="s">
        <v>709</v>
      </c>
      <c r="F635" s="2" t="s">
        <v>195</v>
      </c>
      <c r="G635" s="2" t="s">
        <v>691</v>
      </c>
      <c r="H635" s="2" t="s">
        <v>709</v>
      </c>
      <c r="I635" s="3">
        <v>2009</v>
      </c>
      <c r="J635" s="4">
        <v>3</v>
      </c>
    </row>
    <row r="636" spans="1:10" ht="15.75" customHeight="1" x14ac:dyDescent="0.25">
      <c r="A636" s="2" t="s">
        <v>190</v>
      </c>
      <c r="B636" s="2" t="s">
        <v>191</v>
      </c>
      <c r="C636" s="2" t="s">
        <v>192</v>
      </c>
      <c r="D636" s="2" t="s">
        <v>1289</v>
      </c>
      <c r="E636" s="2" t="s">
        <v>709</v>
      </c>
      <c r="F636" s="2" t="s">
        <v>195</v>
      </c>
      <c r="G636" s="2" t="s">
        <v>691</v>
      </c>
      <c r="H636" s="2" t="s">
        <v>709</v>
      </c>
      <c r="I636" s="3">
        <v>2009</v>
      </c>
      <c r="J636" s="4">
        <v>3</v>
      </c>
    </row>
    <row r="637" spans="1:10" ht="15.75" customHeight="1" x14ac:dyDescent="0.25">
      <c r="A637" s="2" t="s">
        <v>190</v>
      </c>
      <c r="B637" s="2" t="s">
        <v>191</v>
      </c>
      <c r="C637" s="2" t="s">
        <v>192</v>
      </c>
      <c r="D637" s="2" t="s">
        <v>1290</v>
      </c>
      <c r="E637" s="2" t="s">
        <v>148</v>
      </c>
      <c r="F637" s="2" t="s">
        <v>195</v>
      </c>
      <c r="G637" s="2" t="s">
        <v>1204</v>
      </c>
      <c r="H637" s="2" t="s">
        <v>1204</v>
      </c>
      <c r="I637" s="3">
        <v>2009</v>
      </c>
      <c r="J637" s="4">
        <v>1</v>
      </c>
    </row>
    <row r="638" spans="1:10" ht="15.75" customHeight="1" x14ac:dyDescent="0.25">
      <c r="A638" s="2" t="s">
        <v>190</v>
      </c>
      <c r="B638" s="2" t="s">
        <v>191</v>
      </c>
      <c r="C638" s="2" t="s">
        <v>192</v>
      </c>
      <c r="D638" s="2" t="s">
        <v>1290</v>
      </c>
      <c r="E638" s="2" t="s">
        <v>148</v>
      </c>
      <c r="F638" s="2" t="s">
        <v>1291</v>
      </c>
      <c r="G638" s="2" t="s">
        <v>1204</v>
      </c>
      <c r="H638" s="2" t="s">
        <v>1204</v>
      </c>
      <c r="I638" s="3">
        <v>2009</v>
      </c>
      <c r="J638" s="4">
        <v>1</v>
      </c>
    </row>
    <row r="639" spans="1:10" ht="15.75" customHeight="1" x14ac:dyDescent="0.25">
      <c r="A639" s="2" t="s">
        <v>190</v>
      </c>
      <c r="B639" s="2" t="s">
        <v>191</v>
      </c>
      <c r="C639" s="2" t="s">
        <v>192</v>
      </c>
      <c r="D639" s="2" t="s">
        <v>1292</v>
      </c>
      <c r="E639" s="2" t="s">
        <v>148</v>
      </c>
      <c r="F639" s="2" t="s">
        <v>139</v>
      </c>
      <c r="G639" s="2" t="s">
        <v>793</v>
      </c>
      <c r="H639" s="2" t="s">
        <v>1285</v>
      </c>
      <c r="I639" s="3">
        <v>2009</v>
      </c>
      <c r="J639" s="4">
        <v>1</v>
      </c>
    </row>
    <row r="640" spans="1:10" ht="15.75" customHeight="1" x14ac:dyDescent="0.25">
      <c r="A640" s="2" t="s">
        <v>190</v>
      </c>
      <c r="B640" s="2" t="s">
        <v>191</v>
      </c>
      <c r="C640" s="2" t="s">
        <v>192</v>
      </c>
      <c r="D640" s="2" t="s">
        <v>1292</v>
      </c>
      <c r="E640" s="2" t="s">
        <v>148</v>
      </c>
      <c r="F640" s="2" t="s">
        <v>139</v>
      </c>
      <c r="G640" s="2" t="s">
        <v>793</v>
      </c>
      <c r="H640" s="2" t="s">
        <v>1285</v>
      </c>
      <c r="I640" s="3">
        <v>2009</v>
      </c>
      <c r="J640" s="4">
        <v>1</v>
      </c>
    </row>
    <row r="641" spans="1:10" ht="15.75" customHeight="1" x14ac:dyDescent="0.25">
      <c r="A641" s="2" t="s">
        <v>190</v>
      </c>
      <c r="B641" s="2" t="s">
        <v>191</v>
      </c>
      <c r="C641" s="2" t="s">
        <v>192</v>
      </c>
      <c r="D641" s="2" t="s">
        <v>1293</v>
      </c>
      <c r="E641" s="2" t="s">
        <v>148</v>
      </c>
      <c r="F641" s="2" t="s">
        <v>200</v>
      </c>
      <c r="G641" s="2" t="s">
        <v>793</v>
      </c>
      <c r="H641" s="2" t="s">
        <v>1285</v>
      </c>
      <c r="I641" s="3">
        <v>2009</v>
      </c>
      <c r="J641" s="4">
        <v>1</v>
      </c>
    </row>
    <row r="642" spans="1:10" ht="15.75" customHeight="1" x14ac:dyDescent="0.25">
      <c r="A642" s="2" t="s">
        <v>190</v>
      </c>
      <c r="B642" s="2" t="s">
        <v>191</v>
      </c>
      <c r="C642" s="2" t="s">
        <v>192</v>
      </c>
      <c r="D642" s="2" t="s">
        <v>1293</v>
      </c>
      <c r="E642" s="2" t="s">
        <v>148</v>
      </c>
      <c r="F642" s="2" t="s">
        <v>200</v>
      </c>
      <c r="G642" s="2" t="s">
        <v>793</v>
      </c>
      <c r="H642" s="2" t="s">
        <v>1285</v>
      </c>
      <c r="I642" s="3">
        <v>2009</v>
      </c>
      <c r="J642" s="4">
        <v>1</v>
      </c>
    </row>
    <row r="643" spans="1:10" ht="15.75" customHeight="1" x14ac:dyDescent="0.25">
      <c r="A643" s="2" t="s">
        <v>190</v>
      </c>
      <c r="B643" s="2" t="s">
        <v>191</v>
      </c>
      <c r="C643" s="2" t="s">
        <v>192</v>
      </c>
      <c r="D643" s="2" t="s">
        <v>710</v>
      </c>
      <c r="E643" s="2" t="s">
        <v>709</v>
      </c>
      <c r="F643" s="2" t="s">
        <v>711</v>
      </c>
      <c r="G643" s="2" t="s">
        <v>815</v>
      </c>
      <c r="H643" s="2" t="s">
        <v>709</v>
      </c>
      <c r="I643" s="3">
        <v>2009</v>
      </c>
      <c r="J643" s="4">
        <v>74</v>
      </c>
    </row>
    <row r="644" spans="1:10" ht="15.75" customHeight="1" x14ac:dyDescent="0.25">
      <c r="A644" s="2" t="s">
        <v>190</v>
      </c>
      <c r="B644" s="2" t="s">
        <v>191</v>
      </c>
      <c r="C644" s="2" t="s">
        <v>192</v>
      </c>
      <c r="D644" s="2" t="s">
        <v>710</v>
      </c>
      <c r="E644" s="2" t="s">
        <v>709</v>
      </c>
      <c r="F644" s="2" t="s">
        <v>711</v>
      </c>
      <c r="G644" s="2" t="s">
        <v>815</v>
      </c>
      <c r="H644" s="2" t="s">
        <v>709</v>
      </c>
      <c r="I644" s="3">
        <v>2009</v>
      </c>
      <c r="J644" s="4">
        <v>74</v>
      </c>
    </row>
    <row r="645" spans="1:10" ht="15.75" customHeight="1" x14ac:dyDescent="0.25">
      <c r="A645" s="2" t="s">
        <v>190</v>
      </c>
      <c r="B645" s="2" t="s">
        <v>191</v>
      </c>
      <c r="C645" s="2" t="s">
        <v>192</v>
      </c>
      <c r="D645" s="2" t="s">
        <v>714</v>
      </c>
      <c r="E645" s="2" t="s">
        <v>709</v>
      </c>
      <c r="F645" s="2" t="s">
        <v>711</v>
      </c>
      <c r="G645" s="2" t="s">
        <v>818</v>
      </c>
      <c r="H645" s="2" t="s">
        <v>709</v>
      </c>
      <c r="I645" s="3">
        <v>2009</v>
      </c>
      <c r="J645" s="4">
        <v>74</v>
      </c>
    </row>
    <row r="646" spans="1:10" ht="15.75" customHeight="1" x14ac:dyDescent="0.25">
      <c r="A646" s="2" t="s">
        <v>190</v>
      </c>
      <c r="B646" s="2" t="s">
        <v>191</v>
      </c>
      <c r="C646" s="2" t="s">
        <v>192</v>
      </c>
      <c r="D646" s="2" t="s">
        <v>714</v>
      </c>
      <c r="E646" s="2" t="s">
        <v>709</v>
      </c>
      <c r="F646" s="2" t="s">
        <v>711</v>
      </c>
      <c r="G646" s="2" t="s">
        <v>818</v>
      </c>
      <c r="H646" s="2" t="s">
        <v>709</v>
      </c>
      <c r="I646" s="3">
        <v>2009</v>
      </c>
      <c r="J646" s="4">
        <v>74</v>
      </c>
    </row>
    <row r="647" spans="1:10" ht="15.75" customHeight="1" x14ac:dyDescent="0.25">
      <c r="A647" s="2" t="s">
        <v>190</v>
      </c>
      <c r="B647" s="2" t="s">
        <v>191</v>
      </c>
      <c r="C647" s="2" t="s">
        <v>192</v>
      </c>
      <c r="D647" s="2" t="s">
        <v>1294</v>
      </c>
      <c r="E647" s="2" t="s">
        <v>141</v>
      </c>
      <c r="F647" s="2" t="s">
        <v>58</v>
      </c>
      <c r="G647" s="2" t="s">
        <v>141</v>
      </c>
      <c r="H647" s="2" t="s">
        <v>141</v>
      </c>
      <c r="I647" s="3">
        <v>2009</v>
      </c>
      <c r="J647" s="4">
        <v>4</v>
      </c>
    </row>
    <row r="648" spans="1:10" ht="15.75" customHeight="1" x14ac:dyDescent="0.25">
      <c r="A648" s="2" t="s">
        <v>190</v>
      </c>
      <c r="B648" s="2" t="s">
        <v>191</v>
      </c>
      <c r="C648" s="2" t="s">
        <v>192</v>
      </c>
      <c r="D648" s="2" t="s">
        <v>196</v>
      </c>
      <c r="E648" s="2" t="s">
        <v>197</v>
      </c>
      <c r="F648" s="2" t="s">
        <v>139</v>
      </c>
      <c r="G648" s="2" t="s">
        <v>144</v>
      </c>
      <c r="H648" s="2" t="s">
        <v>198</v>
      </c>
      <c r="I648" s="3">
        <v>2009</v>
      </c>
      <c r="J648" s="4">
        <v>1</v>
      </c>
    </row>
    <row r="649" spans="1:10" ht="15.75" customHeight="1" x14ac:dyDescent="0.25">
      <c r="A649" s="2" t="s">
        <v>190</v>
      </c>
      <c r="B649" s="2" t="s">
        <v>191</v>
      </c>
      <c r="C649" s="2" t="s">
        <v>192</v>
      </c>
      <c r="D649" s="2" t="s">
        <v>196</v>
      </c>
      <c r="E649" s="2" t="s">
        <v>197</v>
      </c>
      <c r="F649" s="2" t="s">
        <v>139</v>
      </c>
      <c r="G649" s="2" t="s">
        <v>144</v>
      </c>
      <c r="H649" s="2" t="s">
        <v>198</v>
      </c>
      <c r="I649" s="3">
        <v>2009</v>
      </c>
      <c r="J649" s="4">
        <v>1</v>
      </c>
    </row>
    <row r="650" spans="1:10" ht="15.75" customHeight="1" x14ac:dyDescent="0.25">
      <c r="A650" s="2" t="s">
        <v>190</v>
      </c>
      <c r="B650" s="2" t="s">
        <v>191</v>
      </c>
      <c r="C650" s="2" t="s">
        <v>192</v>
      </c>
      <c r="D650" s="2" t="s">
        <v>199</v>
      </c>
      <c r="E650" s="2" t="s">
        <v>148</v>
      </c>
      <c r="F650" s="2" t="s">
        <v>200</v>
      </c>
      <c r="G650" s="2" t="s">
        <v>144</v>
      </c>
      <c r="H650" s="2" t="s">
        <v>198</v>
      </c>
      <c r="I650" s="3">
        <v>2009</v>
      </c>
      <c r="J650" s="4">
        <v>1</v>
      </c>
    </row>
    <row r="651" spans="1:10" ht="15.75" customHeight="1" x14ac:dyDescent="0.25">
      <c r="A651" s="2" t="s">
        <v>190</v>
      </c>
      <c r="B651" s="2" t="s">
        <v>191</v>
      </c>
      <c r="C651" s="2" t="s">
        <v>192</v>
      </c>
      <c r="D651" s="2" t="s">
        <v>199</v>
      </c>
      <c r="E651" s="2" t="s">
        <v>148</v>
      </c>
      <c r="F651" s="2" t="s">
        <v>200</v>
      </c>
      <c r="G651" s="2" t="s">
        <v>144</v>
      </c>
      <c r="H651" s="2" t="s">
        <v>198</v>
      </c>
      <c r="I651" s="3">
        <v>2009</v>
      </c>
      <c r="J651" s="4">
        <v>1</v>
      </c>
    </row>
    <row r="652" spans="1:10" ht="15.75" customHeight="1" x14ac:dyDescent="0.25">
      <c r="A652" s="2" t="s">
        <v>190</v>
      </c>
      <c r="B652" s="2" t="s">
        <v>191</v>
      </c>
      <c r="C652" s="2" t="s">
        <v>192</v>
      </c>
      <c r="D652" s="2" t="s">
        <v>1295</v>
      </c>
      <c r="E652" s="2" t="s">
        <v>1296</v>
      </c>
      <c r="F652" s="2" t="s">
        <v>58</v>
      </c>
      <c r="G652" s="2" t="s">
        <v>1297</v>
      </c>
      <c r="H652" s="2" t="s">
        <v>1298</v>
      </c>
      <c r="I652" s="3">
        <v>2009</v>
      </c>
      <c r="J652" s="4">
        <v>2</v>
      </c>
    </row>
    <row r="653" spans="1:10" ht="15.75" customHeight="1" x14ac:dyDescent="0.25">
      <c r="A653" s="2" t="s">
        <v>190</v>
      </c>
      <c r="B653" s="2" t="s">
        <v>191</v>
      </c>
      <c r="C653" s="2" t="s">
        <v>192</v>
      </c>
      <c r="D653" s="2" t="s">
        <v>1295</v>
      </c>
      <c r="E653" s="2" t="s">
        <v>1296</v>
      </c>
      <c r="F653" s="2" t="s">
        <v>58</v>
      </c>
      <c r="G653" s="2" t="s">
        <v>1297</v>
      </c>
      <c r="H653" s="2" t="s">
        <v>1298</v>
      </c>
      <c r="I653" s="3">
        <v>2009</v>
      </c>
      <c r="J653" s="4">
        <v>2</v>
      </c>
    </row>
    <row r="654" spans="1:10" ht="15.75" customHeight="1" x14ac:dyDescent="0.25">
      <c r="A654" s="2" t="s">
        <v>190</v>
      </c>
      <c r="B654" s="2" t="s">
        <v>191</v>
      </c>
      <c r="C654" s="2" t="s">
        <v>192</v>
      </c>
      <c r="D654" s="2" t="s">
        <v>1299</v>
      </c>
      <c r="E654" s="2" t="s">
        <v>1300</v>
      </c>
      <c r="F654" s="2" t="s">
        <v>909</v>
      </c>
      <c r="G654" s="2" t="s">
        <v>1297</v>
      </c>
      <c r="H654" s="2" t="s">
        <v>1301</v>
      </c>
      <c r="I654" s="3">
        <v>2009</v>
      </c>
      <c r="J654" s="4">
        <v>2</v>
      </c>
    </row>
    <row r="655" spans="1:10" ht="15.75" customHeight="1" x14ac:dyDescent="0.25">
      <c r="A655" s="2" t="s">
        <v>190</v>
      </c>
      <c r="B655" s="2" t="s">
        <v>191</v>
      </c>
      <c r="C655" s="2" t="s">
        <v>192</v>
      </c>
      <c r="D655" s="2" t="s">
        <v>1299</v>
      </c>
      <c r="E655" s="2" t="s">
        <v>1300</v>
      </c>
      <c r="F655" s="2" t="s">
        <v>58</v>
      </c>
      <c r="G655" s="2" t="s">
        <v>1297</v>
      </c>
      <c r="H655" s="2" t="s">
        <v>1301</v>
      </c>
      <c r="I655" s="3">
        <v>2009</v>
      </c>
      <c r="J655" s="4">
        <v>2</v>
      </c>
    </row>
    <row r="656" spans="1:10" ht="15.75" customHeight="1" x14ac:dyDescent="0.25">
      <c r="A656" s="2" t="s">
        <v>190</v>
      </c>
      <c r="B656" s="2" t="s">
        <v>191</v>
      </c>
      <c r="C656" s="2" t="s">
        <v>192</v>
      </c>
      <c r="D656" s="2" t="s">
        <v>1302</v>
      </c>
      <c r="E656" s="2" t="s">
        <v>1303</v>
      </c>
      <c r="F656" s="2" t="s">
        <v>909</v>
      </c>
      <c r="G656" s="2" t="s">
        <v>1297</v>
      </c>
      <c r="H656" s="2" t="s">
        <v>1304</v>
      </c>
      <c r="I656" s="3">
        <v>2008</v>
      </c>
      <c r="J656" s="4">
        <v>2</v>
      </c>
    </row>
    <row r="657" spans="1:10" ht="15.75" customHeight="1" x14ac:dyDescent="0.25">
      <c r="A657" s="2" t="s">
        <v>190</v>
      </c>
      <c r="B657" s="2" t="s">
        <v>191</v>
      </c>
      <c r="C657" s="2" t="s">
        <v>192</v>
      </c>
      <c r="D657" s="2" t="s">
        <v>1302</v>
      </c>
      <c r="E657" s="2" t="s">
        <v>1303</v>
      </c>
      <c r="F657" s="2" t="s">
        <v>58</v>
      </c>
      <c r="G657" s="2" t="s">
        <v>1297</v>
      </c>
      <c r="H657" s="2" t="s">
        <v>1304</v>
      </c>
      <c r="I657" s="3">
        <v>2008</v>
      </c>
      <c r="J657" s="4">
        <v>2</v>
      </c>
    </row>
    <row r="658" spans="1:10" ht="15.75" customHeight="1" x14ac:dyDescent="0.25">
      <c r="A658" s="2" t="s">
        <v>190</v>
      </c>
      <c r="B658" s="2" t="s">
        <v>191</v>
      </c>
      <c r="C658" s="2" t="s">
        <v>192</v>
      </c>
      <c r="D658" s="2" t="s">
        <v>1305</v>
      </c>
      <c r="E658" s="2" t="s">
        <v>750</v>
      </c>
      <c r="F658" s="2" t="s">
        <v>58</v>
      </c>
      <c r="G658" s="2" t="s">
        <v>1297</v>
      </c>
      <c r="H658" s="2" t="s">
        <v>1306</v>
      </c>
      <c r="I658" s="3">
        <v>2009</v>
      </c>
      <c r="J658" s="4">
        <v>1</v>
      </c>
    </row>
    <row r="659" spans="1:10" ht="15.75" customHeight="1" x14ac:dyDescent="0.25">
      <c r="A659" s="2" t="s">
        <v>190</v>
      </c>
      <c r="B659" s="2" t="s">
        <v>191</v>
      </c>
      <c r="C659" s="2" t="s">
        <v>192</v>
      </c>
      <c r="D659" s="2" t="s">
        <v>1305</v>
      </c>
      <c r="E659" s="2" t="s">
        <v>750</v>
      </c>
      <c r="F659" s="2" t="s">
        <v>58</v>
      </c>
      <c r="G659" s="2" t="s">
        <v>1297</v>
      </c>
      <c r="H659" s="2" t="s">
        <v>1306</v>
      </c>
      <c r="I659" s="3">
        <v>2009</v>
      </c>
      <c r="J659" s="4">
        <v>1</v>
      </c>
    </row>
    <row r="660" spans="1:10" ht="15.75" customHeight="1" x14ac:dyDescent="0.25">
      <c r="A660" s="2" t="s">
        <v>190</v>
      </c>
      <c r="B660" s="2" t="s">
        <v>191</v>
      </c>
      <c r="C660" s="2" t="s">
        <v>192</v>
      </c>
      <c r="D660" s="2" t="s">
        <v>1307</v>
      </c>
      <c r="E660" s="2" t="s">
        <v>1300</v>
      </c>
      <c r="F660" s="2" t="s">
        <v>909</v>
      </c>
      <c r="G660" s="2" t="s">
        <v>1297</v>
      </c>
      <c r="H660" s="2" t="s">
        <v>1308</v>
      </c>
      <c r="I660" s="3">
        <v>2009</v>
      </c>
      <c r="J660" s="4">
        <v>1</v>
      </c>
    </row>
    <row r="661" spans="1:10" ht="15.75" customHeight="1" x14ac:dyDescent="0.25">
      <c r="A661" s="2" t="s">
        <v>190</v>
      </c>
      <c r="B661" s="2" t="s">
        <v>191</v>
      </c>
      <c r="C661" s="2" t="s">
        <v>192</v>
      </c>
      <c r="D661" s="2" t="s">
        <v>1307</v>
      </c>
      <c r="E661" s="2" t="s">
        <v>1300</v>
      </c>
      <c r="F661" s="2" t="s">
        <v>58</v>
      </c>
      <c r="G661" s="2" t="s">
        <v>1297</v>
      </c>
      <c r="H661" s="2" t="s">
        <v>1308</v>
      </c>
      <c r="I661" s="3">
        <v>2009</v>
      </c>
      <c r="J661" s="4">
        <v>1</v>
      </c>
    </row>
    <row r="662" spans="1:10" ht="15.75" customHeight="1" x14ac:dyDescent="0.25">
      <c r="A662" s="2" t="s">
        <v>190</v>
      </c>
      <c r="B662" s="2" t="s">
        <v>191</v>
      </c>
      <c r="C662" s="2" t="s">
        <v>192</v>
      </c>
      <c r="D662" s="2" t="s">
        <v>1309</v>
      </c>
      <c r="E662" s="2"/>
      <c r="F662" s="2" t="s">
        <v>195</v>
      </c>
      <c r="G662" s="2"/>
      <c r="H662" s="2"/>
      <c r="I662" s="3">
        <v>2024</v>
      </c>
      <c r="J662" s="4">
        <v>1</v>
      </c>
    </row>
    <row r="663" spans="1:10" ht="15.75" customHeight="1" x14ac:dyDescent="0.25">
      <c r="A663" s="2" t="s">
        <v>190</v>
      </c>
      <c r="B663" s="2" t="s">
        <v>191</v>
      </c>
      <c r="C663" s="2" t="s">
        <v>192</v>
      </c>
      <c r="D663" s="2" t="s">
        <v>1309</v>
      </c>
      <c r="E663" s="2"/>
      <c r="F663" s="2" t="s">
        <v>1310</v>
      </c>
      <c r="G663" s="2"/>
      <c r="H663" s="2"/>
      <c r="I663" s="3">
        <v>2024</v>
      </c>
      <c r="J663" s="4">
        <v>1</v>
      </c>
    </row>
    <row r="664" spans="1:10" ht="15.75" customHeight="1" x14ac:dyDescent="0.25">
      <c r="A664" s="2" t="s">
        <v>190</v>
      </c>
      <c r="B664" s="2" t="s">
        <v>191</v>
      </c>
      <c r="C664" s="2" t="s">
        <v>192</v>
      </c>
      <c r="D664" s="2" t="s">
        <v>1311</v>
      </c>
      <c r="E664" s="2" t="s">
        <v>148</v>
      </c>
      <c r="F664" s="2" t="s">
        <v>1312</v>
      </c>
      <c r="G664" s="2" t="s">
        <v>766</v>
      </c>
      <c r="H664" s="2" t="s">
        <v>767</v>
      </c>
      <c r="I664" s="3">
        <v>2009</v>
      </c>
      <c r="J664" s="4">
        <v>2</v>
      </c>
    </row>
    <row r="665" spans="1:10" ht="15.75" customHeight="1" x14ac:dyDescent="0.25">
      <c r="A665" s="2" t="s">
        <v>190</v>
      </c>
      <c r="B665" s="2" t="s">
        <v>191</v>
      </c>
      <c r="C665" s="2" t="s">
        <v>192</v>
      </c>
      <c r="D665" s="2" t="s">
        <v>1311</v>
      </c>
      <c r="E665" s="2" t="s">
        <v>148</v>
      </c>
      <c r="F665" s="2" t="s">
        <v>1312</v>
      </c>
      <c r="G665" s="2" t="s">
        <v>766</v>
      </c>
      <c r="H665" s="2" t="s">
        <v>767</v>
      </c>
      <c r="I665" s="3">
        <v>2009</v>
      </c>
      <c r="J665" s="4">
        <v>2</v>
      </c>
    </row>
    <row r="666" spans="1:10" ht="15.75" customHeight="1" x14ac:dyDescent="0.25">
      <c r="A666" s="2" t="s">
        <v>190</v>
      </c>
      <c r="B666" s="2" t="s">
        <v>191</v>
      </c>
      <c r="C666" s="2" t="s">
        <v>192</v>
      </c>
      <c r="D666" s="2" t="s">
        <v>836</v>
      </c>
      <c r="E666" s="2" t="s">
        <v>141</v>
      </c>
      <c r="F666" s="2" t="s">
        <v>1104</v>
      </c>
      <c r="G666" s="2" t="s">
        <v>141</v>
      </c>
      <c r="H666" s="2" t="s">
        <v>141</v>
      </c>
      <c r="I666" s="3">
        <v>2009</v>
      </c>
      <c r="J666" s="4">
        <v>1</v>
      </c>
    </row>
    <row r="667" spans="1:10" ht="15.75" customHeight="1" x14ac:dyDescent="0.25">
      <c r="A667" s="2" t="s">
        <v>190</v>
      </c>
      <c r="B667" s="2" t="s">
        <v>191</v>
      </c>
      <c r="C667" s="2" t="s">
        <v>192</v>
      </c>
      <c r="D667" s="2" t="s">
        <v>1158</v>
      </c>
      <c r="E667" s="2" t="s">
        <v>141</v>
      </c>
      <c r="F667" s="2" t="s">
        <v>1313</v>
      </c>
      <c r="G667" s="2" t="s">
        <v>1314</v>
      </c>
      <c r="H667" s="2" t="s">
        <v>141</v>
      </c>
      <c r="I667" s="3">
        <v>2009</v>
      </c>
      <c r="J667" s="4">
        <v>2</v>
      </c>
    </row>
    <row r="668" spans="1:10" ht="15.75" customHeight="1" x14ac:dyDescent="0.25">
      <c r="A668" s="2" t="s">
        <v>313</v>
      </c>
      <c r="B668" s="2" t="s">
        <v>314</v>
      </c>
      <c r="C668" s="2" t="s">
        <v>315</v>
      </c>
      <c r="D668" s="2" t="s">
        <v>1315</v>
      </c>
      <c r="E668" s="2" t="s">
        <v>658</v>
      </c>
      <c r="F668" s="2" t="s">
        <v>694</v>
      </c>
      <c r="G668" s="2" t="s">
        <v>660</v>
      </c>
      <c r="H668" s="2" t="s">
        <v>1316</v>
      </c>
      <c r="I668" s="3">
        <v>2001</v>
      </c>
      <c r="J668" s="4">
        <v>2</v>
      </c>
    </row>
    <row r="669" spans="1:10" ht="15.75" customHeight="1" x14ac:dyDescent="0.25">
      <c r="A669" s="2" t="s">
        <v>313</v>
      </c>
      <c r="B669" s="2" t="s">
        <v>314</v>
      </c>
      <c r="C669" s="2" t="s">
        <v>315</v>
      </c>
      <c r="D669" s="2" t="s">
        <v>1315</v>
      </c>
      <c r="E669" s="2" t="s">
        <v>658</v>
      </c>
      <c r="F669" s="2" t="s">
        <v>1317</v>
      </c>
      <c r="G669" s="2" t="s">
        <v>660</v>
      </c>
      <c r="H669" s="2" t="s">
        <v>1316</v>
      </c>
      <c r="I669" s="3">
        <v>2001</v>
      </c>
      <c r="J669" s="4">
        <v>2</v>
      </c>
    </row>
    <row r="670" spans="1:10" ht="15.75" customHeight="1" x14ac:dyDescent="0.25">
      <c r="A670" s="2" t="s">
        <v>313</v>
      </c>
      <c r="B670" s="2" t="s">
        <v>314</v>
      </c>
      <c r="C670" s="2" t="s">
        <v>315</v>
      </c>
      <c r="D670" s="2" t="s">
        <v>667</v>
      </c>
      <c r="E670" s="2"/>
      <c r="F670" s="2" t="s">
        <v>668</v>
      </c>
      <c r="G670" s="2"/>
      <c r="H670" s="2"/>
      <c r="I670" s="3">
        <v>0</v>
      </c>
      <c r="J670" s="4">
        <v>160</v>
      </c>
    </row>
    <row r="671" spans="1:10" ht="15.75" customHeight="1" x14ac:dyDescent="0.25">
      <c r="A671" s="2" t="s">
        <v>313</v>
      </c>
      <c r="B671" s="2" t="s">
        <v>314</v>
      </c>
      <c r="C671" s="2" t="s">
        <v>315</v>
      </c>
      <c r="D671" s="2" t="s">
        <v>1318</v>
      </c>
      <c r="E671" s="2" t="s">
        <v>1319</v>
      </c>
      <c r="F671" s="2" t="s">
        <v>1244</v>
      </c>
      <c r="G671" s="2" t="s">
        <v>676</v>
      </c>
      <c r="H671" s="2" t="s">
        <v>1320</v>
      </c>
      <c r="I671" s="3">
        <v>2008</v>
      </c>
      <c r="J671" s="4">
        <v>1</v>
      </c>
    </row>
    <row r="672" spans="1:10" ht="15.75" customHeight="1" x14ac:dyDescent="0.25">
      <c r="A672" s="2" t="s">
        <v>313</v>
      </c>
      <c r="B672" s="2" t="s">
        <v>314</v>
      </c>
      <c r="C672" s="2" t="s">
        <v>315</v>
      </c>
      <c r="D672" s="2" t="s">
        <v>1318</v>
      </c>
      <c r="E672" s="2" t="s">
        <v>1319</v>
      </c>
      <c r="F672" s="2" t="s">
        <v>1244</v>
      </c>
      <c r="G672" s="2" t="s">
        <v>676</v>
      </c>
      <c r="H672" s="2" t="s">
        <v>1320</v>
      </c>
      <c r="I672" s="3">
        <v>2008</v>
      </c>
      <c r="J672" s="4">
        <v>1</v>
      </c>
    </row>
    <row r="673" spans="1:10" ht="15.75" customHeight="1" x14ac:dyDescent="0.25">
      <c r="A673" s="2" t="s">
        <v>313</v>
      </c>
      <c r="B673" s="2" t="s">
        <v>314</v>
      </c>
      <c r="C673" s="2" t="s">
        <v>315</v>
      </c>
      <c r="D673" s="2" t="s">
        <v>667</v>
      </c>
      <c r="E673" s="2"/>
      <c r="F673" s="2" t="s">
        <v>668</v>
      </c>
      <c r="G673" s="2"/>
      <c r="H673" s="2"/>
      <c r="I673" s="3">
        <v>0</v>
      </c>
      <c r="J673" s="4">
        <v>495</v>
      </c>
    </row>
    <row r="674" spans="1:10" ht="15.75" customHeight="1" x14ac:dyDescent="0.25">
      <c r="A674" s="2" t="s">
        <v>313</v>
      </c>
      <c r="B674" s="2" t="s">
        <v>314</v>
      </c>
      <c r="C674" s="2" t="s">
        <v>315</v>
      </c>
      <c r="D674" s="2" t="s">
        <v>897</v>
      </c>
      <c r="E674" s="2" t="s">
        <v>148</v>
      </c>
      <c r="F674" s="2" t="s">
        <v>694</v>
      </c>
      <c r="G674" s="2" t="s">
        <v>1321</v>
      </c>
      <c r="H674" s="2" t="s">
        <v>1322</v>
      </c>
      <c r="I674" s="3">
        <v>1955</v>
      </c>
      <c r="J674" s="4">
        <v>30</v>
      </c>
    </row>
    <row r="675" spans="1:10" ht="15.75" customHeight="1" x14ac:dyDescent="0.25">
      <c r="A675" s="2" t="s">
        <v>313</v>
      </c>
      <c r="B675" s="2" t="s">
        <v>314</v>
      </c>
      <c r="C675" s="2" t="s">
        <v>315</v>
      </c>
      <c r="D675" s="2" t="s">
        <v>897</v>
      </c>
      <c r="E675" s="2" t="s">
        <v>148</v>
      </c>
      <c r="F675" s="2" t="s">
        <v>711</v>
      </c>
      <c r="G675" s="2" t="s">
        <v>1321</v>
      </c>
      <c r="H675" s="2" t="s">
        <v>1322</v>
      </c>
      <c r="I675" s="3">
        <v>1955</v>
      </c>
      <c r="J675" s="4">
        <v>30</v>
      </c>
    </row>
    <row r="676" spans="1:10" ht="15.75" customHeight="1" x14ac:dyDescent="0.25">
      <c r="A676" s="2" t="s">
        <v>313</v>
      </c>
      <c r="B676" s="2" t="s">
        <v>314</v>
      </c>
      <c r="C676" s="2" t="s">
        <v>315</v>
      </c>
      <c r="D676" s="2" t="s">
        <v>712</v>
      </c>
      <c r="E676" s="2" t="s">
        <v>148</v>
      </c>
      <c r="F676" s="2" t="s">
        <v>694</v>
      </c>
      <c r="G676" s="2" t="s">
        <v>1229</v>
      </c>
      <c r="H676" s="2" t="s">
        <v>1323</v>
      </c>
      <c r="I676" s="3">
        <v>1990</v>
      </c>
      <c r="J676" s="4">
        <v>30</v>
      </c>
    </row>
    <row r="677" spans="1:10" ht="15.75" customHeight="1" x14ac:dyDescent="0.25">
      <c r="A677" s="2" t="s">
        <v>313</v>
      </c>
      <c r="B677" s="2" t="s">
        <v>314</v>
      </c>
      <c r="C677" s="2" t="s">
        <v>315</v>
      </c>
      <c r="D677" s="2" t="s">
        <v>712</v>
      </c>
      <c r="E677" s="2" t="s">
        <v>148</v>
      </c>
      <c r="F677" s="2" t="s">
        <v>711</v>
      </c>
      <c r="G677" s="2" t="s">
        <v>1229</v>
      </c>
      <c r="H677" s="2" t="s">
        <v>1323</v>
      </c>
      <c r="I677" s="3">
        <v>1990</v>
      </c>
      <c r="J677" s="4">
        <v>30</v>
      </c>
    </row>
    <row r="678" spans="1:10" ht="15.75" customHeight="1" x14ac:dyDescent="0.25">
      <c r="A678" s="2" t="s">
        <v>313</v>
      </c>
      <c r="B678" s="2" t="s">
        <v>314</v>
      </c>
      <c r="C678" s="2" t="s">
        <v>315</v>
      </c>
      <c r="D678" s="2" t="s">
        <v>1324</v>
      </c>
      <c r="E678" s="2" t="s">
        <v>141</v>
      </c>
      <c r="F678" s="2" t="s">
        <v>58</v>
      </c>
      <c r="G678" s="2" t="s">
        <v>1325</v>
      </c>
      <c r="H678" s="2" t="s">
        <v>1326</v>
      </c>
      <c r="I678" s="3">
        <v>2001</v>
      </c>
      <c r="J678" s="4">
        <v>2</v>
      </c>
    </row>
    <row r="679" spans="1:10" ht="15.75" customHeight="1" x14ac:dyDescent="0.25">
      <c r="A679" s="2" t="s">
        <v>313</v>
      </c>
      <c r="B679" s="2" t="s">
        <v>314</v>
      </c>
      <c r="C679" s="2" t="s">
        <v>315</v>
      </c>
      <c r="D679" s="2" t="s">
        <v>1324</v>
      </c>
      <c r="E679" s="2" t="s">
        <v>141</v>
      </c>
      <c r="F679" s="2" t="s">
        <v>58</v>
      </c>
      <c r="G679" s="2" t="s">
        <v>1325</v>
      </c>
      <c r="H679" s="2" t="s">
        <v>1326</v>
      </c>
      <c r="I679" s="3">
        <v>2001</v>
      </c>
      <c r="J679" s="4">
        <v>2</v>
      </c>
    </row>
    <row r="680" spans="1:10" ht="15.75" customHeight="1" x14ac:dyDescent="0.25">
      <c r="A680" s="2" t="s">
        <v>201</v>
      </c>
      <c r="B680" s="2" t="s">
        <v>202</v>
      </c>
      <c r="C680" s="2" t="s">
        <v>203</v>
      </c>
      <c r="D680" s="2" t="s">
        <v>1327</v>
      </c>
      <c r="E680" s="2" t="s">
        <v>1328</v>
      </c>
      <c r="F680" s="2" t="s">
        <v>1329</v>
      </c>
      <c r="G680" s="2" t="s">
        <v>330</v>
      </c>
      <c r="H680" s="2" t="s">
        <v>686</v>
      </c>
      <c r="I680" s="3">
        <v>2007</v>
      </c>
      <c r="J680" s="4">
        <v>1</v>
      </c>
    </row>
    <row r="681" spans="1:10" ht="15.75" customHeight="1" x14ac:dyDescent="0.25">
      <c r="A681" s="2" t="s">
        <v>201</v>
      </c>
      <c r="B681" s="2" t="s">
        <v>202</v>
      </c>
      <c r="C681" s="2" t="s">
        <v>203</v>
      </c>
      <c r="D681" s="2" t="s">
        <v>1327</v>
      </c>
      <c r="E681" s="2" t="s">
        <v>1328</v>
      </c>
      <c r="F681" s="2" t="s">
        <v>131</v>
      </c>
      <c r="G681" s="2" t="s">
        <v>330</v>
      </c>
      <c r="H681" s="2" t="s">
        <v>686</v>
      </c>
      <c r="I681" s="3">
        <v>2007</v>
      </c>
      <c r="J681" s="4">
        <v>1</v>
      </c>
    </row>
    <row r="682" spans="1:10" ht="15.75" customHeight="1" x14ac:dyDescent="0.25">
      <c r="A682" s="2" t="s">
        <v>201</v>
      </c>
      <c r="B682" s="2" t="s">
        <v>202</v>
      </c>
      <c r="C682" s="2" t="s">
        <v>203</v>
      </c>
      <c r="D682" s="2" t="s">
        <v>204</v>
      </c>
      <c r="E682" s="2" t="s">
        <v>205</v>
      </c>
      <c r="F682" s="2" t="s">
        <v>206</v>
      </c>
      <c r="G682" s="2" t="s">
        <v>77</v>
      </c>
      <c r="H682" s="2" t="s">
        <v>207</v>
      </c>
      <c r="I682" s="3">
        <v>2007</v>
      </c>
      <c r="J682" s="4">
        <v>1</v>
      </c>
    </row>
    <row r="683" spans="1:10" ht="15.75" customHeight="1" x14ac:dyDescent="0.25">
      <c r="A683" s="2" t="s">
        <v>201</v>
      </c>
      <c r="B683" s="2" t="s">
        <v>202</v>
      </c>
      <c r="C683" s="2" t="s">
        <v>203</v>
      </c>
      <c r="D683" s="2" t="s">
        <v>204</v>
      </c>
      <c r="E683" s="2" t="s">
        <v>205</v>
      </c>
      <c r="F683" s="2" t="s">
        <v>131</v>
      </c>
      <c r="G683" s="2" t="s">
        <v>77</v>
      </c>
      <c r="H683" s="2" t="s">
        <v>207</v>
      </c>
      <c r="I683" s="3">
        <v>2007</v>
      </c>
      <c r="J683" s="4">
        <v>1</v>
      </c>
    </row>
    <row r="684" spans="1:10" ht="15.75" customHeight="1" x14ac:dyDescent="0.25">
      <c r="A684" s="2" t="s">
        <v>201</v>
      </c>
      <c r="B684" s="2" t="s">
        <v>202</v>
      </c>
      <c r="C684" s="2" t="s">
        <v>203</v>
      </c>
      <c r="D684" s="2" t="s">
        <v>204</v>
      </c>
      <c r="E684" s="2" t="s">
        <v>205</v>
      </c>
      <c r="F684" s="2" t="s">
        <v>131</v>
      </c>
      <c r="G684" s="2" t="s">
        <v>77</v>
      </c>
      <c r="H684" s="2" t="s">
        <v>207</v>
      </c>
      <c r="I684" s="3">
        <v>2007</v>
      </c>
      <c r="J684" s="4">
        <v>1</v>
      </c>
    </row>
    <row r="685" spans="1:10" ht="15.75" customHeight="1" x14ac:dyDescent="0.25">
      <c r="A685" s="2" t="s">
        <v>201</v>
      </c>
      <c r="B685" s="2" t="s">
        <v>202</v>
      </c>
      <c r="C685" s="2" t="s">
        <v>203</v>
      </c>
      <c r="D685" s="2" t="s">
        <v>208</v>
      </c>
      <c r="E685" s="2" t="s">
        <v>209</v>
      </c>
      <c r="F685" s="2" t="s">
        <v>206</v>
      </c>
      <c r="G685" s="2" t="s">
        <v>77</v>
      </c>
      <c r="H685" s="2" t="s">
        <v>207</v>
      </c>
      <c r="I685" s="3">
        <v>2007</v>
      </c>
      <c r="J685" s="4">
        <v>1</v>
      </c>
    </row>
    <row r="686" spans="1:10" ht="15.75" customHeight="1" x14ac:dyDescent="0.25">
      <c r="A686" s="2" t="s">
        <v>201</v>
      </c>
      <c r="B686" s="2" t="s">
        <v>202</v>
      </c>
      <c r="C686" s="2" t="s">
        <v>203</v>
      </c>
      <c r="D686" s="2" t="s">
        <v>208</v>
      </c>
      <c r="E686" s="2" t="s">
        <v>209</v>
      </c>
      <c r="F686" s="2" t="s">
        <v>131</v>
      </c>
      <c r="G686" s="2" t="s">
        <v>77</v>
      </c>
      <c r="H686" s="2" t="s">
        <v>207</v>
      </c>
      <c r="I686" s="3">
        <v>2007</v>
      </c>
      <c r="J686" s="4">
        <v>1</v>
      </c>
    </row>
    <row r="687" spans="1:10" ht="15.75" customHeight="1" x14ac:dyDescent="0.25">
      <c r="A687" s="2" t="s">
        <v>201</v>
      </c>
      <c r="B687" s="2" t="s">
        <v>202</v>
      </c>
      <c r="C687" s="2" t="s">
        <v>203</v>
      </c>
      <c r="D687" s="2" t="s">
        <v>1330</v>
      </c>
      <c r="E687" s="2" t="s">
        <v>1328</v>
      </c>
      <c r="F687" s="2" t="s">
        <v>206</v>
      </c>
      <c r="G687" s="2" t="s">
        <v>330</v>
      </c>
      <c r="H687" s="2" t="s">
        <v>686</v>
      </c>
      <c r="I687" s="3">
        <v>2007</v>
      </c>
      <c r="J687" s="4">
        <v>1</v>
      </c>
    </row>
    <row r="688" spans="1:10" ht="15.75" customHeight="1" x14ac:dyDescent="0.25">
      <c r="A688" s="2" t="s">
        <v>201</v>
      </c>
      <c r="B688" s="2" t="s">
        <v>202</v>
      </c>
      <c r="C688" s="2" t="s">
        <v>203</v>
      </c>
      <c r="D688" s="2" t="s">
        <v>1330</v>
      </c>
      <c r="E688" s="2" t="s">
        <v>1328</v>
      </c>
      <c r="F688" s="2" t="s">
        <v>131</v>
      </c>
      <c r="G688" s="2" t="s">
        <v>330</v>
      </c>
      <c r="H688" s="2" t="s">
        <v>686</v>
      </c>
      <c r="I688" s="3">
        <v>2007</v>
      </c>
      <c r="J688" s="4">
        <v>1</v>
      </c>
    </row>
    <row r="689" spans="1:10" ht="15.75" customHeight="1" x14ac:dyDescent="0.25">
      <c r="A689" s="2" t="s">
        <v>201</v>
      </c>
      <c r="B689" s="2" t="s">
        <v>202</v>
      </c>
      <c r="C689" s="2" t="s">
        <v>203</v>
      </c>
      <c r="D689" s="2" t="s">
        <v>1331</v>
      </c>
      <c r="E689" s="2" t="s">
        <v>1332</v>
      </c>
      <c r="F689" s="2" t="s">
        <v>206</v>
      </c>
      <c r="G689" s="2" t="s">
        <v>330</v>
      </c>
      <c r="H689" s="2" t="s">
        <v>1333</v>
      </c>
      <c r="I689" s="3">
        <v>2007</v>
      </c>
      <c r="J689" s="4">
        <v>1</v>
      </c>
    </row>
    <row r="690" spans="1:10" ht="15.75" customHeight="1" x14ac:dyDescent="0.25">
      <c r="A690" s="2" t="s">
        <v>201</v>
      </c>
      <c r="B690" s="2" t="s">
        <v>202</v>
      </c>
      <c r="C690" s="2" t="s">
        <v>203</v>
      </c>
      <c r="D690" s="2" t="s">
        <v>1331</v>
      </c>
      <c r="E690" s="2" t="s">
        <v>1332</v>
      </c>
      <c r="F690" s="2" t="s">
        <v>131</v>
      </c>
      <c r="G690" s="2" t="s">
        <v>330</v>
      </c>
      <c r="H690" s="2" t="s">
        <v>1333</v>
      </c>
      <c r="I690" s="3">
        <v>2007</v>
      </c>
      <c r="J690" s="4">
        <v>1</v>
      </c>
    </row>
    <row r="691" spans="1:10" ht="15.75" customHeight="1" x14ac:dyDescent="0.25">
      <c r="A691" s="2" t="s">
        <v>201</v>
      </c>
      <c r="B691" s="2" t="s">
        <v>202</v>
      </c>
      <c r="C691" s="2" t="s">
        <v>203</v>
      </c>
      <c r="D691" s="2" t="s">
        <v>1334</v>
      </c>
      <c r="E691" s="2" t="s">
        <v>1332</v>
      </c>
      <c r="F691" s="2" t="s">
        <v>206</v>
      </c>
      <c r="G691" s="2" t="s">
        <v>330</v>
      </c>
      <c r="H691" s="2" t="s">
        <v>1268</v>
      </c>
      <c r="I691" s="3">
        <v>2007</v>
      </c>
      <c r="J691" s="4">
        <v>1</v>
      </c>
    </row>
    <row r="692" spans="1:10" ht="15.75" customHeight="1" x14ac:dyDescent="0.25">
      <c r="A692" s="2" t="s">
        <v>201</v>
      </c>
      <c r="B692" s="2" t="s">
        <v>202</v>
      </c>
      <c r="C692" s="2" t="s">
        <v>203</v>
      </c>
      <c r="D692" s="2" t="s">
        <v>1334</v>
      </c>
      <c r="E692" s="2" t="s">
        <v>1332</v>
      </c>
      <c r="F692" s="2" t="s">
        <v>131</v>
      </c>
      <c r="G692" s="2" t="s">
        <v>330</v>
      </c>
      <c r="H692" s="2" t="s">
        <v>1268</v>
      </c>
      <c r="I692" s="3">
        <v>2007</v>
      </c>
      <c r="J692" s="4">
        <v>1</v>
      </c>
    </row>
    <row r="693" spans="1:10" ht="15.75" customHeight="1" x14ac:dyDescent="0.25">
      <c r="A693" s="2" t="s">
        <v>201</v>
      </c>
      <c r="B693" s="2" t="s">
        <v>202</v>
      </c>
      <c r="C693" s="2" t="s">
        <v>210</v>
      </c>
      <c r="D693" s="2" t="s">
        <v>211</v>
      </c>
      <c r="E693" s="2" t="s">
        <v>212</v>
      </c>
      <c r="F693" s="2" t="s">
        <v>213</v>
      </c>
      <c r="G693" s="2" t="s">
        <v>77</v>
      </c>
      <c r="H693" s="2" t="s">
        <v>103</v>
      </c>
      <c r="I693" s="3">
        <v>2003</v>
      </c>
      <c r="J693" s="4">
        <v>4</v>
      </c>
    </row>
    <row r="694" spans="1:10" ht="15.75" customHeight="1" x14ac:dyDescent="0.25">
      <c r="A694" s="2" t="s">
        <v>201</v>
      </c>
      <c r="B694" s="2" t="s">
        <v>202</v>
      </c>
      <c r="C694" s="2" t="s">
        <v>210</v>
      </c>
      <c r="D694" s="2" t="s">
        <v>211</v>
      </c>
      <c r="E694" s="2" t="s">
        <v>212</v>
      </c>
      <c r="F694" s="2" t="s">
        <v>213</v>
      </c>
      <c r="G694" s="2" t="s">
        <v>77</v>
      </c>
      <c r="H694" s="2" t="s">
        <v>103</v>
      </c>
      <c r="I694" s="3">
        <v>2003</v>
      </c>
      <c r="J694" s="4">
        <v>4</v>
      </c>
    </row>
    <row r="695" spans="1:10" ht="15.75" customHeight="1" x14ac:dyDescent="0.25">
      <c r="A695" s="2" t="s">
        <v>201</v>
      </c>
      <c r="B695" s="2" t="s">
        <v>202</v>
      </c>
      <c r="C695" s="2" t="s">
        <v>210</v>
      </c>
      <c r="D695" s="2" t="s">
        <v>1335</v>
      </c>
      <c r="E695" s="2" t="s">
        <v>212</v>
      </c>
      <c r="F695" s="2" t="s">
        <v>213</v>
      </c>
      <c r="G695" s="2" t="s">
        <v>330</v>
      </c>
      <c r="H695" s="2" t="s">
        <v>846</v>
      </c>
      <c r="I695" s="3">
        <v>2003</v>
      </c>
      <c r="J695" s="4">
        <v>4</v>
      </c>
    </row>
    <row r="696" spans="1:10" ht="15.75" customHeight="1" x14ac:dyDescent="0.25">
      <c r="A696" s="2" t="s">
        <v>201</v>
      </c>
      <c r="B696" s="2" t="s">
        <v>202</v>
      </c>
      <c r="C696" s="2" t="s">
        <v>210</v>
      </c>
      <c r="D696" s="2" t="s">
        <v>1335</v>
      </c>
      <c r="E696" s="2" t="s">
        <v>212</v>
      </c>
      <c r="F696" s="2" t="s">
        <v>1336</v>
      </c>
      <c r="G696" s="2" t="s">
        <v>330</v>
      </c>
      <c r="H696" s="2" t="s">
        <v>846</v>
      </c>
      <c r="I696" s="3">
        <v>2003</v>
      </c>
      <c r="J696" s="4">
        <v>4</v>
      </c>
    </row>
    <row r="697" spans="1:10" ht="15.75" customHeight="1" x14ac:dyDescent="0.25">
      <c r="A697" s="2" t="s">
        <v>201</v>
      </c>
      <c r="B697" s="2" t="s">
        <v>202</v>
      </c>
      <c r="C697" s="2" t="s">
        <v>210</v>
      </c>
      <c r="D697" s="2" t="s">
        <v>1337</v>
      </c>
      <c r="E697" s="2" t="s">
        <v>1338</v>
      </c>
      <c r="F697" s="2" t="s">
        <v>213</v>
      </c>
      <c r="G697" s="2" t="s">
        <v>1029</v>
      </c>
      <c r="H697" s="2" t="s">
        <v>1339</v>
      </c>
      <c r="I697" s="3">
        <v>2003</v>
      </c>
      <c r="J697" s="4">
        <v>1</v>
      </c>
    </row>
    <row r="698" spans="1:10" ht="15.75" customHeight="1" x14ac:dyDescent="0.25">
      <c r="A698" s="2" t="s">
        <v>201</v>
      </c>
      <c r="B698" s="2" t="s">
        <v>202</v>
      </c>
      <c r="C698" s="2" t="s">
        <v>210</v>
      </c>
      <c r="D698" s="2" t="s">
        <v>1337</v>
      </c>
      <c r="E698" s="2" t="s">
        <v>1338</v>
      </c>
      <c r="F698" s="2" t="s">
        <v>213</v>
      </c>
      <c r="G698" s="2" t="s">
        <v>1029</v>
      </c>
      <c r="H698" s="2" t="s">
        <v>1339</v>
      </c>
      <c r="I698" s="3">
        <v>2003</v>
      </c>
      <c r="J698" s="4">
        <v>1</v>
      </c>
    </row>
    <row r="699" spans="1:10" ht="15.75" customHeight="1" x14ac:dyDescent="0.25">
      <c r="A699" s="2" t="s">
        <v>201</v>
      </c>
      <c r="B699" s="2" t="s">
        <v>202</v>
      </c>
      <c r="C699" s="2" t="s">
        <v>210</v>
      </c>
      <c r="D699" s="2" t="s">
        <v>1340</v>
      </c>
      <c r="E699" s="2" t="s">
        <v>1341</v>
      </c>
      <c r="F699" s="2" t="s">
        <v>213</v>
      </c>
      <c r="G699" s="2" t="s">
        <v>1029</v>
      </c>
      <c r="H699" s="2" t="s">
        <v>1342</v>
      </c>
      <c r="I699" s="3">
        <v>2011</v>
      </c>
      <c r="J699" s="4">
        <v>1</v>
      </c>
    </row>
    <row r="700" spans="1:10" ht="15.75" customHeight="1" x14ac:dyDescent="0.25">
      <c r="A700" s="2" t="s">
        <v>201</v>
      </c>
      <c r="B700" s="2" t="s">
        <v>202</v>
      </c>
      <c r="C700" s="2" t="s">
        <v>210</v>
      </c>
      <c r="D700" s="2" t="s">
        <v>1340</v>
      </c>
      <c r="E700" s="2" t="s">
        <v>1341</v>
      </c>
      <c r="F700" s="2" t="s">
        <v>213</v>
      </c>
      <c r="G700" s="2" t="s">
        <v>1029</v>
      </c>
      <c r="H700" s="2" t="s">
        <v>1342</v>
      </c>
      <c r="I700" s="3">
        <v>2011</v>
      </c>
      <c r="J700" s="4">
        <v>1</v>
      </c>
    </row>
    <row r="701" spans="1:10" ht="15.75" customHeight="1" x14ac:dyDescent="0.25">
      <c r="A701" s="2" t="s">
        <v>201</v>
      </c>
      <c r="B701" s="2" t="s">
        <v>202</v>
      </c>
      <c r="C701" s="2" t="s">
        <v>210</v>
      </c>
      <c r="D701" s="2" t="s">
        <v>1343</v>
      </c>
      <c r="E701" s="2" t="s">
        <v>1338</v>
      </c>
      <c r="F701" s="2" t="s">
        <v>213</v>
      </c>
      <c r="G701" s="2" t="s">
        <v>1029</v>
      </c>
      <c r="H701" s="2" t="s">
        <v>1344</v>
      </c>
      <c r="I701" s="3">
        <v>1983</v>
      </c>
      <c r="J701" s="4">
        <v>1</v>
      </c>
    </row>
    <row r="702" spans="1:10" ht="15.75" customHeight="1" x14ac:dyDescent="0.25">
      <c r="A702" s="2" t="s">
        <v>201</v>
      </c>
      <c r="B702" s="2" t="s">
        <v>202</v>
      </c>
      <c r="C702" s="2" t="s">
        <v>210</v>
      </c>
      <c r="D702" s="2" t="s">
        <v>1343</v>
      </c>
      <c r="E702" s="2" t="s">
        <v>1338</v>
      </c>
      <c r="F702" s="2" t="s">
        <v>213</v>
      </c>
      <c r="G702" s="2" t="s">
        <v>1029</v>
      </c>
      <c r="H702" s="2" t="s">
        <v>1344</v>
      </c>
      <c r="I702" s="3">
        <v>1983</v>
      </c>
      <c r="J702" s="4">
        <v>1</v>
      </c>
    </row>
    <row r="703" spans="1:10" ht="15.75" customHeight="1" x14ac:dyDescent="0.25">
      <c r="A703" s="2" t="s">
        <v>201</v>
      </c>
      <c r="B703" s="2" t="s">
        <v>202</v>
      </c>
      <c r="C703" s="2" t="s">
        <v>210</v>
      </c>
      <c r="D703" s="2" t="s">
        <v>1345</v>
      </c>
      <c r="E703" s="2" t="s">
        <v>1338</v>
      </c>
      <c r="F703" s="2" t="s">
        <v>213</v>
      </c>
      <c r="G703" s="2" t="s">
        <v>1029</v>
      </c>
      <c r="H703" s="2" t="s">
        <v>1346</v>
      </c>
      <c r="I703" s="3">
        <v>1994</v>
      </c>
      <c r="J703" s="4">
        <v>1</v>
      </c>
    </row>
    <row r="704" spans="1:10" ht="15.75" customHeight="1" x14ac:dyDescent="0.25">
      <c r="A704" s="2" t="s">
        <v>201</v>
      </c>
      <c r="B704" s="2" t="s">
        <v>202</v>
      </c>
      <c r="C704" s="2" t="s">
        <v>210</v>
      </c>
      <c r="D704" s="2" t="s">
        <v>1345</v>
      </c>
      <c r="E704" s="2" t="s">
        <v>1338</v>
      </c>
      <c r="F704" s="2" t="s">
        <v>213</v>
      </c>
      <c r="G704" s="2" t="s">
        <v>1029</v>
      </c>
      <c r="H704" s="2" t="s">
        <v>1346</v>
      </c>
      <c r="I704" s="3">
        <v>1994</v>
      </c>
      <c r="J704" s="4">
        <v>1</v>
      </c>
    </row>
    <row r="705" spans="1:10" ht="15.75" customHeight="1" x14ac:dyDescent="0.25">
      <c r="A705" s="2" t="s">
        <v>201</v>
      </c>
      <c r="B705" s="2" t="s">
        <v>202</v>
      </c>
      <c r="C705" s="2" t="s">
        <v>210</v>
      </c>
      <c r="D705" s="2" t="s">
        <v>1347</v>
      </c>
      <c r="E705" s="2" t="s">
        <v>212</v>
      </c>
      <c r="F705" s="2" t="s">
        <v>213</v>
      </c>
      <c r="G705" s="2" t="s">
        <v>1029</v>
      </c>
      <c r="H705" s="2" t="s">
        <v>1348</v>
      </c>
      <c r="I705" s="3">
        <v>2004</v>
      </c>
      <c r="J705" s="4">
        <v>1</v>
      </c>
    </row>
    <row r="706" spans="1:10" ht="15.75" customHeight="1" x14ac:dyDescent="0.25">
      <c r="A706" s="2" t="s">
        <v>201</v>
      </c>
      <c r="B706" s="2" t="s">
        <v>202</v>
      </c>
      <c r="C706" s="2" t="s">
        <v>210</v>
      </c>
      <c r="D706" s="2" t="s">
        <v>1347</v>
      </c>
      <c r="E706" s="2" t="s">
        <v>212</v>
      </c>
      <c r="F706" s="2" t="s">
        <v>213</v>
      </c>
      <c r="G706" s="2" t="s">
        <v>1029</v>
      </c>
      <c r="H706" s="2" t="s">
        <v>1348</v>
      </c>
      <c r="I706" s="3">
        <v>2004</v>
      </c>
      <c r="J706" s="4">
        <v>1</v>
      </c>
    </row>
    <row r="707" spans="1:10" ht="15.75" customHeight="1" x14ac:dyDescent="0.25">
      <c r="A707" s="2" t="s">
        <v>201</v>
      </c>
      <c r="B707" s="2" t="s">
        <v>202</v>
      </c>
      <c r="C707" s="2" t="s">
        <v>210</v>
      </c>
      <c r="D707" s="2" t="s">
        <v>1349</v>
      </c>
      <c r="E707" s="2" t="s">
        <v>1350</v>
      </c>
      <c r="F707" s="2" t="s">
        <v>1351</v>
      </c>
      <c r="G707" s="2" t="s">
        <v>660</v>
      </c>
      <c r="H707" s="2" t="s">
        <v>1221</v>
      </c>
      <c r="I707" s="3">
        <v>2007</v>
      </c>
      <c r="J707" s="4">
        <v>1</v>
      </c>
    </row>
    <row r="708" spans="1:10" ht="15.75" customHeight="1" x14ac:dyDescent="0.25">
      <c r="A708" s="2" t="s">
        <v>201</v>
      </c>
      <c r="B708" s="2" t="s">
        <v>202</v>
      </c>
      <c r="C708" s="2" t="s">
        <v>210</v>
      </c>
      <c r="D708" s="2" t="s">
        <v>1349</v>
      </c>
      <c r="E708" s="2" t="s">
        <v>1350</v>
      </c>
      <c r="F708" s="2" t="s">
        <v>1351</v>
      </c>
      <c r="G708" s="2" t="s">
        <v>660</v>
      </c>
      <c r="H708" s="2" t="s">
        <v>1221</v>
      </c>
      <c r="I708" s="3">
        <v>2007</v>
      </c>
      <c r="J708" s="4">
        <v>1</v>
      </c>
    </row>
    <row r="709" spans="1:10" ht="15.75" customHeight="1" x14ac:dyDescent="0.25">
      <c r="A709" s="2" t="s">
        <v>201</v>
      </c>
      <c r="B709" s="2" t="s">
        <v>202</v>
      </c>
      <c r="C709" s="2" t="s">
        <v>210</v>
      </c>
      <c r="D709" s="2" t="s">
        <v>1352</v>
      </c>
      <c r="E709" s="2" t="s">
        <v>1350</v>
      </c>
      <c r="F709" s="2" t="s">
        <v>425</v>
      </c>
      <c r="G709" s="2" t="s">
        <v>660</v>
      </c>
      <c r="H709" s="2" t="s">
        <v>1221</v>
      </c>
      <c r="I709" s="3">
        <v>2005</v>
      </c>
      <c r="J709" s="4">
        <v>1</v>
      </c>
    </row>
    <row r="710" spans="1:10" ht="15.75" customHeight="1" x14ac:dyDescent="0.25">
      <c r="A710" s="2" t="s">
        <v>201</v>
      </c>
      <c r="B710" s="2" t="s">
        <v>202</v>
      </c>
      <c r="C710" s="2" t="s">
        <v>210</v>
      </c>
      <c r="D710" s="2" t="s">
        <v>1352</v>
      </c>
      <c r="E710" s="2" t="s">
        <v>1350</v>
      </c>
      <c r="F710" s="2" t="s">
        <v>425</v>
      </c>
      <c r="G710" s="2" t="s">
        <v>660</v>
      </c>
      <c r="H710" s="2" t="s">
        <v>1221</v>
      </c>
      <c r="I710" s="3">
        <v>2005</v>
      </c>
      <c r="J710" s="4">
        <v>1</v>
      </c>
    </row>
    <row r="711" spans="1:10" ht="15.75" customHeight="1" x14ac:dyDescent="0.25">
      <c r="A711" s="2" t="s">
        <v>201</v>
      </c>
      <c r="B711" s="2" t="s">
        <v>202</v>
      </c>
      <c r="C711" s="2" t="s">
        <v>203</v>
      </c>
      <c r="D711" s="2" t="s">
        <v>1353</v>
      </c>
      <c r="E711" s="2" t="s">
        <v>658</v>
      </c>
      <c r="F711" s="2" t="s">
        <v>1354</v>
      </c>
      <c r="G711" s="2" t="s">
        <v>660</v>
      </c>
      <c r="H711" s="2" t="s">
        <v>1355</v>
      </c>
      <c r="I711" s="3">
        <v>1990</v>
      </c>
      <c r="J711" s="4">
        <v>1</v>
      </c>
    </row>
    <row r="712" spans="1:10" ht="15.75" customHeight="1" x14ac:dyDescent="0.25">
      <c r="A712" s="2" t="s">
        <v>201</v>
      </c>
      <c r="B712" s="2" t="s">
        <v>202</v>
      </c>
      <c r="C712" s="2" t="s">
        <v>203</v>
      </c>
      <c r="D712" s="2" t="s">
        <v>1353</v>
      </c>
      <c r="E712" s="2" t="s">
        <v>658</v>
      </c>
      <c r="F712" s="2" t="s">
        <v>240</v>
      </c>
      <c r="G712" s="2" t="s">
        <v>660</v>
      </c>
      <c r="H712" s="2" t="s">
        <v>1355</v>
      </c>
      <c r="I712" s="3">
        <v>1990</v>
      </c>
      <c r="J712" s="4">
        <v>1</v>
      </c>
    </row>
    <row r="713" spans="1:10" ht="15.75" customHeight="1" x14ac:dyDescent="0.25">
      <c r="A713" s="2" t="s">
        <v>201</v>
      </c>
      <c r="B713" s="2" t="s">
        <v>202</v>
      </c>
      <c r="C713" s="2" t="s">
        <v>203</v>
      </c>
      <c r="D713" s="2" t="s">
        <v>1356</v>
      </c>
      <c r="E713" s="2" t="s">
        <v>658</v>
      </c>
      <c r="F713" s="2" t="s">
        <v>666</v>
      </c>
      <c r="G713" s="2" t="s">
        <v>660</v>
      </c>
      <c r="H713" s="2" t="s">
        <v>1355</v>
      </c>
      <c r="I713" s="3">
        <v>2017</v>
      </c>
      <c r="J713" s="4">
        <v>1</v>
      </c>
    </row>
    <row r="714" spans="1:10" ht="15.75" customHeight="1" x14ac:dyDescent="0.25">
      <c r="A714" s="2" t="s">
        <v>201</v>
      </c>
      <c r="B714" s="2" t="s">
        <v>202</v>
      </c>
      <c r="C714" s="2" t="s">
        <v>203</v>
      </c>
      <c r="D714" s="2" t="s">
        <v>1357</v>
      </c>
      <c r="E714" s="2" t="s">
        <v>658</v>
      </c>
      <c r="F714" s="2" t="s">
        <v>1358</v>
      </c>
      <c r="G714" s="2" t="s">
        <v>660</v>
      </c>
      <c r="H714" s="2" t="s">
        <v>1359</v>
      </c>
      <c r="I714" s="3">
        <v>2019</v>
      </c>
      <c r="J714" s="4">
        <v>1</v>
      </c>
    </row>
    <row r="715" spans="1:10" ht="15.75" customHeight="1" x14ac:dyDescent="0.25">
      <c r="A715" s="2" t="s">
        <v>201</v>
      </c>
      <c r="B715" s="2" t="s">
        <v>202</v>
      </c>
      <c r="C715" s="2" t="s">
        <v>210</v>
      </c>
      <c r="D715" s="2" t="s">
        <v>1360</v>
      </c>
      <c r="E715" s="2" t="s">
        <v>947</v>
      </c>
      <c r="F715" s="2" t="s">
        <v>1361</v>
      </c>
      <c r="G715" s="2" t="s">
        <v>660</v>
      </c>
      <c r="H715" s="2" t="s">
        <v>141</v>
      </c>
      <c r="I715" s="3">
        <v>2005</v>
      </c>
      <c r="J715" s="4">
        <v>1</v>
      </c>
    </row>
    <row r="716" spans="1:10" ht="15.75" customHeight="1" x14ac:dyDescent="0.25">
      <c r="A716" s="2" t="s">
        <v>201</v>
      </c>
      <c r="B716" s="2" t="s">
        <v>202</v>
      </c>
      <c r="C716" s="2" t="s">
        <v>210</v>
      </c>
      <c r="D716" s="2" t="s">
        <v>1360</v>
      </c>
      <c r="E716" s="2" t="s">
        <v>947</v>
      </c>
      <c r="F716" s="2" t="s">
        <v>1362</v>
      </c>
      <c r="G716" s="2" t="s">
        <v>660</v>
      </c>
      <c r="H716" s="2" t="s">
        <v>141</v>
      </c>
      <c r="I716" s="3">
        <v>2005</v>
      </c>
      <c r="J716" s="4">
        <v>1</v>
      </c>
    </row>
    <row r="717" spans="1:10" ht="15.75" customHeight="1" x14ac:dyDescent="0.25">
      <c r="A717" s="2" t="s">
        <v>201</v>
      </c>
      <c r="B717" s="2" t="s">
        <v>202</v>
      </c>
      <c r="C717" s="2" t="s">
        <v>210</v>
      </c>
      <c r="D717" s="2" t="s">
        <v>1363</v>
      </c>
      <c r="E717" s="2" t="s">
        <v>947</v>
      </c>
      <c r="F717" s="2" t="s">
        <v>1364</v>
      </c>
      <c r="G717" s="2" t="s">
        <v>660</v>
      </c>
      <c r="H717" s="2" t="s">
        <v>141</v>
      </c>
      <c r="I717" s="3">
        <v>2017</v>
      </c>
      <c r="J717" s="4">
        <v>1</v>
      </c>
    </row>
    <row r="718" spans="1:10" ht="15.75" customHeight="1" x14ac:dyDescent="0.25">
      <c r="A718" s="2" t="s">
        <v>201</v>
      </c>
      <c r="B718" s="2" t="s">
        <v>202</v>
      </c>
      <c r="C718" s="2" t="s">
        <v>210</v>
      </c>
      <c r="D718" s="2" t="s">
        <v>1365</v>
      </c>
      <c r="E718" s="2" t="s">
        <v>1366</v>
      </c>
      <c r="F718" s="2" t="s">
        <v>1367</v>
      </c>
      <c r="G718" s="2" t="s">
        <v>660</v>
      </c>
      <c r="H718" s="2" t="s">
        <v>1173</v>
      </c>
      <c r="I718" s="3">
        <v>2014</v>
      </c>
      <c r="J718" s="4">
        <v>1</v>
      </c>
    </row>
    <row r="719" spans="1:10" ht="15.75" customHeight="1" x14ac:dyDescent="0.25">
      <c r="A719" s="2" t="s">
        <v>201</v>
      </c>
      <c r="B719" s="2" t="s">
        <v>202</v>
      </c>
      <c r="C719" s="2" t="s">
        <v>210</v>
      </c>
      <c r="D719" s="2" t="s">
        <v>1365</v>
      </c>
      <c r="E719" s="2" t="s">
        <v>1366</v>
      </c>
      <c r="F719" s="2" t="s">
        <v>1368</v>
      </c>
      <c r="G719" s="2" t="s">
        <v>660</v>
      </c>
      <c r="H719" s="2" t="s">
        <v>1173</v>
      </c>
      <c r="I719" s="3">
        <v>2014</v>
      </c>
      <c r="J719" s="4">
        <v>1</v>
      </c>
    </row>
    <row r="720" spans="1:10" ht="15.75" customHeight="1" x14ac:dyDescent="0.25">
      <c r="A720" s="2" t="s">
        <v>201</v>
      </c>
      <c r="B720" s="2" t="s">
        <v>202</v>
      </c>
      <c r="C720" s="2" t="s">
        <v>210</v>
      </c>
      <c r="D720" s="2" t="s">
        <v>1369</v>
      </c>
      <c r="E720" s="2" t="s">
        <v>1370</v>
      </c>
      <c r="F720" s="2" t="s">
        <v>1371</v>
      </c>
      <c r="G720" s="2" t="s">
        <v>660</v>
      </c>
      <c r="H720" s="2" t="s">
        <v>1372</v>
      </c>
      <c r="I720" s="3">
        <v>2019</v>
      </c>
      <c r="J720" s="4">
        <v>1</v>
      </c>
    </row>
    <row r="721" spans="1:10" ht="15.75" customHeight="1" x14ac:dyDescent="0.25">
      <c r="A721" s="2" t="s">
        <v>201</v>
      </c>
      <c r="B721" s="2" t="s">
        <v>202</v>
      </c>
      <c r="C721" s="2" t="s">
        <v>203</v>
      </c>
      <c r="D721" s="2" t="s">
        <v>667</v>
      </c>
      <c r="E721" s="2"/>
      <c r="F721" s="2" t="s">
        <v>668</v>
      </c>
      <c r="G721" s="2"/>
      <c r="H721" s="2"/>
      <c r="I721" s="3">
        <v>0</v>
      </c>
      <c r="J721" s="4">
        <v>1545</v>
      </c>
    </row>
    <row r="722" spans="1:10" ht="15.75" customHeight="1" x14ac:dyDescent="0.25">
      <c r="A722" s="2" t="s">
        <v>201</v>
      </c>
      <c r="B722" s="2" t="s">
        <v>202</v>
      </c>
      <c r="C722" s="2" t="s">
        <v>210</v>
      </c>
      <c r="D722" s="2" t="s">
        <v>667</v>
      </c>
      <c r="E722" s="2"/>
      <c r="F722" s="2" t="s">
        <v>668</v>
      </c>
      <c r="G722" s="2"/>
      <c r="H722" s="2"/>
      <c r="I722" s="3">
        <v>0</v>
      </c>
      <c r="J722" s="4">
        <v>2126</v>
      </c>
    </row>
    <row r="723" spans="1:10" ht="15.75" customHeight="1" x14ac:dyDescent="0.25">
      <c r="A723" s="2" t="s">
        <v>201</v>
      </c>
      <c r="B723" s="2" t="s">
        <v>202</v>
      </c>
      <c r="C723" s="2" t="s">
        <v>203</v>
      </c>
      <c r="D723" s="2" t="s">
        <v>809</v>
      </c>
      <c r="E723" s="2" t="s">
        <v>148</v>
      </c>
      <c r="F723" s="2" t="s">
        <v>206</v>
      </c>
      <c r="G723" s="2" t="s">
        <v>1373</v>
      </c>
      <c r="H723" s="2" t="s">
        <v>148</v>
      </c>
      <c r="I723" s="3">
        <v>1972</v>
      </c>
      <c r="J723" s="4">
        <v>2</v>
      </c>
    </row>
    <row r="724" spans="1:10" ht="15.75" customHeight="1" x14ac:dyDescent="0.25">
      <c r="A724" s="2" t="s">
        <v>201</v>
      </c>
      <c r="B724" s="2" t="s">
        <v>202</v>
      </c>
      <c r="C724" s="2" t="s">
        <v>203</v>
      </c>
      <c r="D724" s="2" t="s">
        <v>809</v>
      </c>
      <c r="E724" s="2" t="s">
        <v>148</v>
      </c>
      <c r="F724" s="2" t="s">
        <v>131</v>
      </c>
      <c r="G724" s="2" t="s">
        <v>1373</v>
      </c>
      <c r="H724" s="2" t="s">
        <v>148</v>
      </c>
      <c r="I724" s="3">
        <v>1972</v>
      </c>
      <c r="J724" s="4">
        <v>2</v>
      </c>
    </row>
    <row r="725" spans="1:10" ht="15.75" customHeight="1" x14ac:dyDescent="0.25">
      <c r="A725" s="2" t="s">
        <v>201</v>
      </c>
      <c r="B725" s="2" t="s">
        <v>202</v>
      </c>
      <c r="C725" s="2" t="s">
        <v>203</v>
      </c>
      <c r="D725" s="2" t="s">
        <v>1374</v>
      </c>
      <c r="E725" s="2" t="s">
        <v>148</v>
      </c>
      <c r="F725" s="2" t="s">
        <v>206</v>
      </c>
      <c r="G725" s="2" t="s">
        <v>141</v>
      </c>
      <c r="H725" s="2" t="s">
        <v>141</v>
      </c>
      <c r="I725" s="3">
        <v>1972</v>
      </c>
      <c r="J725" s="4">
        <v>1</v>
      </c>
    </row>
    <row r="726" spans="1:10" ht="15.75" customHeight="1" x14ac:dyDescent="0.25">
      <c r="A726" s="2" t="s">
        <v>201</v>
      </c>
      <c r="B726" s="2" t="s">
        <v>202</v>
      </c>
      <c r="C726" s="2" t="s">
        <v>203</v>
      </c>
      <c r="D726" s="2" t="s">
        <v>1374</v>
      </c>
      <c r="E726" s="2" t="s">
        <v>148</v>
      </c>
      <c r="F726" s="2" t="s">
        <v>131</v>
      </c>
      <c r="G726" s="2" t="s">
        <v>141</v>
      </c>
      <c r="H726" s="2" t="s">
        <v>141</v>
      </c>
      <c r="I726" s="3">
        <v>1972</v>
      </c>
      <c r="J726" s="4">
        <v>1</v>
      </c>
    </row>
    <row r="727" spans="1:10" ht="15.75" customHeight="1" x14ac:dyDescent="0.25">
      <c r="A727" s="2" t="s">
        <v>201</v>
      </c>
      <c r="B727" s="2" t="s">
        <v>202</v>
      </c>
      <c r="C727" s="2" t="s">
        <v>203</v>
      </c>
      <c r="D727" s="2" t="s">
        <v>1375</v>
      </c>
      <c r="E727" s="2" t="s">
        <v>1376</v>
      </c>
      <c r="F727" s="2"/>
      <c r="G727" s="2" t="s">
        <v>1064</v>
      </c>
      <c r="H727" s="2" t="s">
        <v>1377</v>
      </c>
      <c r="I727" s="3">
        <v>2018</v>
      </c>
      <c r="J727" s="4">
        <v>1</v>
      </c>
    </row>
    <row r="728" spans="1:10" ht="15.75" customHeight="1" x14ac:dyDescent="0.25">
      <c r="A728" s="2" t="s">
        <v>201</v>
      </c>
      <c r="B728" s="2" t="s">
        <v>202</v>
      </c>
      <c r="C728" s="2" t="s">
        <v>203</v>
      </c>
      <c r="D728" s="2" t="s">
        <v>1378</v>
      </c>
      <c r="E728" s="2" t="s">
        <v>148</v>
      </c>
      <c r="F728" s="2" t="s">
        <v>206</v>
      </c>
      <c r="G728" s="2" t="s">
        <v>77</v>
      </c>
      <c r="H728" s="2" t="s">
        <v>141</v>
      </c>
      <c r="I728" s="3">
        <v>2007</v>
      </c>
      <c r="J728" s="4">
        <v>1</v>
      </c>
    </row>
    <row r="729" spans="1:10" ht="15.75" customHeight="1" x14ac:dyDescent="0.25">
      <c r="A729" s="2" t="s">
        <v>201</v>
      </c>
      <c r="B729" s="2" t="s">
        <v>202</v>
      </c>
      <c r="C729" s="2" t="s">
        <v>203</v>
      </c>
      <c r="D729" s="2" t="s">
        <v>1378</v>
      </c>
      <c r="E729" s="2" t="s">
        <v>148</v>
      </c>
      <c r="F729" s="2" t="s">
        <v>131</v>
      </c>
      <c r="G729" s="2" t="s">
        <v>77</v>
      </c>
      <c r="H729" s="2" t="s">
        <v>141</v>
      </c>
      <c r="I729" s="3">
        <v>2007</v>
      </c>
      <c r="J729" s="4">
        <v>1</v>
      </c>
    </row>
    <row r="730" spans="1:10" ht="15.75" customHeight="1" x14ac:dyDescent="0.25">
      <c r="A730" s="2" t="s">
        <v>201</v>
      </c>
      <c r="B730" s="2" t="s">
        <v>202</v>
      </c>
      <c r="C730" s="2" t="s">
        <v>203</v>
      </c>
      <c r="D730" s="2" t="s">
        <v>1379</v>
      </c>
      <c r="E730" s="2" t="s">
        <v>1380</v>
      </c>
      <c r="F730" s="2" t="s">
        <v>131</v>
      </c>
      <c r="G730" s="2" t="s">
        <v>1381</v>
      </c>
      <c r="H730" s="2" t="s">
        <v>1382</v>
      </c>
      <c r="I730" s="3">
        <v>1997</v>
      </c>
      <c r="J730" s="4">
        <v>1</v>
      </c>
    </row>
    <row r="731" spans="1:10" ht="15.75" customHeight="1" x14ac:dyDescent="0.25">
      <c r="A731" s="2" t="s">
        <v>201</v>
      </c>
      <c r="B731" s="2" t="s">
        <v>202</v>
      </c>
      <c r="C731" s="2" t="s">
        <v>203</v>
      </c>
      <c r="D731" s="2" t="s">
        <v>1379</v>
      </c>
      <c r="E731" s="2" t="s">
        <v>1380</v>
      </c>
      <c r="F731" s="2" t="s">
        <v>206</v>
      </c>
      <c r="G731" s="2" t="s">
        <v>1381</v>
      </c>
      <c r="H731" s="2" t="s">
        <v>1382</v>
      </c>
      <c r="I731" s="3">
        <v>1997</v>
      </c>
      <c r="J731" s="4">
        <v>1</v>
      </c>
    </row>
    <row r="732" spans="1:10" ht="15.75" customHeight="1" x14ac:dyDescent="0.25">
      <c r="A732" s="2" t="s">
        <v>201</v>
      </c>
      <c r="B732" s="2" t="s">
        <v>202</v>
      </c>
      <c r="C732" s="2" t="s">
        <v>203</v>
      </c>
      <c r="D732" s="2" t="s">
        <v>1379</v>
      </c>
      <c r="E732" s="2" t="s">
        <v>1380</v>
      </c>
      <c r="F732" s="2" t="s">
        <v>131</v>
      </c>
      <c r="G732" s="2" t="s">
        <v>1381</v>
      </c>
      <c r="H732" s="2" t="s">
        <v>1382</v>
      </c>
      <c r="I732" s="3">
        <v>1997</v>
      </c>
      <c r="J732" s="4">
        <v>1</v>
      </c>
    </row>
    <row r="733" spans="1:10" ht="15.75" customHeight="1" x14ac:dyDescent="0.25">
      <c r="A733" s="2" t="s">
        <v>201</v>
      </c>
      <c r="B733" s="2" t="s">
        <v>202</v>
      </c>
      <c r="C733" s="2" t="s">
        <v>203</v>
      </c>
      <c r="D733" s="2" t="s">
        <v>870</v>
      </c>
      <c r="E733" s="2" t="s">
        <v>1383</v>
      </c>
      <c r="F733" s="2" t="s">
        <v>206</v>
      </c>
      <c r="G733" s="2" t="s">
        <v>992</v>
      </c>
      <c r="H733" s="2" t="s">
        <v>704</v>
      </c>
      <c r="I733" s="3">
        <v>2017</v>
      </c>
      <c r="J733" s="4">
        <v>2</v>
      </c>
    </row>
    <row r="734" spans="1:10" ht="15.75" customHeight="1" x14ac:dyDescent="0.25">
      <c r="A734" s="2" t="s">
        <v>201</v>
      </c>
      <c r="B734" s="2" t="s">
        <v>202</v>
      </c>
      <c r="C734" s="2" t="s">
        <v>203</v>
      </c>
      <c r="D734" s="2" t="s">
        <v>870</v>
      </c>
      <c r="E734" s="2" t="s">
        <v>1383</v>
      </c>
      <c r="F734" s="2" t="s">
        <v>131</v>
      </c>
      <c r="G734" s="2" t="s">
        <v>992</v>
      </c>
      <c r="H734" s="2" t="s">
        <v>704</v>
      </c>
      <c r="I734" s="3">
        <v>2017</v>
      </c>
      <c r="J734" s="4">
        <v>2</v>
      </c>
    </row>
    <row r="735" spans="1:10" ht="15.75" customHeight="1" x14ac:dyDescent="0.25">
      <c r="A735" s="2" t="s">
        <v>201</v>
      </c>
      <c r="B735" s="2" t="s">
        <v>202</v>
      </c>
      <c r="C735" s="2" t="s">
        <v>203</v>
      </c>
      <c r="D735" s="2" t="s">
        <v>1384</v>
      </c>
      <c r="E735" s="2" t="s">
        <v>148</v>
      </c>
      <c r="F735" s="2" t="s">
        <v>206</v>
      </c>
      <c r="G735" s="2" t="s">
        <v>691</v>
      </c>
      <c r="H735" s="2" t="s">
        <v>803</v>
      </c>
      <c r="I735" s="3">
        <v>2007</v>
      </c>
      <c r="J735" s="4">
        <v>2</v>
      </c>
    </row>
    <row r="736" spans="1:10" ht="15.75" customHeight="1" x14ac:dyDescent="0.25">
      <c r="A736" s="2" t="s">
        <v>201</v>
      </c>
      <c r="B736" s="2" t="s">
        <v>202</v>
      </c>
      <c r="C736" s="2" t="s">
        <v>203</v>
      </c>
      <c r="D736" s="2" t="s">
        <v>1384</v>
      </c>
      <c r="E736" s="2" t="s">
        <v>148</v>
      </c>
      <c r="F736" s="2" t="s">
        <v>131</v>
      </c>
      <c r="G736" s="2" t="s">
        <v>691</v>
      </c>
      <c r="H736" s="2" t="s">
        <v>803</v>
      </c>
      <c r="I736" s="3">
        <v>2007</v>
      </c>
      <c r="J736" s="4">
        <v>2</v>
      </c>
    </row>
    <row r="737" spans="1:10" ht="15.75" customHeight="1" x14ac:dyDescent="0.25">
      <c r="A737" s="2" t="s">
        <v>201</v>
      </c>
      <c r="B737" s="2" t="s">
        <v>202</v>
      </c>
      <c r="C737" s="2" t="s">
        <v>203</v>
      </c>
      <c r="D737" s="2" t="s">
        <v>1385</v>
      </c>
      <c r="E737" s="2" t="s">
        <v>148</v>
      </c>
      <c r="F737" s="2" t="s">
        <v>206</v>
      </c>
      <c r="G737" s="2" t="s">
        <v>77</v>
      </c>
      <c r="H737" s="2" t="s">
        <v>141</v>
      </c>
      <c r="I737" s="3">
        <v>2007</v>
      </c>
      <c r="J737" s="4">
        <v>1</v>
      </c>
    </row>
    <row r="738" spans="1:10" ht="15.75" customHeight="1" x14ac:dyDescent="0.25">
      <c r="A738" s="2" t="s">
        <v>201</v>
      </c>
      <c r="B738" s="2" t="s">
        <v>202</v>
      </c>
      <c r="C738" s="2" t="s">
        <v>203</v>
      </c>
      <c r="D738" s="2" t="s">
        <v>1385</v>
      </c>
      <c r="E738" s="2" t="s">
        <v>148</v>
      </c>
      <c r="F738" s="2" t="s">
        <v>131</v>
      </c>
      <c r="G738" s="2" t="s">
        <v>77</v>
      </c>
      <c r="H738" s="2" t="s">
        <v>141</v>
      </c>
      <c r="I738" s="3">
        <v>2007</v>
      </c>
      <c r="J738" s="4">
        <v>1</v>
      </c>
    </row>
    <row r="739" spans="1:10" ht="15.75" customHeight="1" x14ac:dyDescent="0.25">
      <c r="A739" s="2" t="s">
        <v>201</v>
      </c>
      <c r="B739" s="2" t="s">
        <v>202</v>
      </c>
      <c r="C739" s="2" t="s">
        <v>203</v>
      </c>
      <c r="D739" s="2" t="s">
        <v>1386</v>
      </c>
      <c r="E739" s="2"/>
      <c r="F739" s="2"/>
      <c r="G739" s="2"/>
      <c r="H739" s="2"/>
      <c r="I739" s="3">
        <v>2007</v>
      </c>
      <c r="J739" s="4">
        <v>0</v>
      </c>
    </row>
    <row r="740" spans="1:10" ht="15.75" customHeight="1" x14ac:dyDescent="0.25">
      <c r="A740" s="2" t="s">
        <v>201</v>
      </c>
      <c r="B740" s="2" t="s">
        <v>202</v>
      </c>
      <c r="C740" s="2" t="s">
        <v>210</v>
      </c>
      <c r="D740" s="2" t="s">
        <v>809</v>
      </c>
      <c r="E740" s="2" t="s">
        <v>141</v>
      </c>
      <c r="F740" s="2" t="s">
        <v>948</v>
      </c>
      <c r="G740" s="2" t="s">
        <v>141</v>
      </c>
      <c r="H740" s="2" t="s">
        <v>1387</v>
      </c>
      <c r="I740" s="3">
        <v>1979</v>
      </c>
      <c r="J740" s="4">
        <v>20</v>
      </c>
    </row>
    <row r="741" spans="1:10" ht="15.75" customHeight="1" x14ac:dyDescent="0.25">
      <c r="A741" s="2" t="s">
        <v>201</v>
      </c>
      <c r="B741" s="2" t="s">
        <v>202</v>
      </c>
      <c r="C741" s="2" t="s">
        <v>210</v>
      </c>
      <c r="D741" s="2" t="s">
        <v>809</v>
      </c>
      <c r="E741" s="2" t="s">
        <v>141</v>
      </c>
      <c r="F741" s="2" t="s">
        <v>1388</v>
      </c>
      <c r="G741" s="2" t="s">
        <v>141</v>
      </c>
      <c r="H741" s="2" t="s">
        <v>1387</v>
      </c>
      <c r="I741" s="3">
        <v>1979</v>
      </c>
      <c r="J741" s="4">
        <v>20</v>
      </c>
    </row>
    <row r="742" spans="1:10" ht="15.75" customHeight="1" x14ac:dyDescent="0.25">
      <c r="A742" s="2" t="s">
        <v>201</v>
      </c>
      <c r="B742" s="2" t="s">
        <v>202</v>
      </c>
      <c r="C742" s="2" t="s">
        <v>210</v>
      </c>
      <c r="D742" s="2" t="s">
        <v>809</v>
      </c>
      <c r="E742" s="2" t="s">
        <v>141</v>
      </c>
      <c r="F742" s="2" t="s">
        <v>1388</v>
      </c>
      <c r="G742" s="2" t="s">
        <v>141</v>
      </c>
      <c r="H742" s="2" t="s">
        <v>1387</v>
      </c>
      <c r="I742" s="3">
        <v>1979</v>
      </c>
      <c r="J742" s="4">
        <v>20</v>
      </c>
    </row>
    <row r="743" spans="1:10" ht="15.75" customHeight="1" x14ac:dyDescent="0.25">
      <c r="A743" s="2" t="s">
        <v>201</v>
      </c>
      <c r="B743" s="2" t="s">
        <v>202</v>
      </c>
      <c r="C743" s="2" t="s">
        <v>210</v>
      </c>
      <c r="D743" s="2" t="s">
        <v>1389</v>
      </c>
      <c r="E743" s="2" t="s">
        <v>1390</v>
      </c>
      <c r="F743" s="2" t="s">
        <v>1388</v>
      </c>
      <c r="G743" s="2" t="s">
        <v>141</v>
      </c>
      <c r="H743" s="2" t="s">
        <v>141</v>
      </c>
      <c r="I743" s="3">
        <v>2003</v>
      </c>
      <c r="J743" s="4">
        <v>2</v>
      </c>
    </row>
    <row r="744" spans="1:10" ht="15.75" customHeight="1" x14ac:dyDescent="0.25">
      <c r="A744" s="2" t="s">
        <v>201</v>
      </c>
      <c r="B744" s="2" t="s">
        <v>202</v>
      </c>
      <c r="C744" s="2" t="s">
        <v>210</v>
      </c>
      <c r="D744" s="2" t="s">
        <v>1389</v>
      </c>
      <c r="E744" s="2" t="s">
        <v>1390</v>
      </c>
      <c r="F744" s="2" t="s">
        <v>213</v>
      </c>
      <c r="G744" s="2" t="s">
        <v>141</v>
      </c>
      <c r="H744" s="2" t="s">
        <v>141</v>
      </c>
      <c r="I744" s="3">
        <v>2003</v>
      </c>
      <c r="J744" s="4">
        <v>2</v>
      </c>
    </row>
    <row r="745" spans="1:10" ht="15.75" customHeight="1" x14ac:dyDescent="0.25">
      <c r="A745" s="2" t="s">
        <v>201</v>
      </c>
      <c r="B745" s="2" t="s">
        <v>202</v>
      </c>
      <c r="C745" s="2" t="s">
        <v>210</v>
      </c>
      <c r="D745" s="2" t="s">
        <v>1391</v>
      </c>
      <c r="E745" s="2" t="s">
        <v>141</v>
      </c>
      <c r="F745" s="2" t="s">
        <v>1392</v>
      </c>
      <c r="G745" s="2" t="s">
        <v>1393</v>
      </c>
      <c r="H745" s="2" t="s">
        <v>1394</v>
      </c>
      <c r="I745" s="3">
        <v>2003</v>
      </c>
      <c r="J745" s="4">
        <v>1</v>
      </c>
    </row>
    <row r="746" spans="1:10" ht="15.75" customHeight="1" x14ac:dyDescent="0.25">
      <c r="A746" s="2" t="s">
        <v>201</v>
      </c>
      <c r="B746" s="2" t="s">
        <v>202</v>
      </c>
      <c r="C746" s="2" t="s">
        <v>210</v>
      </c>
      <c r="D746" s="2" t="s">
        <v>1391</v>
      </c>
      <c r="E746" s="2" t="s">
        <v>141</v>
      </c>
      <c r="F746" s="2" t="s">
        <v>1395</v>
      </c>
      <c r="G746" s="2" t="s">
        <v>1393</v>
      </c>
      <c r="H746" s="2" t="s">
        <v>1394</v>
      </c>
      <c r="I746" s="3">
        <v>2003</v>
      </c>
      <c r="J746" s="4">
        <v>1</v>
      </c>
    </row>
    <row r="747" spans="1:10" ht="15.75" customHeight="1" x14ac:dyDescent="0.25">
      <c r="A747" s="2" t="s">
        <v>201</v>
      </c>
      <c r="B747" s="2" t="s">
        <v>202</v>
      </c>
      <c r="C747" s="2" t="s">
        <v>210</v>
      </c>
      <c r="D747" s="2" t="s">
        <v>1396</v>
      </c>
      <c r="E747" s="2" t="s">
        <v>1397</v>
      </c>
      <c r="F747" s="2" t="s">
        <v>1395</v>
      </c>
      <c r="G747" s="2" t="s">
        <v>77</v>
      </c>
      <c r="H747" s="2" t="s">
        <v>1398</v>
      </c>
      <c r="I747" s="3">
        <v>2003</v>
      </c>
      <c r="J747" s="4">
        <v>1</v>
      </c>
    </row>
    <row r="748" spans="1:10" ht="15.75" customHeight="1" x14ac:dyDescent="0.25">
      <c r="A748" s="2" t="s">
        <v>201</v>
      </c>
      <c r="B748" s="2" t="s">
        <v>202</v>
      </c>
      <c r="C748" s="2" t="s">
        <v>210</v>
      </c>
      <c r="D748" s="2" t="s">
        <v>1396</v>
      </c>
      <c r="E748" s="2" t="s">
        <v>1397</v>
      </c>
      <c r="F748" s="2" t="s">
        <v>263</v>
      </c>
      <c r="G748" s="2" t="s">
        <v>77</v>
      </c>
      <c r="H748" s="2" t="s">
        <v>1398</v>
      </c>
      <c r="I748" s="3">
        <v>2003</v>
      </c>
      <c r="J748" s="4">
        <v>1</v>
      </c>
    </row>
    <row r="749" spans="1:10" ht="15.75" customHeight="1" x14ac:dyDescent="0.25">
      <c r="A749" s="2" t="s">
        <v>201</v>
      </c>
      <c r="B749" s="2" t="s">
        <v>202</v>
      </c>
      <c r="C749" s="2" t="s">
        <v>210</v>
      </c>
      <c r="D749" s="2" t="s">
        <v>1396</v>
      </c>
      <c r="E749" s="2" t="s">
        <v>1397</v>
      </c>
      <c r="F749" s="2" t="s">
        <v>1395</v>
      </c>
      <c r="G749" s="2" t="s">
        <v>77</v>
      </c>
      <c r="H749" s="2" t="s">
        <v>1398</v>
      </c>
      <c r="I749" s="3">
        <v>2003</v>
      </c>
      <c r="J749" s="4">
        <v>1</v>
      </c>
    </row>
    <row r="750" spans="1:10" ht="15.75" customHeight="1" x14ac:dyDescent="0.25">
      <c r="A750" s="2" t="s">
        <v>201</v>
      </c>
      <c r="B750" s="2" t="s">
        <v>202</v>
      </c>
      <c r="C750" s="2" t="s">
        <v>210</v>
      </c>
      <c r="D750" s="2" t="s">
        <v>1399</v>
      </c>
      <c r="E750" s="2" t="s">
        <v>148</v>
      </c>
      <c r="F750" s="2" t="s">
        <v>263</v>
      </c>
      <c r="G750" s="2" t="s">
        <v>676</v>
      </c>
      <c r="H750" s="2" t="s">
        <v>1400</v>
      </c>
      <c r="I750" s="3">
        <v>2011</v>
      </c>
      <c r="J750" s="4">
        <v>4</v>
      </c>
    </row>
    <row r="751" spans="1:10" ht="15.75" customHeight="1" x14ac:dyDescent="0.25">
      <c r="A751" s="2" t="s">
        <v>201</v>
      </c>
      <c r="B751" s="2" t="s">
        <v>202</v>
      </c>
      <c r="C751" s="2" t="s">
        <v>210</v>
      </c>
      <c r="D751" s="2" t="s">
        <v>1399</v>
      </c>
      <c r="E751" s="2" t="s">
        <v>148</v>
      </c>
      <c r="F751" s="2" t="s">
        <v>1395</v>
      </c>
      <c r="G751" s="2" t="s">
        <v>676</v>
      </c>
      <c r="H751" s="2" t="s">
        <v>1400</v>
      </c>
      <c r="I751" s="3">
        <v>2011</v>
      </c>
      <c r="J751" s="4">
        <v>4</v>
      </c>
    </row>
    <row r="752" spans="1:10" ht="15.75" customHeight="1" x14ac:dyDescent="0.25">
      <c r="A752" s="2" t="s">
        <v>201</v>
      </c>
      <c r="B752" s="2" t="s">
        <v>202</v>
      </c>
      <c r="C752" s="2" t="s">
        <v>210</v>
      </c>
      <c r="D752" s="2" t="s">
        <v>1401</v>
      </c>
      <c r="E752" s="2" t="s">
        <v>141</v>
      </c>
      <c r="F752" s="2" t="s">
        <v>1395</v>
      </c>
      <c r="G752" s="2" t="s">
        <v>141</v>
      </c>
      <c r="H752" s="2" t="s">
        <v>141</v>
      </c>
      <c r="I752" s="3">
        <v>1979</v>
      </c>
      <c r="J752" s="4">
        <v>1</v>
      </c>
    </row>
    <row r="753" spans="1:10" ht="15.75" customHeight="1" x14ac:dyDescent="0.25">
      <c r="A753" s="2" t="s">
        <v>201</v>
      </c>
      <c r="B753" s="2" t="s">
        <v>202</v>
      </c>
      <c r="C753" s="2" t="s">
        <v>210</v>
      </c>
      <c r="D753" s="2" t="s">
        <v>1401</v>
      </c>
      <c r="E753" s="2" t="s">
        <v>141</v>
      </c>
      <c r="F753" s="2" t="s">
        <v>263</v>
      </c>
      <c r="G753" s="2" t="s">
        <v>141</v>
      </c>
      <c r="H753" s="2" t="s">
        <v>141</v>
      </c>
      <c r="I753" s="3">
        <v>1979</v>
      </c>
      <c r="J753" s="4">
        <v>1</v>
      </c>
    </row>
    <row r="754" spans="1:10" ht="15.75" customHeight="1" x14ac:dyDescent="0.25">
      <c r="A754" s="2" t="s">
        <v>201</v>
      </c>
      <c r="B754" s="2" t="s">
        <v>202</v>
      </c>
      <c r="C754" s="2" t="s">
        <v>210</v>
      </c>
      <c r="D754" s="2" t="s">
        <v>1401</v>
      </c>
      <c r="E754" s="2" t="s">
        <v>141</v>
      </c>
      <c r="F754" s="2" t="s">
        <v>1395</v>
      </c>
      <c r="G754" s="2" t="s">
        <v>141</v>
      </c>
      <c r="H754" s="2" t="s">
        <v>141</v>
      </c>
      <c r="I754" s="3">
        <v>1979</v>
      </c>
      <c r="J754" s="4">
        <v>1</v>
      </c>
    </row>
    <row r="755" spans="1:10" ht="15.75" customHeight="1" x14ac:dyDescent="0.25">
      <c r="A755" s="2" t="s">
        <v>201</v>
      </c>
      <c r="B755" s="2" t="s">
        <v>202</v>
      </c>
      <c r="C755" s="2" t="s">
        <v>210</v>
      </c>
      <c r="D755" s="2" t="s">
        <v>1402</v>
      </c>
      <c r="E755" s="2" t="s">
        <v>141</v>
      </c>
      <c r="F755" s="2" t="s">
        <v>1395</v>
      </c>
      <c r="G755" s="2" t="s">
        <v>1393</v>
      </c>
      <c r="H755" s="2" t="s">
        <v>880</v>
      </c>
      <c r="I755" s="3">
        <v>2003</v>
      </c>
      <c r="J755" s="4">
        <v>2</v>
      </c>
    </row>
    <row r="756" spans="1:10" ht="15.75" customHeight="1" x14ac:dyDescent="0.25">
      <c r="A756" s="2" t="s">
        <v>201</v>
      </c>
      <c r="B756" s="2" t="s">
        <v>202</v>
      </c>
      <c r="C756" s="2" t="s">
        <v>210</v>
      </c>
      <c r="D756" s="2" t="s">
        <v>1402</v>
      </c>
      <c r="E756" s="2" t="s">
        <v>141</v>
      </c>
      <c r="F756" s="2" t="s">
        <v>1395</v>
      </c>
      <c r="G756" s="2" t="s">
        <v>1393</v>
      </c>
      <c r="H756" s="2" t="s">
        <v>880</v>
      </c>
      <c r="I756" s="3">
        <v>2003</v>
      </c>
      <c r="J756" s="4">
        <v>2</v>
      </c>
    </row>
    <row r="757" spans="1:10" ht="15.75" customHeight="1" x14ac:dyDescent="0.25">
      <c r="A757" s="2" t="s">
        <v>201</v>
      </c>
      <c r="B757" s="2" t="s">
        <v>202</v>
      </c>
      <c r="C757" s="2" t="s">
        <v>210</v>
      </c>
      <c r="D757" s="2" t="s">
        <v>1402</v>
      </c>
      <c r="E757" s="2" t="s">
        <v>141</v>
      </c>
      <c r="F757" s="2" t="s">
        <v>1395</v>
      </c>
      <c r="G757" s="2" t="s">
        <v>1393</v>
      </c>
      <c r="H757" s="2" t="s">
        <v>880</v>
      </c>
      <c r="I757" s="3">
        <v>2003</v>
      </c>
      <c r="J757" s="4">
        <v>2</v>
      </c>
    </row>
    <row r="758" spans="1:10" ht="15.75" customHeight="1" x14ac:dyDescent="0.25">
      <c r="A758" s="2" t="s">
        <v>201</v>
      </c>
      <c r="B758" s="2" t="s">
        <v>202</v>
      </c>
      <c r="C758" s="2" t="s">
        <v>210</v>
      </c>
      <c r="D758" s="2" t="s">
        <v>1403</v>
      </c>
      <c r="E758" s="2" t="s">
        <v>141</v>
      </c>
      <c r="F758" s="2" t="s">
        <v>1395</v>
      </c>
      <c r="G758" s="2" t="s">
        <v>793</v>
      </c>
      <c r="H758" s="2" t="s">
        <v>1404</v>
      </c>
      <c r="I758" s="3">
        <v>2003</v>
      </c>
      <c r="J758" s="4">
        <v>2</v>
      </c>
    </row>
    <row r="759" spans="1:10" ht="15.75" customHeight="1" x14ac:dyDescent="0.25">
      <c r="A759" s="2" t="s">
        <v>201</v>
      </c>
      <c r="B759" s="2" t="s">
        <v>202</v>
      </c>
      <c r="C759" s="2" t="s">
        <v>210</v>
      </c>
      <c r="D759" s="2" t="s">
        <v>1403</v>
      </c>
      <c r="E759" s="2" t="s">
        <v>141</v>
      </c>
      <c r="F759" s="2" t="s">
        <v>1388</v>
      </c>
      <c r="G759" s="2" t="s">
        <v>793</v>
      </c>
      <c r="H759" s="2" t="s">
        <v>1404</v>
      </c>
      <c r="I759" s="3">
        <v>2003</v>
      </c>
      <c r="J759" s="4">
        <v>2</v>
      </c>
    </row>
    <row r="760" spans="1:10" ht="15.75" customHeight="1" x14ac:dyDescent="0.25">
      <c r="A760" s="2" t="s">
        <v>201</v>
      </c>
      <c r="B760" s="2" t="s">
        <v>202</v>
      </c>
      <c r="C760" s="2" t="s">
        <v>210</v>
      </c>
      <c r="D760" s="2" t="s">
        <v>1405</v>
      </c>
      <c r="E760" s="2" t="s">
        <v>148</v>
      </c>
      <c r="F760" s="2" t="s">
        <v>948</v>
      </c>
      <c r="G760" s="2" t="s">
        <v>148</v>
      </c>
      <c r="H760" s="2" t="s">
        <v>148</v>
      </c>
      <c r="I760" s="3">
        <v>2003</v>
      </c>
      <c r="J760" s="4">
        <v>1</v>
      </c>
    </row>
    <row r="761" spans="1:10" ht="15.75" customHeight="1" x14ac:dyDescent="0.25">
      <c r="A761" s="2" t="s">
        <v>201</v>
      </c>
      <c r="B761" s="2" t="s">
        <v>202</v>
      </c>
      <c r="C761" s="2" t="s">
        <v>210</v>
      </c>
      <c r="D761" s="2" t="s">
        <v>1405</v>
      </c>
      <c r="E761" s="2" t="s">
        <v>148</v>
      </c>
      <c r="F761" s="2" t="s">
        <v>1395</v>
      </c>
      <c r="G761" s="2" t="s">
        <v>148</v>
      </c>
      <c r="H761" s="2" t="s">
        <v>148</v>
      </c>
      <c r="I761" s="3">
        <v>2003</v>
      </c>
      <c r="J761" s="4">
        <v>1</v>
      </c>
    </row>
    <row r="762" spans="1:10" ht="15.75" customHeight="1" x14ac:dyDescent="0.25">
      <c r="A762" s="2" t="s">
        <v>201</v>
      </c>
      <c r="B762" s="2" t="s">
        <v>202</v>
      </c>
      <c r="C762" s="2" t="s">
        <v>210</v>
      </c>
      <c r="D762" s="2" t="s">
        <v>1405</v>
      </c>
      <c r="E762" s="2" t="s">
        <v>148</v>
      </c>
      <c r="F762" s="2" t="s">
        <v>1395</v>
      </c>
      <c r="G762" s="2" t="s">
        <v>148</v>
      </c>
      <c r="H762" s="2" t="s">
        <v>148</v>
      </c>
      <c r="I762" s="3">
        <v>2003</v>
      </c>
      <c r="J762" s="4">
        <v>1</v>
      </c>
    </row>
    <row r="763" spans="1:10" ht="15.75" customHeight="1" x14ac:dyDescent="0.25">
      <c r="A763" s="2" t="s">
        <v>201</v>
      </c>
      <c r="B763" s="2" t="s">
        <v>202</v>
      </c>
      <c r="C763" s="2" t="s">
        <v>210</v>
      </c>
      <c r="D763" s="2" t="s">
        <v>710</v>
      </c>
      <c r="E763" s="2" t="s">
        <v>709</v>
      </c>
      <c r="F763" s="2" t="s">
        <v>711</v>
      </c>
      <c r="G763" s="2" t="s">
        <v>141</v>
      </c>
      <c r="H763" s="2" t="s">
        <v>1082</v>
      </c>
      <c r="I763" s="3">
        <v>1979</v>
      </c>
      <c r="J763" s="4">
        <v>43</v>
      </c>
    </row>
    <row r="764" spans="1:10" ht="15.75" customHeight="1" x14ac:dyDescent="0.25">
      <c r="A764" s="2" t="s">
        <v>201</v>
      </c>
      <c r="B764" s="2" t="s">
        <v>202</v>
      </c>
      <c r="C764" s="2" t="s">
        <v>210</v>
      </c>
      <c r="D764" s="2" t="s">
        <v>710</v>
      </c>
      <c r="E764" s="2" t="s">
        <v>709</v>
      </c>
      <c r="F764" s="2" t="s">
        <v>711</v>
      </c>
      <c r="G764" s="2" t="s">
        <v>141</v>
      </c>
      <c r="H764" s="2" t="s">
        <v>1082</v>
      </c>
      <c r="I764" s="3">
        <v>1979</v>
      </c>
      <c r="J764" s="4">
        <v>43</v>
      </c>
    </row>
    <row r="765" spans="1:10" ht="15.75" customHeight="1" x14ac:dyDescent="0.25">
      <c r="A765" s="2" t="s">
        <v>201</v>
      </c>
      <c r="B765" s="2" t="s">
        <v>202</v>
      </c>
      <c r="C765" s="2" t="s">
        <v>210</v>
      </c>
      <c r="D765" s="2" t="s">
        <v>712</v>
      </c>
      <c r="E765" s="2" t="s">
        <v>141</v>
      </c>
      <c r="F765" s="2" t="s">
        <v>711</v>
      </c>
      <c r="G765" s="2" t="s">
        <v>672</v>
      </c>
      <c r="H765" s="2" t="s">
        <v>141</v>
      </c>
      <c r="I765" s="3">
        <v>1979</v>
      </c>
      <c r="J765" s="4">
        <v>41</v>
      </c>
    </row>
    <row r="766" spans="1:10" ht="15.75" customHeight="1" x14ac:dyDescent="0.25">
      <c r="A766" s="2" t="s">
        <v>201</v>
      </c>
      <c r="B766" s="2" t="s">
        <v>202</v>
      </c>
      <c r="C766" s="2" t="s">
        <v>210</v>
      </c>
      <c r="D766" s="2" t="s">
        <v>712</v>
      </c>
      <c r="E766" s="2" t="s">
        <v>141</v>
      </c>
      <c r="F766" s="2" t="s">
        <v>711</v>
      </c>
      <c r="G766" s="2" t="s">
        <v>672</v>
      </c>
      <c r="H766" s="2" t="s">
        <v>141</v>
      </c>
      <c r="I766" s="3">
        <v>1979</v>
      </c>
      <c r="J766" s="4">
        <v>41</v>
      </c>
    </row>
    <row r="767" spans="1:10" ht="15.75" customHeight="1" x14ac:dyDescent="0.25">
      <c r="A767" s="2" t="s">
        <v>201</v>
      </c>
      <c r="B767" s="2" t="s">
        <v>202</v>
      </c>
      <c r="C767" s="2" t="s">
        <v>210</v>
      </c>
      <c r="D767" s="2" t="s">
        <v>714</v>
      </c>
      <c r="E767" s="2" t="s">
        <v>709</v>
      </c>
      <c r="F767" s="2" t="s">
        <v>711</v>
      </c>
      <c r="G767" s="2" t="s">
        <v>709</v>
      </c>
      <c r="H767" s="2" t="s">
        <v>709</v>
      </c>
      <c r="I767" s="3">
        <v>1979</v>
      </c>
      <c r="J767" s="4">
        <v>42</v>
      </c>
    </row>
    <row r="768" spans="1:10" ht="15.75" customHeight="1" x14ac:dyDescent="0.25">
      <c r="A768" s="2" t="s">
        <v>201</v>
      </c>
      <c r="B768" s="2" t="s">
        <v>202</v>
      </c>
      <c r="C768" s="2" t="s">
        <v>210</v>
      </c>
      <c r="D768" s="2" t="s">
        <v>714</v>
      </c>
      <c r="E768" s="2" t="s">
        <v>709</v>
      </c>
      <c r="F768" s="2" t="s">
        <v>711</v>
      </c>
      <c r="G768" s="2" t="s">
        <v>709</v>
      </c>
      <c r="H768" s="2" t="s">
        <v>709</v>
      </c>
      <c r="I768" s="3">
        <v>1979</v>
      </c>
      <c r="J768" s="4">
        <v>42</v>
      </c>
    </row>
    <row r="769" spans="1:10" ht="15.75" customHeight="1" x14ac:dyDescent="0.25">
      <c r="A769" s="2" t="s">
        <v>201</v>
      </c>
      <c r="B769" s="2" t="s">
        <v>202</v>
      </c>
      <c r="C769" s="2" t="s">
        <v>203</v>
      </c>
      <c r="D769" s="2" t="s">
        <v>1406</v>
      </c>
      <c r="E769" s="2" t="s">
        <v>709</v>
      </c>
      <c r="F769" s="2" t="s">
        <v>1037</v>
      </c>
      <c r="G769" s="2" t="s">
        <v>141</v>
      </c>
      <c r="H769" s="2" t="s">
        <v>1190</v>
      </c>
      <c r="I769" s="3">
        <v>1972</v>
      </c>
      <c r="J769" s="4">
        <v>13</v>
      </c>
    </row>
    <row r="770" spans="1:10" ht="15.75" customHeight="1" x14ac:dyDescent="0.25">
      <c r="A770" s="2" t="s">
        <v>201</v>
      </c>
      <c r="B770" s="2" t="s">
        <v>202</v>
      </c>
      <c r="C770" s="2" t="s">
        <v>203</v>
      </c>
      <c r="D770" s="2" t="s">
        <v>1406</v>
      </c>
      <c r="E770" s="2" t="s">
        <v>709</v>
      </c>
      <c r="F770" s="2" t="s">
        <v>694</v>
      </c>
      <c r="G770" s="2" t="s">
        <v>141</v>
      </c>
      <c r="H770" s="2" t="s">
        <v>1190</v>
      </c>
      <c r="I770" s="3">
        <v>1972</v>
      </c>
      <c r="J770" s="4">
        <v>13</v>
      </c>
    </row>
    <row r="771" spans="1:10" ht="15.75" customHeight="1" x14ac:dyDescent="0.25">
      <c r="A771" s="2" t="s">
        <v>201</v>
      </c>
      <c r="B771" s="2" t="s">
        <v>202</v>
      </c>
      <c r="C771" s="2" t="s">
        <v>203</v>
      </c>
      <c r="D771" s="2" t="s">
        <v>1406</v>
      </c>
      <c r="E771" s="2" t="s">
        <v>709</v>
      </c>
      <c r="F771" s="2" t="s">
        <v>711</v>
      </c>
      <c r="G771" s="2" t="s">
        <v>141</v>
      </c>
      <c r="H771" s="2" t="s">
        <v>1190</v>
      </c>
      <c r="I771" s="3">
        <v>1972</v>
      </c>
      <c r="J771" s="4">
        <v>13</v>
      </c>
    </row>
    <row r="772" spans="1:10" ht="15.75" customHeight="1" x14ac:dyDescent="0.25">
      <c r="A772" s="2" t="s">
        <v>201</v>
      </c>
      <c r="B772" s="2" t="s">
        <v>202</v>
      </c>
      <c r="C772" s="2" t="s">
        <v>203</v>
      </c>
      <c r="D772" s="2" t="s">
        <v>710</v>
      </c>
      <c r="E772" s="2" t="s">
        <v>709</v>
      </c>
      <c r="F772" s="2" t="s">
        <v>694</v>
      </c>
      <c r="G772" s="2" t="s">
        <v>709</v>
      </c>
      <c r="H772" s="2" t="s">
        <v>709</v>
      </c>
      <c r="I772" s="3">
        <v>1972</v>
      </c>
      <c r="J772" s="4">
        <v>25</v>
      </c>
    </row>
    <row r="773" spans="1:10" ht="15.75" customHeight="1" x14ac:dyDescent="0.25">
      <c r="A773" s="2" t="s">
        <v>201</v>
      </c>
      <c r="B773" s="2" t="s">
        <v>202</v>
      </c>
      <c r="C773" s="2" t="s">
        <v>203</v>
      </c>
      <c r="D773" s="2" t="s">
        <v>710</v>
      </c>
      <c r="E773" s="2" t="s">
        <v>709</v>
      </c>
      <c r="F773" s="2" t="s">
        <v>694</v>
      </c>
      <c r="G773" s="2" t="s">
        <v>709</v>
      </c>
      <c r="H773" s="2" t="s">
        <v>709</v>
      </c>
      <c r="I773" s="3">
        <v>1972</v>
      </c>
      <c r="J773" s="4">
        <v>25</v>
      </c>
    </row>
    <row r="774" spans="1:10" ht="15.75" customHeight="1" x14ac:dyDescent="0.25">
      <c r="A774" s="2" t="s">
        <v>201</v>
      </c>
      <c r="B774" s="2" t="s">
        <v>202</v>
      </c>
      <c r="C774" s="2" t="s">
        <v>203</v>
      </c>
      <c r="D774" s="2" t="s">
        <v>1407</v>
      </c>
      <c r="E774" s="2" t="s">
        <v>148</v>
      </c>
      <c r="F774" s="2" t="s">
        <v>694</v>
      </c>
      <c r="G774" s="2" t="s">
        <v>141</v>
      </c>
      <c r="H774" s="2" t="s">
        <v>709</v>
      </c>
      <c r="I774" s="3">
        <v>1972</v>
      </c>
      <c r="J774" s="4">
        <v>36</v>
      </c>
    </row>
    <row r="775" spans="1:10" ht="15.75" customHeight="1" x14ac:dyDescent="0.25">
      <c r="A775" s="2" t="s">
        <v>201</v>
      </c>
      <c r="B775" s="2" t="s">
        <v>202</v>
      </c>
      <c r="C775" s="2" t="s">
        <v>203</v>
      </c>
      <c r="D775" s="2" t="s">
        <v>1407</v>
      </c>
      <c r="E775" s="2" t="s">
        <v>148</v>
      </c>
      <c r="F775" s="2" t="s">
        <v>711</v>
      </c>
      <c r="G775" s="2" t="s">
        <v>141</v>
      </c>
      <c r="H775" s="2" t="s">
        <v>709</v>
      </c>
      <c r="I775" s="3">
        <v>1972</v>
      </c>
      <c r="J775" s="4">
        <v>36</v>
      </c>
    </row>
    <row r="776" spans="1:10" ht="15.75" customHeight="1" x14ac:dyDescent="0.25">
      <c r="A776" s="2" t="s">
        <v>201</v>
      </c>
      <c r="B776" s="2" t="s">
        <v>202</v>
      </c>
      <c r="C776" s="2" t="s">
        <v>210</v>
      </c>
      <c r="D776" s="2" t="s">
        <v>965</v>
      </c>
      <c r="E776" s="2" t="s">
        <v>141</v>
      </c>
      <c r="F776" s="2" t="s">
        <v>711</v>
      </c>
      <c r="G776" s="2" t="s">
        <v>141</v>
      </c>
      <c r="H776" s="2" t="s">
        <v>141</v>
      </c>
      <c r="I776" s="3">
        <v>1979</v>
      </c>
      <c r="J776" s="4">
        <v>34</v>
      </c>
    </row>
    <row r="777" spans="1:10" ht="15.75" customHeight="1" x14ac:dyDescent="0.25">
      <c r="A777" s="2" t="s">
        <v>201</v>
      </c>
      <c r="B777" s="2" t="s">
        <v>202</v>
      </c>
      <c r="C777" s="2" t="s">
        <v>210</v>
      </c>
      <c r="D777" s="2" t="s">
        <v>965</v>
      </c>
      <c r="E777" s="2" t="s">
        <v>141</v>
      </c>
      <c r="F777" s="2" t="s">
        <v>711</v>
      </c>
      <c r="G777" s="2" t="s">
        <v>141</v>
      </c>
      <c r="H777" s="2" t="s">
        <v>141</v>
      </c>
      <c r="I777" s="3">
        <v>1979</v>
      </c>
      <c r="J777" s="4">
        <v>34</v>
      </c>
    </row>
    <row r="778" spans="1:10" ht="15.75" customHeight="1" x14ac:dyDescent="0.25">
      <c r="A778" s="2" t="s">
        <v>201</v>
      </c>
      <c r="B778" s="2" t="s">
        <v>202</v>
      </c>
      <c r="C778" s="2" t="s">
        <v>203</v>
      </c>
      <c r="D778" s="2" t="s">
        <v>1408</v>
      </c>
      <c r="E778" s="2" t="s">
        <v>1409</v>
      </c>
      <c r="F778" s="2" t="s">
        <v>1410</v>
      </c>
      <c r="G778" s="2" t="s">
        <v>54</v>
      </c>
      <c r="H778" s="2" t="s">
        <v>1411</v>
      </c>
      <c r="I778" s="3">
        <v>2007</v>
      </c>
      <c r="J778" s="4">
        <v>2</v>
      </c>
    </row>
    <row r="779" spans="1:10" ht="15.75" customHeight="1" x14ac:dyDescent="0.25">
      <c r="A779" s="2" t="s">
        <v>201</v>
      </c>
      <c r="B779" s="2" t="s">
        <v>202</v>
      </c>
      <c r="C779" s="2" t="s">
        <v>203</v>
      </c>
      <c r="D779" s="2" t="s">
        <v>1408</v>
      </c>
      <c r="E779" s="2" t="s">
        <v>1409</v>
      </c>
      <c r="F779" s="2" t="s">
        <v>1412</v>
      </c>
      <c r="G779" s="2" t="s">
        <v>54</v>
      </c>
      <c r="H779" s="2" t="s">
        <v>1411</v>
      </c>
      <c r="I779" s="3">
        <v>2007</v>
      </c>
      <c r="J779" s="4">
        <v>2</v>
      </c>
    </row>
    <row r="780" spans="1:10" ht="15.75" customHeight="1" x14ac:dyDescent="0.25">
      <c r="A780" s="2" t="s">
        <v>201</v>
      </c>
      <c r="B780" s="2" t="s">
        <v>202</v>
      </c>
      <c r="C780" s="2" t="s">
        <v>203</v>
      </c>
      <c r="D780" s="2" t="s">
        <v>1413</v>
      </c>
      <c r="E780" s="2" t="s">
        <v>1414</v>
      </c>
      <c r="F780" s="2" t="s">
        <v>1415</v>
      </c>
      <c r="G780" s="2" t="s">
        <v>1416</v>
      </c>
      <c r="H780" s="2" t="s">
        <v>1417</v>
      </c>
      <c r="I780" s="3">
        <v>1972</v>
      </c>
      <c r="J780" s="4">
        <v>2</v>
      </c>
    </row>
    <row r="781" spans="1:10" ht="15.75" customHeight="1" x14ac:dyDescent="0.25">
      <c r="A781" s="2" t="s">
        <v>201</v>
      </c>
      <c r="B781" s="2" t="s">
        <v>202</v>
      </c>
      <c r="C781" s="2" t="s">
        <v>203</v>
      </c>
      <c r="D781" s="2" t="s">
        <v>1413</v>
      </c>
      <c r="E781" s="2" t="s">
        <v>1414</v>
      </c>
      <c r="F781" s="2" t="s">
        <v>58</v>
      </c>
      <c r="G781" s="2" t="s">
        <v>1416</v>
      </c>
      <c r="H781" s="2" t="s">
        <v>1417</v>
      </c>
      <c r="I781" s="3">
        <v>1972</v>
      </c>
      <c r="J781" s="4">
        <v>2</v>
      </c>
    </row>
    <row r="782" spans="1:10" ht="15.75" customHeight="1" x14ac:dyDescent="0.25">
      <c r="A782" s="2" t="s">
        <v>201</v>
      </c>
      <c r="B782" s="2" t="s">
        <v>202</v>
      </c>
      <c r="C782" s="2" t="s">
        <v>203</v>
      </c>
      <c r="D782" s="2" t="s">
        <v>1418</v>
      </c>
      <c r="E782" s="2" t="s">
        <v>1419</v>
      </c>
      <c r="F782" s="2" t="s">
        <v>1415</v>
      </c>
      <c r="G782" s="2" t="s">
        <v>54</v>
      </c>
      <c r="H782" s="2" t="s">
        <v>1420</v>
      </c>
      <c r="I782" s="3">
        <v>2007</v>
      </c>
      <c r="J782" s="4">
        <v>1</v>
      </c>
    </row>
    <row r="783" spans="1:10" ht="15.75" customHeight="1" x14ac:dyDescent="0.25">
      <c r="A783" s="2" t="s">
        <v>201</v>
      </c>
      <c r="B783" s="2" t="s">
        <v>202</v>
      </c>
      <c r="C783" s="2" t="s">
        <v>203</v>
      </c>
      <c r="D783" s="2" t="s">
        <v>1418</v>
      </c>
      <c r="E783" s="2" t="s">
        <v>1419</v>
      </c>
      <c r="F783" s="2" t="s">
        <v>58</v>
      </c>
      <c r="G783" s="2" t="s">
        <v>54</v>
      </c>
      <c r="H783" s="2" t="s">
        <v>1420</v>
      </c>
      <c r="I783" s="3">
        <v>2007</v>
      </c>
      <c r="J783" s="4">
        <v>1</v>
      </c>
    </row>
    <row r="784" spans="1:10" ht="15.75" customHeight="1" x14ac:dyDescent="0.25">
      <c r="A784" s="2" t="s">
        <v>201</v>
      </c>
      <c r="B784" s="2" t="s">
        <v>202</v>
      </c>
      <c r="C784" s="2" t="s">
        <v>203</v>
      </c>
      <c r="D784" s="2" t="s">
        <v>1421</v>
      </c>
      <c r="E784" s="2" t="s">
        <v>148</v>
      </c>
      <c r="F784" s="2" t="s">
        <v>1422</v>
      </c>
      <c r="G784" s="2" t="s">
        <v>1423</v>
      </c>
      <c r="H784" s="2" t="s">
        <v>1424</v>
      </c>
      <c r="I784" s="3">
        <v>1996</v>
      </c>
      <c r="J784" s="4">
        <v>1</v>
      </c>
    </row>
    <row r="785" spans="1:10" ht="15.75" customHeight="1" x14ac:dyDescent="0.25">
      <c r="A785" s="2" t="s">
        <v>201</v>
      </c>
      <c r="B785" s="2" t="s">
        <v>202</v>
      </c>
      <c r="C785" s="2" t="s">
        <v>203</v>
      </c>
      <c r="D785" s="2" t="s">
        <v>1421</v>
      </c>
      <c r="E785" s="2" t="s">
        <v>148</v>
      </c>
      <c r="F785" s="2" t="s">
        <v>1415</v>
      </c>
      <c r="G785" s="2" t="s">
        <v>1423</v>
      </c>
      <c r="H785" s="2" t="s">
        <v>1424</v>
      </c>
      <c r="I785" s="3">
        <v>1996</v>
      </c>
      <c r="J785" s="4">
        <v>1</v>
      </c>
    </row>
    <row r="786" spans="1:10" ht="15.75" customHeight="1" x14ac:dyDescent="0.25">
      <c r="A786" s="2" t="s">
        <v>201</v>
      </c>
      <c r="B786" s="2" t="s">
        <v>202</v>
      </c>
      <c r="C786" s="2" t="s">
        <v>203</v>
      </c>
      <c r="D786" s="2" t="s">
        <v>1425</v>
      </c>
      <c r="E786" s="2" t="s">
        <v>148</v>
      </c>
      <c r="F786" s="2" t="s">
        <v>1415</v>
      </c>
      <c r="G786" s="2" t="s">
        <v>1416</v>
      </c>
      <c r="H786" s="2" t="s">
        <v>141</v>
      </c>
      <c r="I786" s="3">
        <v>1972</v>
      </c>
      <c r="J786" s="4">
        <v>1</v>
      </c>
    </row>
    <row r="787" spans="1:10" ht="15.75" customHeight="1" x14ac:dyDescent="0.25">
      <c r="A787" s="2" t="s">
        <v>201</v>
      </c>
      <c r="B787" s="2" t="s">
        <v>202</v>
      </c>
      <c r="C787" s="2" t="s">
        <v>203</v>
      </c>
      <c r="D787" s="2" t="s">
        <v>1425</v>
      </c>
      <c r="E787" s="2" t="s">
        <v>148</v>
      </c>
      <c r="F787" s="2" t="s">
        <v>1422</v>
      </c>
      <c r="G787" s="2" t="s">
        <v>1416</v>
      </c>
      <c r="H787" s="2" t="s">
        <v>141</v>
      </c>
      <c r="I787" s="3">
        <v>1972</v>
      </c>
      <c r="J787" s="4">
        <v>1</v>
      </c>
    </row>
    <row r="788" spans="1:10" ht="15.75" customHeight="1" x14ac:dyDescent="0.25">
      <c r="A788" s="2" t="s">
        <v>201</v>
      </c>
      <c r="B788" s="2" t="s">
        <v>202</v>
      </c>
      <c r="C788" s="2" t="s">
        <v>203</v>
      </c>
      <c r="D788" s="2" t="s">
        <v>1426</v>
      </c>
      <c r="E788" s="2" t="s">
        <v>1427</v>
      </c>
      <c r="F788" s="2" t="s">
        <v>1428</v>
      </c>
      <c r="G788" s="2" t="s">
        <v>1325</v>
      </c>
      <c r="H788" s="2"/>
      <c r="I788" s="3">
        <v>2007</v>
      </c>
      <c r="J788" s="4">
        <v>1</v>
      </c>
    </row>
    <row r="789" spans="1:10" ht="15.75" customHeight="1" x14ac:dyDescent="0.25">
      <c r="A789" s="2" t="s">
        <v>201</v>
      </c>
      <c r="B789" s="2" t="s">
        <v>202</v>
      </c>
      <c r="C789" s="2" t="s">
        <v>203</v>
      </c>
      <c r="D789" s="2" t="s">
        <v>1426</v>
      </c>
      <c r="E789" s="2" t="s">
        <v>1427</v>
      </c>
      <c r="F789" s="2" t="s">
        <v>1169</v>
      </c>
      <c r="G789" s="2" t="s">
        <v>1325</v>
      </c>
      <c r="H789" s="2"/>
      <c r="I789" s="3">
        <v>2007</v>
      </c>
      <c r="J789" s="4">
        <v>1</v>
      </c>
    </row>
    <row r="790" spans="1:10" ht="15.75" customHeight="1" x14ac:dyDescent="0.25">
      <c r="A790" s="2" t="s">
        <v>201</v>
      </c>
      <c r="B790" s="2" t="s">
        <v>202</v>
      </c>
      <c r="C790" s="2" t="s">
        <v>203</v>
      </c>
      <c r="D790" s="2" t="s">
        <v>214</v>
      </c>
      <c r="E790" s="2" t="s">
        <v>215</v>
      </c>
      <c r="F790" s="2" t="s">
        <v>216</v>
      </c>
      <c r="G790" s="2" t="s">
        <v>54</v>
      </c>
      <c r="H790" s="2" t="s">
        <v>217</v>
      </c>
      <c r="I790" s="3">
        <v>2010</v>
      </c>
      <c r="J790" s="4">
        <v>6</v>
      </c>
    </row>
    <row r="791" spans="1:10" ht="15.75" customHeight="1" x14ac:dyDescent="0.25">
      <c r="A791" s="2" t="s">
        <v>201</v>
      </c>
      <c r="B791" s="2" t="s">
        <v>202</v>
      </c>
      <c r="C791" s="2" t="s">
        <v>203</v>
      </c>
      <c r="D791" s="2" t="s">
        <v>214</v>
      </c>
      <c r="E791" s="2" t="s">
        <v>215</v>
      </c>
      <c r="F791" s="2" t="s">
        <v>218</v>
      </c>
      <c r="G791" s="2" t="s">
        <v>54</v>
      </c>
      <c r="H791" s="2" t="s">
        <v>217</v>
      </c>
      <c r="I791" s="3">
        <v>2010</v>
      </c>
      <c r="J791" s="4">
        <v>6</v>
      </c>
    </row>
    <row r="792" spans="1:10" ht="15.75" customHeight="1" x14ac:dyDescent="0.25">
      <c r="A792" s="2" t="s">
        <v>201</v>
      </c>
      <c r="B792" s="2" t="s">
        <v>202</v>
      </c>
      <c r="C792" s="2" t="s">
        <v>203</v>
      </c>
      <c r="D792" s="2" t="s">
        <v>1429</v>
      </c>
      <c r="E792" s="2" t="s">
        <v>148</v>
      </c>
      <c r="F792" s="2" t="s">
        <v>206</v>
      </c>
      <c r="G792" s="2" t="s">
        <v>1430</v>
      </c>
      <c r="H792" s="2" t="s">
        <v>1431</v>
      </c>
      <c r="I792" s="3">
        <v>2007</v>
      </c>
      <c r="J792" s="4">
        <v>1</v>
      </c>
    </row>
    <row r="793" spans="1:10" ht="15.75" customHeight="1" x14ac:dyDescent="0.25">
      <c r="A793" s="2" t="s">
        <v>201</v>
      </c>
      <c r="B793" s="2" t="s">
        <v>202</v>
      </c>
      <c r="C793" s="2" t="s">
        <v>203</v>
      </c>
      <c r="D793" s="2" t="s">
        <v>1429</v>
      </c>
      <c r="E793" s="2" t="s">
        <v>148</v>
      </c>
      <c r="F793" s="2" t="s">
        <v>131</v>
      </c>
      <c r="G793" s="2" t="s">
        <v>1430</v>
      </c>
      <c r="H793" s="2" t="s">
        <v>1431</v>
      </c>
      <c r="I793" s="3">
        <v>2007</v>
      </c>
      <c r="J793" s="4">
        <v>1</v>
      </c>
    </row>
    <row r="794" spans="1:10" ht="15.75" customHeight="1" x14ac:dyDescent="0.25">
      <c r="A794" s="2" t="s">
        <v>201</v>
      </c>
      <c r="B794" s="2" t="s">
        <v>202</v>
      </c>
      <c r="C794" s="2" t="s">
        <v>210</v>
      </c>
      <c r="D794" s="2" t="s">
        <v>1432</v>
      </c>
      <c r="E794" s="2" t="s">
        <v>141</v>
      </c>
      <c r="F794" s="2" t="s">
        <v>1433</v>
      </c>
      <c r="G794" s="2" t="s">
        <v>141</v>
      </c>
      <c r="H794" s="2" t="s">
        <v>1434</v>
      </c>
      <c r="I794" s="3">
        <v>2003</v>
      </c>
      <c r="J794" s="4">
        <v>1</v>
      </c>
    </row>
    <row r="795" spans="1:10" ht="15.75" customHeight="1" x14ac:dyDescent="0.25">
      <c r="A795" s="2" t="s">
        <v>201</v>
      </c>
      <c r="B795" s="2" t="s">
        <v>202</v>
      </c>
      <c r="C795" s="2" t="s">
        <v>210</v>
      </c>
      <c r="D795" s="2" t="s">
        <v>1432</v>
      </c>
      <c r="E795" s="2" t="s">
        <v>141</v>
      </c>
      <c r="F795" s="2" t="s">
        <v>1174</v>
      </c>
      <c r="G795" s="2" t="s">
        <v>141</v>
      </c>
      <c r="H795" s="2" t="s">
        <v>1434</v>
      </c>
      <c r="I795" s="3">
        <v>2003</v>
      </c>
      <c r="J795" s="4">
        <v>1</v>
      </c>
    </row>
    <row r="796" spans="1:10" ht="15.75" customHeight="1" x14ac:dyDescent="0.25">
      <c r="A796" s="2" t="s">
        <v>201</v>
      </c>
      <c r="B796" s="2" t="s">
        <v>202</v>
      </c>
      <c r="C796" s="2" t="s">
        <v>203</v>
      </c>
      <c r="D796" s="2" t="s">
        <v>1435</v>
      </c>
      <c r="E796" s="2" t="s">
        <v>148</v>
      </c>
      <c r="F796" s="2" t="s">
        <v>206</v>
      </c>
      <c r="G796" s="2" t="s">
        <v>148</v>
      </c>
      <c r="H796" s="2" t="s">
        <v>148</v>
      </c>
      <c r="I796" s="3">
        <v>2007</v>
      </c>
      <c r="J796" s="4">
        <v>1</v>
      </c>
    </row>
    <row r="797" spans="1:10" ht="15.75" customHeight="1" x14ac:dyDescent="0.25">
      <c r="A797" s="2" t="s">
        <v>201</v>
      </c>
      <c r="B797" s="2" t="s">
        <v>202</v>
      </c>
      <c r="C797" s="2" t="s">
        <v>203</v>
      </c>
      <c r="D797" s="2" t="s">
        <v>1435</v>
      </c>
      <c r="E797" s="2" t="s">
        <v>148</v>
      </c>
      <c r="F797" s="2" t="s">
        <v>131</v>
      </c>
      <c r="G797" s="2" t="s">
        <v>148</v>
      </c>
      <c r="H797" s="2" t="s">
        <v>148</v>
      </c>
      <c r="I797" s="3">
        <v>2007</v>
      </c>
      <c r="J797" s="4">
        <v>1</v>
      </c>
    </row>
    <row r="798" spans="1:10" ht="15.75" customHeight="1" x14ac:dyDescent="0.25">
      <c r="A798" s="2" t="s">
        <v>201</v>
      </c>
      <c r="B798" s="2" t="s">
        <v>202</v>
      </c>
      <c r="C798" s="2" t="s">
        <v>203</v>
      </c>
      <c r="D798" s="2" t="s">
        <v>1436</v>
      </c>
      <c r="E798" s="2"/>
      <c r="F798" s="2" t="s">
        <v>1313</v>
      </c>
      <c r="G798" s="2" t="s">
        <v>1100</v>
      </c>
      <c r="H798" s="2" t="s">
        <v>1158</v>
      </c>
      <c r="I798" s="3">
        <v>1972</v>
      </c>
      <c r="J798" s="4">
        <v>1</v>
      </c>
    </row>
    <row r="799" spans="1:10" ht="15.75" customHeight="1" x14ac:dyDescent="0.25">
      <c r="A799" s="2" t="s">
        <v>201</v>
      </c>
      <c r="B799" s="2" t="s">
        <v>202</v>
      </c>
      <c r="C799" s="2" t="s">
        <v>203</v>
      </c>
      <c r="D799" s="2" t="s">
        <v>1103</v>
      </c>
      <c r="E799" s="2"/>
      <c r="F799" s="2" t="s">
        <v>139</v>
      </c>
      <c r="G799" s="2" t="s">
        <v>1105</v>
      </c>
      <c r="H799" s="2" t="s">
        <v>1437</v>
      </c>
      <c r="I799" s="3">
        <v>1998</v>
      </c>
      <c r="J799" s="4">
        <v>1</v>
      </c>
    </row>
    <row r="800" spans="1:10" ht="15.75" customHeight="1" x14ac:dyDescent="0.25">
      <c r="A800" s="2" t="s">
        <v>201</v>
      </c>
      <c r="B800" s="2" t="s">
        <v>202</v>
      </c>
      <c r="C800" s="2" t="s">
        <v>210</v>
      </c>
      <c r="D800" s="2" t="s">
        <v>1158</v>
      </c>
      <c r="E800" s="2" t="s">
        <v>1438</v>
      </c>
      <c r="F800" s="2" t="s">
        <v>1439</v>
      </c>
      <c r="G800" s="2" t="s">
        <v>1100</v>
      </c>
      <c r="H800" s="2" t="s">
        <v>1440</v>
      </c>
      <c r="I800" s="3">
        <v>1979</v>
      </c>
      <c r="J800" s="4">
        <v>4</v>
      </c>
    </row>
    <row r="801" spans="1:10" ht="15.75" customHeight="1" x14ac:dyDescent="0.25">
      <c r="A801" s="2" t="s">
        <v>201</v>
      </c>
      <c r="B801" s="2" t="s">
        <v>202</v>
      </c>
      <c r="C801" s="2" t="s">
        <v>210</v>
      </c>
      <c r="D801" s="2" t="s">
        <v>1103</v>
      </c>
      <c r="E801" s="2" t="s">
        <v>141</v>
      </c>
      <c r="F801" s="2" t="s">
        <v>1104</v>
      </c>
      <c r="G801" s="2" t="s">
        <v>1105</v>
      </c>
      <c r="H801" s="2" t="s">
        <v>1441</v>
      </c>
      <c r="I801" s="3">
        <v>2003</v>
      </c>
      <c r="J801" s="4">
        <v>1</v>
      </c>
    </row>
    <row r="802" spans="1:10" ht="15.75" customHeight="1" x14ac:dyDescent="0.25">
      <c r="A802" s="2" t="s">
        <v>219</v>
      </c>
      <c r="B802" s="2" t="s">
        <v>220</v>
      </c>
      <c r="C802" s="2" t="s">
        <v>221</v>
      </c>
      <c r="D802" s="2" t="s">
        <v>222</v>
      </c>
      <c r="E802" s="2" t="s">
        <v>223</v>
      </c>
      <c r="F802" s="2" t="s">
        <v>200</v>
      </c>
      <c r="G802" s="2" t="s">
        <v>77</v>
      </c>
      <c r="H802" s="2" t="s">
        <v>156</v>
      </c>
      <c r="I802" s="3">
        <v>2002</v>
      </c>
      <c r="J802" s="4">
        <v>1</v>
      </c>
    </row>
    <row r="803" spans="1:10" ht="15.75" customHeight="1" x14ac:dyDescent="0.25">
      <c r="A803" s="2" t="s">
        <v>219</v>
      </c>
      <c r="B803" s="2" t="s">
        <v>220</v>
      </c>
      <c r="C803" s="2" t="s">
        <v>221</v>
      </c>
      <c r="D803" s="2" t="s">
        <v>222</v>
      </c>
      <c r="E803" s="2" t="s">
        <v>223</v>
      </c>
      <c r="F803" s="2" t="s">
        <v>200</v>
      </c>
      <c r="G803" s="2" t="s">
        <v>77</v>
      </c>
      <c r="H803" s="2" t="s">
        <v>156</v>
      </c>
      <c r="I803" s="3">
        <v>2002</v>
      </c>
      <c r="J803" s="4">
        <v>1</v>
      </c>
    </row>
    <row r="804" spans="1:10" ht="15.75" customHeight="1" x14ac:dyDescent="0.25">
      <c r="A804" s="2" t="s">
        <v>219</v>
      </c>
      <c r="B804" s="2" t="s">
        <v>220</v>
      </c>
      <c r="C804" s="2" t="s">
        <v>221</v>
      </c>
      <c r="D804" s="2" t="s">
        <v>1442</v>
      </c>
      <c r="E804" s="2" t="s">
        <v>148</v>
      </c>
      <c r="F804" s="2" t="s">
        <v>1443</v>
      </c>
      <c r="G804" s="2" t="s">
        <v>330</v>
      </c>
      <c r="H804" s="2" t="s">
        <v>1444</v>
      </c>
      <c r="I804" s="3">
        <v>2001</v>
      </c>
      <c r="J804" s="4">
        <v>1</v>
      </c>
    </row>
    <row r="805" spans="1:10" ht="15.75" customHeight="1" x14ac:dyDescent="0.25">
      <c r="A805" s="2" t="s">
        <v>219</v>
      </c>
      <c r="B805" s="2" t="s">
        <v>220</v>
      </c>
      <c r="C805" s="2" t="s">
        <v>221</v>
      </c>
      <c r="D805" s="2" t="s">
        <v>1442</v>
      </c>
      <c r="E805" s="2" t="s">
        <v>148</v>
      </c>
      <c r="F805" s="2" t="s">
        <v>200</v>
      </c>
      <c r="G805" s="2" t="s">
        <v>330</v>
      </c>
      <c r="H805" s="2" t="s">
        <v>1444</v>
      </c>
      <c r="I805" s="3">
        <v>2001</v>
      </c>
      <c r="J805" s="4">
        <v>1</v>
      </c>
    </row>
    <row r="806" spans="1:10" ht="15.75" customHeight="1" x14ac:dyDescent="0.25">
      <c r="A806" s="2" t="s">
        <v>219</v>
      </c>
      <c r="B806" s="2" t="s">
        <v>220</v>
      </c>
      <c r="C806" s="2" t="s">
        <v>221</v>
      </c>
      <c r="D806" s="2" t="s">
        <v>224</v>
      </c>
      <c r="E806" s="2" t="s">
        <v>225</v>
      </c>
      <c r="F806" s="2" t="s">
        <v>226</v>
      </c>
      <c r="G806" s="2" t="s">
        <v>77</v>
      </c>
      <c r="H806" s="2" t="s">
        <v>227</v>
      </c>
      <c r="I806" s="3">
        <v>2001</v>
      </c>
      <c r="J806" s="4">
        <v>1</v>
      </c>
    </row>
    <row r="807" spans="1:10" ht="15.75" customHeight="1" x14ac:dyDescent="0.25">
      <c r="A807" s="2" t="s">
        <v>219</v>
      </c>
      <c r="B807" s="2" t="s">
        <v>220</v>
      </c>
      <c r="C807" s="2" t="s">
        <v>221</v>
      </c>
      <c r="D807" s="2" t="s">
        <v>224</v>
      </c>
      <c r="E807" s="2" t="s">
        <v>225</v>
      </c>
      <c r="F807" s="2" t="s">
        <v>226</v>
      </c>
      <c r="G807" s="2" t="s">
        <v>77</v>
      </c>
      <c r="H807" s="2" t="s">
        <v>227</v>
      </c>
      <c r="I807" s="3">
        <v>2001</v>
      </c>
      <c r="J807" s="4">
        <v>1</v>
      </c>
    </row>
    <row r="808" spans="1:10" ht="15.75" customHeight="1" x14ac:dyDescent="0.25">
      <c r="A808" s="2" t="s">
        <v>219</v>
      </c>
      <c r="B808" s="2" t="s">
        <v>220</v>
      </c>
      <c r="C808" s="2" t="s">
        <v>221</v>
      </c>
      <c r="D808" s="2" t="s">
        <v>1445</v>
      </c>
      <c r="E808" s="2" t="s">
        <v>148</v>
      </c>
      <c r="F808" s="2" t="s">
        <v>226</v>
      </c>
      <c r="G808" s="2" t="s">
        <v>330</v>
      </c>
      <c r="H808" s="2" t="s">
        <v>1446</v>
      </c>
      <c r="I808" s="3">
        <v>2018</v>
      </c>
      <c r="J808" s="4">
        <v>1</v>
      </c>
    </row>
    <row r="809" spans="1:10" ht="15.75" customHeight="1" x14ac:dyDescent="0.25">
      <c r="A809" s="2" t="s">
        <v>219</v>
      </c>
      <c r="B809" s="2" t="s">
        <v>220</v>
      </c>
      <c r="C809" s="2" t="s">
        <v>221</v>
      </c>
      <c r="D809" s="2" t="s">
        <v>1447</v>
      </c>
      <c r="E809" s="2" t="s">
        <v>148</v>
      </c>
      <c r="F809" s="2" t="s">
        <v>226</v>
      </c>
      <c r="G809" s="2" t="s">
        <v>330</v>
      </c>
      <c r="H809" s="2" t="s">
        <v>1448</v>
      </c>
      <c r="I809" s="3">
        <v>2000</v>
      </c>
      <c r="J809" s="4">
        <v>1</v>
      </c>
    </row>
    <row r="810" spans="1:10" ht="15.75" customHeight="1" x14ac:dyDescent="0.25">
      <c r="A810" s="2" t="s">
        <v>219</v>
      </c>
      <c r="B810" s="2" t="s">
        <v>220</v>
      </c>
      <c r="C810" s="2" t="s">
        <v>221</v>
      </c>
      <c r="D810" s="2" t="s">
        <v>1447</v>
      </c>
      <c r="E810" s="2" t="s">
        <v>148</v>
      </c>
      <c r="F810" s="2" t="s">
        <v>226</v>
      </c>
      <c r="G810" s="2" t="s">
        <v>330</v>
      </c>
      <c r="H810" s="2" t="s">
        <v>1448</v>
      </c>
      <c r="I810" s="3">
        <v>2000</v>
      </c>
      <c r="J810" s="4">
        <v>1</v>
      </c>
    </row>
    <row r="811" spans="1:10" ht="15.75" customHeight="1" x14ac:dyDescent="0.25">
      <c r="A811" s="2" t="s">
        <v>219</v>
      </c>
      <c r="B811" s="2" t="s">
        <v>220</v>
      </c>
      <c r="C811" s="2" t="s">
        <v>221</v>
      </c>
      <c r="D811" s="2" t="s">
        <v>1449</v>
      </c>
      <c r="E811" s="2" t="s">
        <v>658</v>
      </c>
      <c r="F811" s="2" t="s">
        <v>1450</v>
      </c>
      <c r="G811" s="2" t="s">
        <v>1451</v>
      </c>
      <c r="H811" s="2" t="s">
        <v>1221</v>
      </c>
      <c r="I811" s="3">
        <v>2002</v>
      </c>
      <c r="J811" s="4">
        <v>1</v>
      </c>
    </row>
    <row r="812" spans="1:10" ht="15.75" customHeight="1" x14ac:dyDescent="0.25">
      <c r="A812" s="2" t="s">
        <v>219</v>
      </c>
      <c r="B812" s="2" t="s">
        <v>220</v>
      </c>
      <c r="C812" s="2" t="s">
        <v>221</v>
      </c>
      <c r="D812" s="2" t="s">
        <v>1449</v>
      </c>
      <c r="E812" s="2" t="s">
        <v>658</v>
      </c>
      <c r="F812" s="2" t="s">
        <v>396</v>
      </c>
      <c r="G812" s="2" t="s">
        <v>1451</v>
      </c>
      <c r="H812" s="2" t="s">
        <v>1221</v>
      </c>
      <c r="I812" s="3">
        <v>2002</v>
      </c>
      <c r="J812" s="4">
        <v>1</v>
      </c>
    </row>
    <row r="813" spans="1:10" ht="15.75" customHeight="1" x14ac:dyDescent="0.25">
      <c r="A813" s="2" t="s">
        <v>219</v>
      </c>
      <c r="B813" s="2" t="s">
        <v>220</v>
      </c>
      <c r="C813" s="2" t="s">
        <v>221</v>
      </c>
      <c r="D813" s="2" t="s">
        <v>1452</v>
      </c>
      <c r="E813" s="2" t="s">
        <v>938</v>
      </c>
      <c r="F813" s="2" t="s">
        <v>1453</v>
      </c>
      <c r="G813" s="2" t="s">
        <v>660</v>
      </c>
      <c r="H813" s="2" t="s">
        <v>1454</v>
      </c>
      <c r="I813" s="3">
        <v>2001</v>
      </c>
      <c r="J813" s="4">
        <v>1</v>
      </c>
    </row>
    <row r="814" spans="1:10" ht="15.75" customHeight="1" x14ac:dyDescent="0.25">
      <c r="A814" s="2" t="s">
        <v>219</v>
      </c>
      <c r="B814" s="2" t="s">
        <v>220</v>
      </c>
      <c r="C814" s="2" t="s">
        <v>221</v>
      </c>
      <c r="D814" s="2" t="s">
        <v>1452</v>
      </c>
      <c r="E814" s="2" t="s">
        <v>938</v>
      </c>
      <c r="F814" s="2" t="s">
        <v>841</v>
      </c>
      <c r="G814" s="2" t="s">
        <v>660</v>
      </c>
      <c r="H814" s="2" t="s">
        <v>1454</v>
      </c>
      <c r="I814" s="3">
        <v>2001</v>
      </c>
      <c r="J814" s="4">
        <v>1</v>
      </c>
    </row>
    <row r="815" spans="1:10" ht="15.75" customHeight="1" x14ac:dyDescent="0.25">
      <c r="A815" s="2" t="s">
        <v>219</v>
      </c>
      <c r="B815" s="2" t="s">
        <v>220</v>
      </c>
      <c r="C815" s="2" t="s">
        <v>221</v>
      </c>
      <c r="D815" s="2" t="s">
        <v>667</v>
      </c>
      <c r="E815" s="2"/>
      <c r="F815" s="2" t="s">
        <v>668</v>
      </c>
      <c r="G815" s="2"/>
      <c r="H815" s="2"/>
      <c r="I815" s="3">
        <v>0</v>
      </c>
      <c r="J815" s="4">
        <v>2200</v>
      </c>
    </row>
    <row r="816" spans="1:10" ht="15.75" customHeight="1" x14ac:dyDescent="0.25">
      <c r="A816" s="2" t="s">
        <v>219</v>
      </c>
      <c r="B816" s="2" t="s">
        <v>220</v>
      </c>
      <c r="C816" s="2" t="s">
        <v>221</v>
      </c>
      <c r="D816" s="2" t="s">
        <v>1455</v>
      </c>
      <c r="E816" s="2" t="s">
        <v>1456</v>
      </c>
      <c r="F816" s="2" t="s">
        <v>226</v>
      </c>
      <c r="G816" s="2" t="s">
        <v>1457</v>
      </c>
      <c r="H816" s="2" t="s">
        <v>1458</v>
      </c>
      <c r="I816" s="3">
        <v>2017</v>
      </c>
      <c r="J816" s="4">
        <v>1</v>
      </c>
    </row>
    <row r="817" spans="1:10" ht="15.75" customHeight="1" x14ac:dyDescent="0.25">
      <c r="A817" s="2" t="s">
        <v>219</v>
      </c>
      <c r="B817" s="2" t="s">
        <v>220</v>
      </c>
      <c r="C817" s="2" t="s">
        <v>221</v>
      </c>
      <c r="D817" s="2" t="s">
        <v>702</v>
      </c>
      <c r="E817" s="2" t="s">
        <v>1456</v>
      </c>
      <c r="F817" s="2" t="s">
        <v>200</v>
      </c>
      <c r="G817" s="2" t="s">
        <v>1457</v>
      </c>
      <c r="H817" s="2" t="s">
        <v>1458</v>
      </c>
      <c r="I817" s="3">
        <v>2001</v>
      </c>
      <c r="J817" s="4">
        <v>1</v>
      </c>
    </row>
    <row r="818" spans="1:10" ht="15.75" customHeight="1" x14ac:dyDescent="0.25">
      <c r="A818" s="2" t="s">
        <v>219</v>
      </c>
      <c r="B818" s="2" t="s">
        <v>220</v>
      </c>
      <c r="C818" s="2" t="s">
        <v>221</v>
      </c>
      <c r="D818" s="2" t="s">
        <v>1459</v>
      </c>
      <c r="E818" s="2"/>
      <c r="F818" s="2" t="s">
        <v>226</v>
      </c>
      <c r="G818" s="2" t="s">
        <v>1460</v>
      </c>
      <c r="H818" s="2" t="s">
        <v>1461</v>
      </c>
      <c r="I818" s="3">
        <v>2002</v>
      </c>
      <c r="J818" s="4">
        <v>1</v>
      </c>
    </row>
    <row r="819" spans="1:10" ht="15.75" customHeight="1" x14ac:dyDescent="0.25">
      <c r="A819" s="2" t="s">
        <v>219</v>
      </c>
      <c r="B819" s="2" t="s">
        <v>220</v>
      </c>
      <c r="C819" s="2" t="s">
        <v>221</v>
      </c>
      <c r="D819" s="2" t="s">
        <v>1462</v>
      </c>
      <c r="E819" s="2" t="s">
        <v>148</v>
      </c>
      <c r="F819" s="2" t="s">
        <v>1463</v>
      </c>
      <c r="G819" s="2" t="s">
        <v>1460</v>
      </c>
      <c r="H819" s="2" t="s">
        <v>1461</v>
      </c>
      <c r="I819" s="3">
        <v>2002</v>
      </c>
      <c r="J819" s="4">
        <v>1</v>
      </c>
    </row>
    <row r="820" spans="1:10" ht="15.75" customHeight="1" x14ac:dyDescent="0.25">
      <c r="A820" s="2" t="s">
        <v>219</v>
      </c>
      <c r="B820" s="2" t="s">
        <v>220</v>
      </c>
      <c r="C820" s="2" t="s">
        <v>221</v>
      </c>
      <c r="D820" s="2" t="s">
        <v>1462</v>
      </c>
      <c r="E820" s="2" t="s">
        <v>148</v>
      </c>
      <c r="F820" s="2" t="s">
        <v>226</v>
      </c>
      <c r="G820" s="2" t="s">
        <v>1460</v>
      </c>
      <c r="H820" s="2" t="s">
        <v>1461</v>
      </c>
      <c r="I820" s="3">
        <v>2002</v>
      </c>
      <c r="J820" s="4">
        <v>1</v>
      </c>
    </row>
    <row r="821" spans="1:10" ht="15.75" customHeight="1" x14ac:dyDescent="0.25">
      <c r="A821" s="2" t="s">
        <v>219</v>
      </c>
      <c r="B821" s="2" t="s">
        <v>220</v>
      </c>
      <c r="C821" s="2" t="s">
        <v>221</v>
      </c>
      <c r="D821" s="2" t="s">
        <v>809</v>
      </c>
      <c r="E821" s="2" t="s">
        <v>1464</v>
      </c>
      <c r="F821" s="2" t="s">
        <v>1463</v>
      </c>
      <c r="G821" s="2" t="s">
        <v>956</v>
      </c>
      <c r="H821" s="2" t="s">
        <v>141</v>
      </c>
      <c r="I821" s="3">
        <v>2001</v>
      </c>
      <c r="J821" s="4">
        <v>2</v>
      </c>
    </row>
    <row r="822" spans="1:10" ht="15.75" customHeight="1" x14ac:dyDescent="0.25">
      <c r="A822" s="2" t="s">
        <v>219</v>
      </c>
      <c r="B822" s="2" t="s">
        <v>220</v>
      </c>
      <c r="C822" s="2" t="s">
        <v>221</v>
      </c>
      <c r="D822" s="2" t="s">
        <v>809</v>
      </c>
      <c r="E822" s="2" t="s">
        <v>1464</v>
      </c>
      <c r="F822" s="2" t="s">
        <v>226</v>
      </c>
      <c r="G822" s="2" t="s">
        <v>956</v>
      </c>
      <c r="H822" s="2" t="s">
        <v>141</v>
      </c>
      <c r="I822" s="3">
        <v>2001</v>
      </c>
      <c r="J822" s="4">
        <v>2</v>
      </c>
    </row>
    <row r="823" spans="1:10" ht="15.75" customHeight="1" x14ac:dyDescent="0.25">
      <c r="A823" s="2" t="s">
        <v>219</v>
      </c>
      <c r="B823" s="2" t="s">
        <v>220</v>
      </c>
      <c r="C823" s="2" t="s">
        <v>221</v>
      </c>
      <c r="D823" s="2" t="s">
        <v>809</v>
      </c>
      <c r="E823" s="2" t="s">
        <v>1465</v>
      </c>
      <c r="F823" s="2" t="s">
        <v>1463</v>
      </c>
      <c r="G823" s="2" t="s">
        <v>956</v>
      </c>
      <c r="H823" s="2" t="s">
        <v>141</v>
      </c>
      <c r="I823" s="3">
        <v>2001</v>
      </c>
      <c r="J823" s="4">
        <v>6</v>
      </c>
    </row>
    <row r="824" spans="1:10" ht="15.75" customHeight="1" x14ac:dyDescent="0.25">
      <c r="A824" s="2" t="s">
        <v>219</v>
      </c>
      <c r="B824" s="2" t="s">
        <v>220</v>
      </c>
      <c r="C824" s="2" t="s">
        <v>221</v>
      </c>
      <c r="D824" s="2" t="s">
        <v>809</v>
      </c>
      <c r="E824" s="2" t="s">
        <v>1465</v>
      </c>
      <c r="F824" s="2" t="s">
        <v>226</v>
      </c>
      <c r="G824" s="2" t="s">
        <v>956</v>
      </c>
      <c r="H824" s="2" t="s">
        <v>141</v>
      </c>
      <c r="I824" s="3">
        <v>2001</v>
      </c>
      <c r="J824" s="4">
        <v>6</v>
      </c>
    </row>
    <row r="825" spans="1:10" ht="15.75" customHeight="1" x14ac:dyDescent="0.25">
      <c r="A825" s="2" t="s">
        <v>219</v>
      </c>
      <c r="B825" s="2" t="s">
        <v>220</v>
      </c>
      <c r="C825" s="2" t="s">
        <v>221</v>
      </c>
      <c r="D825" s="2" t="s">
        <v>1466</v>
      </c>
      <c r="E825" s="2" t="s">
        <v>938</v>
      </c>
      <c r="F825" s="2" t="s">
        <v>1463</v>
      </c>
      <c r="G825" s="2" t="s">
        <v>1467</v>
      </c>
      <c r="H825" s="2" t="s">
        <v>1468</v>
      </c>
      <c r="I825" s="3">
        <v>2001</v>
      </c>
      <c r="J825" s="4">
        <v>1</v>
      </c>
    </row>
    <row r="826" spans="1:10" ht="15.75" customHeight="1" x14ac:dyDescent="0.25">
      <c r="A826" s="2" t="s">
        <v>219</v>
      </c>
      <c r="B826" s="2" t="s">
        <v>220</v>
      </c>
      <c r="C826" s="2" t="s">
        <v>221</v>
      </c>
      <c r="D826" s="2" t="s">
        <v>1466</v>
      </c>
      <c r="E826" s="2" t="s">
        <v>938</v>
      </c>
      <c r="F826" s="2" t="s">
        <v>226</v>
      </c>
      <c r="G826" s="2" t="s">
        <v>1467</v>
      </c>
      <c r="H826" s="2" t="s">
        <v>1468</v>
      </c>
      <c r="I826" s="3">
        <v>2001</v>
      </c>
      <c r="J826" s="4">
        <v>1</v>
      </c>
    </row>
    <row r="827" spans="1:10" ht="15.75" customHeight="1" x14ac:dyDescent="0.25">
      <c r="A827" s="2" t="s">
        <v>219</v>
      </c>
      <c r="B827" s="2" t="s">
        <v>220</v>
      </c>
      <c r="C827" s="2" t="s">
        <v>221</v>
      </c>
      <c r="D827" s="2" t="s">
        <v>1469</v>
      </c>
      <c r="E827" s="2" t="s">
        <v>148</v>
      </c>
      <c r="F827" s="2" t="s">
        <v>1463</v>
      </c>
      <c r="G827" s="2" t="s">
        <v>141</v>
      </c>
      <c r="H827" s="2" t="s">
        <v>141</v>
      </c>
      <c r="I827" s="3">
        <v>2001</v>
      </c>
      <c r="J827" s="4">
        <v>1</v>
      </c>
    </row>
    <row r="828" spans="1:10" ht="15.75" customHeight="1" x14ac:dyDescent="0.25">
      <c r="A828" s="2" t="s">
        <v>219</v>
      </c>
      <c r="B828" s="2" t="s">
        <v>220</v>
      </c>
      <c r="C828" s="2" t="s">
        <v>221</v>
      </c>
      <c r="D828" s="2" t="s">
        <v>1469</v>
      </c>
      <c r="E828" s="2" t="s">
        <v>148</v>
      </c>
      <c r="F828" s="2" t="s">
        <v>226</v>
      </c>
      <c r="G828" s="2" t="s">
        <v>141</v>
      </c>
      <c r="H828" s="2" t="s">
        <v>141</v>
      </c>
      <c r="I828" s="3">
        <v>2001</v>
      </c>
      <c r="J828" s="4">
        <v>1</v>
      </c>
    </row>
    <row r="829" spans="1:10" ht="15.75" customHeight="1" x14ac:dyDescent="0.25">
      <c r="A829" s="2" t="s">
        <v>219</v>
      </c>
      <c r="B829" s="2" t="s">
        <v>220</v>
      </c>
      <c r="C829" s="2" t="s">
        <v>221</v>
      </c>
      <c r="D829" s="2" t="s">
        <v>1455</v>
      </c>
      <c r="E829" s="2" t="s">
        <v>1456</v>
      </c>
      <c r="F829" s="2" t="s">
        <v>1463</v>
      </c>
      <c r="G829" s="2" t="s">
        <v>1457</v>
      </c>
      <c r="H829" s="2" t="s">
        <v>1458</v>
      </c>
      <c r="I829" s="3">
        <v>2009</v>
      </c>
      <c r="J829" s="4">
        <v>1</v>
      </c>
    </row>
    <row r="830" spans="1:10" ht="15.75" customHeight="1" x14ac:dyDescent="0.25">
      <c r="A830" s="2" t="s">
        <v>219</v>
      </c>
      <c r="B830" s="2" t="s">
        <v>220</v>
      </c>
      <c r="C830" s="2" t="s">
        <v>221</v>
      </c>
      <c r="D830" s="2" t="s">
        <v>1455</v>
      </c>
      <c r="E830" s="2" t="s">
        <v>1456</v>
      </c>
      <c r="F830" s="2" t="s">
        <v>226</v>
      </c>
      <c r="G830" s="2" t="s">
        <v>1457</v>
      </c>
      <c r="H830" s="2" t="s">
        <v>1458</v>
      </c>
      <c r="I830" s="3">
        <v>2009</v>
      </c>
      <c r="J830" s="4">
        <v>1</v>
      </c>
    </row>
    <row r="831" spans="1:10" ht="15.75" customHeight="1" x14ac:dyDescent="0.25">
      <c r="A831" s="2" t="s">
        <v>219</v>
      </c>
      <c r="B831" s="2" t="s">
        <v>220</v>
      </c>
      <c r="C831" s="2" t="s">
        <v>221</v>
      </c>
      <c r="D831" s="2" t="s">
        <v>1289</v>
      </c>
      <c r="E831" s="2" t="s">
        <v>1470</v>
      </c>
      <c r="F831" s="2" t="s">
        <v>1471</v>
      </c>
      <c r="G831" s="2" t="s">
        <v>691</v>
      </c>
      <c r="H831" s="2" t="s">
        <v>1472</v>
      </c>
      <c r="I831" s="3">
        <v>2001</v>
      </c>
      <c r="J831" s="4">
        <v>2</v>
      </c>
    </row>
    <row r="832" spans="1:10" ht="15.75" customHeight="1" x14ac:dyDescent="0.25">
      <c r="A832" s="2" t="s">
        <v>219</v>
      </c>
      <c r="B832" s="2" t="s">
        <v>220</v>
      </c>
      <c r="C832" s="2" t="s">
        <v>221</v>
      </c>
      <c r="D832" s="2" t="s">
        <v>1289</v>
      </c>
      <c r="E832" s="2" t="s">
        <v>1470</v>
      </c>
      <c r="F832" s="2" t="s">
        <v>226</v>
      </c>
      <c r="G832" s="2" t="s">
        <v>691</v>
      </c>
      <c r="H832" s="2" t="s">
        <v>1472</v>
      </c>
      <c r="I832" s="3">
        <v>2001</v>
      </c>
      <c r="J832" s="4">
        <v>2</v>
      </c>
    </row>
    <row r="833" spans="1:10" ht="15.75" customHeight="1" x14ac:dyDescent="0.25">
      <c r="A833" s="2" t="s">
        <v>219</v>
      </c>
      <c r="B833" s="2" t="s">
        <v>220</v>
      </c>
      <c r="C833" s="2" t="s">
        <v>221</v>
      </c>
      <c r="D833" s="2" t="s">
        <v>1289</v>
      </c>
      <c r="E833" s="2" t="s">
        <v>148</v>
      </c>
      <c r="F833" s="2" t="s">
        <v>1463</v>
      </c>
      <c r="G833" s="2" t="s">
        <v>691</v>
      </c>
      <c r="H833" s="2" t="s">
        <v>1473</v>
      </c>
      <c r="I833" s="3">
        <v>2001</v>
      </c>
      <c r="J833" s="4">
        <v>4</v>
      </c>
    </row>
    <row r="834" spans="1:10" ht="15.75" customHeight="1" x14ac:dyDescent="0.25">
      <c r="A834" s="2" t="s">
        <v>219</v>
      </c>
      <c r="B834" s="2" t="s">
        <v>220</v>
      </c>
      <c r="C834" s="2" t="s">
        <v>221</v>
      </c>
      <c r="D834" s="2" t="s">
        <v>1289</v>
      </c>
      <c r="E834" s="2" t="s">
        <v>148</v>
      </c>
      <c r="F834" s="2" t="s">
        <v>226</v>
      </c>
      <c r="G834" s="2" t="s">
        <v>691</v>
      </c>
      <c r="H834" s="2" t="s">
        <v>1473</v>
      </c>
      <c r="I834" s="3">
        <v>2001</v>
      </c>
      <c r="J834" s="4">
        <v>4</v>
      </c>
    </row>
    <row r="835" spans="1:10" ht="15.75" customHeight="1" x14ac:dyDescent="0.25">
      <c r="A835" s="2" t="s">
        <v>219</v>
      </c>
      <c r="B835" s="2" t="s">
        <v>220</v>
      </c>
      <c r="C835" s="2" t="s">
        <v>221</v>
      </c>
      <c r="D835" s="2" t="s">
        <v>809</v>
      </c>
      <c r="E835" s="2" t="s">
        <v>148</v>
      </c>
      <c r="F835" s="2" t="s">
        <v>1474</v>
      </c>
      <c r="G835" s="2" t="s">
        <v>956</v>
      </c>
      <c r="H835" s="2" t="s">
        <v>141</v>
      </c>
      <c r="I835" s="3">
        <v>2001</v>
      </c>
      <c r="J835" s="4">
        <v>5</v>
      </c>
    </row>
    <row r="836" spans="1:10" ht="15.75" customHeight="1" x14ac:dyDescent="0.25">
      <c r="A836" s="2" t="s">
        <v>219</v>
      </c>
      <c r="B836" s="2" t="s">
        <v>220</v>
      </c>
      <c r="C836" s="2" t="s">
        <v>221</v>
      </c>
      <c r="D836" s="2" t="s">
        <v>809</v>
      </c>
      <c r="E836" s="2" t="s">
        <v>148</v>
      </c>
      <c r="F836" s="2" t="s">
        <v>200</v>
      </c>
      <c r="G836" s="2" t="s">
        <v>956</v>
      </c>
      <c r="H836" s="2" t="s">
        <v>141</v>
      </c>
      <c r="I836" s="3">
        <v>2001</v>
      </c>
      <c r="J836" s="4">
        <v>5</v>
      </c>
    </row>
    <row r="837" spans="1:10" ht="15.75" customHeight="1" x14ac:dyDescent="0.25">
      <c r="A837" s="2" t="s">
        <v>219</v>
      </c>
      <c r="B837" s="2" t="s">
        <v>220</v>
      </c>
      <c r="C837" s="2" t="s">
        <v>221</v>
      </c>
      <c r="D837" s="2" t="s">
        <v>1475</v>
      </c>
      <c r="E837" s="2" t="s">
        <v>938</v>
      </c>
      <c r="F837" s="2" t="s">
        <v>1474</v>
      </c>
      <c r="G837" s="2" t="s">
        <v>1467</v>
      </c>
      <c r="H837" s="2" t="s">
        <v>148</v>
      </c>
      <c r="I837" s="3">
        <v>2001</v>
      </c>
      <c r="J837" s="4">
        <v>1</v>
      </c>
    </row>
    <row r="838" spans="1:10" ht="15.75" customHeight="1" x14ac:dyDescent="0.25">
      <c r="A838" s="2" t="s">
        <v>219</v>
      </c>
      <c r="B838" s="2" t="s">
        <v>220</v>
      </c>
      <c r="C838" s="2" t="s">
        <v>221</v>
      </c>
      <c r="D838" s="2" t="s">
        <v>1475</v>
      </c>
      <c r="E838" s="2" t="s">
        <v>938</v>
      </c>
      <c r="F838" s="2" t="s">
        <v>200</v>
      </c>
      <c r="G838" s="2" t="s">
        <v>1467</v>
      </c>
      <c r="H838" s="2" t="s">
        <v>148</v>
      </c>
      <c r="I838" s="3">
        <v>2001</v>
      </c>
      <c r="J838" s="4">
        <v>1</v>
      </c>
    </row>
    <row r="839" spans="1:10" ht="15.75" customHeight="1" x14ac:dyDescent="0.25">
      <c r="A839" s="2" t="s">
        <v>219</v>
      </c>
      <c r="B839" s="2" t="s">
        <v>220</v>
      </c>
      <c r="C839" s="2" t="s">
        <v>221</v>
      </c>
      <c r="D839" s="2" t="s">
        <v>1289</v>
      </c>
      <c r="E839" s="2" t="s">
        <v>148</v>
      </c>
      <c r="F839" s="2" t="s">
        <v>1474</v>
      </c>
      <c r="G839" s="2" t="s">
        <v>691</v>
      </c>
      <c r="H839" s="2" t="s">
        <v>709</v>
      </c>
      <c r="I839" s="3">
        <v>2001</v>
      </c>
      <c r="J839" s="4">
        <v>4</v>
      </c>
    </row>
    <row r="840" spans="1:10" ht="15.75" customHeight="1" x14ac:dyDescent="0.25">
      <c r="A840" s="2" t="s">
        <v>219</v>
      </c>
      <c r="B840" s="2" t="s">
        <v>220</v>
      </c>
      <c r="C840" s="2" t="s">
        <v>221</v>
      </c>
      <c r="D840" s="2" t="s">
        <v>1289</v>
      </c>
      <c r="E840" s="2" t="s">
        <v>148</v>
      </c>
      <c r="F840" s="2" t="s">
        <v>200</v>
      </c>
      <c r="G840" s="2" t="s">
        <v>691</v>
      </c>
      <c r="H840" s="2" t="s">
        <v>709</v>
      </c>
      <c r="I840" s="3">
        <v>2001</v>
      </c>
      <c r="J840" s="4">
        <v>4</v>
      </c>
    </row>
    <row r="841" spans="1:10" ht="15.75" customHeight="1" x14ac:dyDescent="0.25">
      <c r="A841" s="2" t="s">
        <v>219</v>
      </c>
      <c r="B841" s="2" t="s">
        <v>220</v>
      </c>
      <c r="C841" s="2" t="s">
        <v>221</v>
      </c>
      <c r="D841" s="2" t="s">
        <v>702</v>
      </c>
      <c r="E841" s="2" t="s">
        <v>1456</v>
      </c>
      <c r="F841" s="2" t="s">
        <v>1476</v>
      </c>
      <c r="G841" s="2" t="s">
        <v>1457</v>
      </c>
      <c r="H841" s="2" t="s">
        <v>1458</v>
      </c>
      <c r="I841" s="3">
        <v>2009</v>
      </c>
      <c r="J841" s="4">
        <v>1</v>
      </c>
    </row>
    <row r="842" spans="1:10" ht="15.75" customHeight="1" x14ac:dyDescent="0.25">
      <c r="A842" s="2" t="s">
        <v>219</v>
      </c>
      <c r="B842" s="2" t="s">
        <v>220</v>
      </c>
      <c r="C842" s="2" t="s">
        <v>221</v>
      </c>
      <c r="D842" s="2" t="s">
        <v>702</v>
      </c>
      <c r="E842" s="2" t="s">
        <v>1456</v>
      </c>
      <c r="F842" s="2" t="s">
        <v>200</v>
      </c>
      <c r="G842" s="2" t="s">
        <v>1457</v>
      </c>
      <c r="H842" s="2" t="s">
        <v>1458</v>
      </c>
      <c r="I842" s="3">
        <v>2009</v>
      </c>
      <c r="J842" s="4">
        <v>1</v>
      </c>
    </row>
    <row r="843" spans="1:10" ht="15.75" customHeight="1" x14ac:dyDescent="0.25">
      <c r="A843" s="2" t="s">
        <v>219</v>
      </c>
      <c r="B843" s="2" t="s">
        <v>220</v>
      </c>
      <c r="C843" s="2" t="s">
        <v>221</v>
      </c>
      <c r="D843" s="2" t="s">
        <v>897</v>
      </c>
      <c r="E843" s="2" t="s">
        <v>1477</v>
      </c>
      <c r="F843" s="2" t="s">
        <v>711</v>
      </c>
      <c r="G843" s="2" t="s">
        <v>1204</v>
      </c>
      <c r="H843" s="2" t="s">
        <v>1478</v>
      </c>
      <c r="I843" s="3">
        <v>2001</v>
      </c>
      <c r="J843" s="4">
        <v>67</v>
      </c>
    </row>
    <row r="844" spans="1:10" ht="15.75" customHeight="1" x14ac:dyDescent="0.25">
      <c r="A844" s="2" t="s">
        <v>219</v>
      </c>
      <c r="B844" s="2" t="s">
        <v>220</v>
      </c>
      <c r="C844" s="2" t="s">
        <v>221</v>
      </c>
      <c r="D844" s="2" t="s">
        <v>897</v>
      </c>
      <c r="E844" s="2" t="s">
        <v>1477</v>
      </c>
      <c r="F844" s="2" t="s">
        <v>711</v>
      </c>
      <c r="G844" s="2" t="s">
        <v>1204</v>
      </c>
      <c r="H844" s="2" t="s">
        <v>1478</v>
      </c>
      <c r="I844" s="3">
        <v>2001</v>
      </c>
      <c r="J844" s="4">
        <v>67</v>
      </c>
    </row>
    <row r="845" spans="1:10" ht="15.75" customHeight="1" x14ac:dyDescent="0.25">
      <c r="A845" s="2" t="s">
        <v>219</v>
      </c>
      <c r="B845" s="2" t="s">
        <v>220</v>
      </c>
      <c r="C845" s="2" t="s">
        <v>221</v>
      </c>
      <c r="D845" s="2" t="s">
        <v>712</v>
      </c>
      <c r="E845" s="2" t="s">
        <v>148</v>
      </c>
      <c r="F845" s="2" t="s">
        <v>711</v>
      </c>
      <c r="G845" s="2" t="s">
        <v>818</v>
      </c>
      <c r="H845" s="2" t="s">
        <v>141</v>
      </c>
      <c r="I845" s="3">
        <v>2001</v>
      </c>
      <c r="J845" s="4">
        <v>11</v>
      </c>
    </row>
    <row r="846" spans="1:10" ht="15.75" customHeight="1" x14ac:dyDescent="0.25">
      <c r="A846" s="2" t="s">
        <v>219</v>
      </c>
      <c r="B846" s="2" t="s">
        <v>220</v>
      </c>
      <c r="C846" s="2" t="s">
        <v>221</v>
      </c>
      <c r="D846" s="2" t="s">
        <v>712</v>
      </c>
      <c r="E846" s="2" t="s">
        <v>148</v>
      </c>
      <c r="F846" s="2" t="s">
        <v>711</v>
      </c>
      <c r="G846" s="2" t="s">
        <v>818</v>
      </c>
      <c r="H846" s="2" t="s">
        <v>141</v>
      </c>
      <c r="I846" s="3">
        <v>2001</v>
      </c>
      <c r="J846" s="4">
        <v>11</v>
      </c>
    </row>
    <row r="847" spans="1:10" ht="15.75" customHeight="1" x14ac:dyDescent="0.25">
      <c r="A847" s="2" t="s">
        <v>219</v>
      </c>
      <c r="B847" s="2" t="s">
        <v>220</v>
      </c>
      <c r="C847" s="2" t="s">
        <v>221</v>
      </c>
      <c r="D847" s="2" t="s">
        <v>714</v>
      </c>
      <c r="E847" s="2" t="s">
        <v>148</v>
      </c>
      <c r="F847" s="2" t="s">
        <v>711</v>
      </c>
      <c r="G847" s="2" t="s">
        <v>818</v>
      </c>
      <c r="H847" s="2" t="s">
        <v>141</v>
      </c>
      <c r="I847" s="3">
        <v>2001</v>
      </c>
      <c r="J847" s="4">
        <v>58</v>
      </c>
    </row>
    <row r="848" spans="1:10" ht="15.75" customHeight="1" x14ac:dyDescent="0.25">
      <c r="A848" s="2" t="s">
        <v>219</v>
      </c>
      <c r="B848" s="2" t="s">
        <v>220</v>
      </c>
      <c r="C848" s="2" t="s">
        <v>221</v>
      </c>
      <c r="D848" s="2" t="s">
        <v>714</v>
      </c>
      <c r="E848" s="2" t="s">
        <v>148</v>
      </c>
      <c r="F848" s="2" t="s">
        <v>711</v>
      </c>
      <c r="G848" s="2" t="s">
        <v>818</v>
      </c>
      <c r="H848" s="2" t="s">
        <v>141</v>
      </c>
      <c r="I848" s="3">
        <v>2001</v>
      </c>
      <c r="J848" s="4">
        <v>58</v>
      </c>
    </row>
    <row r="849" spans="1:10" ht="15.75" customHeight="1" x14ac:dyDescent="0.25">
      <c r="A849" s="2" t="s">
        <v>219</v>
      </c>
      <c r="B849" s="2" t="s">
        <v>220</v>
      </c>
      <c r="C849" s="2" t="s">
        <v>221</v>
      </c>
      <c r="D849" s="2" t="s">
        <v>1479</v>
      </c>
      <c r="E849" s="2" t="s">
        <v>141</v>
      </c>
      <c r="F849" s="2" t="s">
        <v>1480</v>
      </c>
      <c r="G849" s="2" t="s">
        <v>141</v>
      </c>
      <c r="H849" s="2" t="s">
        <v>1481</v>
      </c>
      <c r="I849" s="3">
        <v>2001</v>
      </c>
      <c r="J849" s="4">
        <v>3</v>
      </c>
    </row>
    <row r="850" spans="1:10" ht="15.75" customHeight="1" x14ac:dyDescent="0.25">
      <c r="A850" s="2" t="s">
        <v>219</v>
      </c>
      <c r="B850" s="2" t="s">
        <v>220</v>
      </c>
      <c r="C850" s="2" t="s">
        <v>221</v>
      </c>
      <c r="D850" s="2" t="s">
        <v>1479</v>
      </c>
      <c r="E850" s="2" t="s">
        <v>141</v>
      </c>
      <c r="F850" s="2"/>
      <c r="G850" s="2" t="s">
        <v>141</v>
      </c>
      <c r="H850" s="2" t="s">
        <v>1481</v>
      </c>
      <c r="I850" s="3">
        <v>2001</v>
      </c>
      <c r="J850" s="4">
        <v>3</v>
      </c>
    </row>
    <row r="851" spans="1:10" ht="15.75" customHeight="1" x14ac:dyDescent="0.25">
      <c r="A851" s="2" t="s">
        <v>219</v>
      </c>
      <c r="B851" s="2" t="s">
        <v>220</v>
      </c>
      <c r="C851" s="2" t="s">
        <v>221</v>
      </c>
      <c r="D851" s="2" t="s">
        <v>1260</v>
      </c>
      <c r="E851" s="2" t="s">
        <v>1482</v>
      </c>
      <c r="F851" s="2" t="s">
        <v>58</v>
      </c>
      <c r="G851" s="2" t="s">
        <v>1483</v>
      </c>
      <c r="H851" s="2" t="s">
        <v>1484</v>
      </c>
      <c r="I851" s="3">
        <v>2001</v>
      </c>
      <c r="J851" s="4">
        <v>6</v>
      </c>
    </row>
    <row r="852" spans="1:10" ht="15.75" customHeight="1" x14ac:dyDescent="0.25">
      <c r="A852" s="2" t="s">
        <v>219</v>
      </c>
      <c r="B852" s="2" t="s">
        <v>220</v>
      </c>
      <c r="C852" s="2" t="s">
        <v>221</v>
      </c>
      <c r="D852" s="2" t="s">
        <v>1260</v>
      </c>
      <c r="E852" s="2" t="s">
        <v>1482</v>
      </c>
      <c r="F852" s="2" t="s">
        <v>58</v>
      </c>
      <c r="G852" s="2" t="s">
        <v>1483</v>
      </c>
      <c r="H852" s="2" t="s">
        <v>1484</v>
      </c>
      <c r="I852" s="3">
        <v>2001</v>
      </c>
      <c r="J852" s="4">
        <v>6</v>
      </c>
    </row>
    <row r="853" spans="1:10" ht="15.75" customHeight="1" x14ac:dyDescent="0.25">
      <c r="A853" s="2" t="s">
        <v>219</v>
      </c>
      <c r="B853" s="2" t="s">
        <v>220</v>
      </c>
      <c r="C853" s="2" t="s">
        <v>221</v>
      </c>
      <c r="D853" s="2" t="s">
        <v>1260</v>
      </c>
      <c r="E853" s="2" t="s">
        <v>1485</v>
      </c>
      <c r="F853" s="2" t="s">
        <v>58</v>
      </c>
      <c r="G853" s="2" t="s">
        <v>1483</v>
      </c>
      <c r="H853" s="2" t="s">
        <v>1486</v>
      </c>
      <c r="I853" s="3">
        <v>2001</v>
      </c>
      <c r="J853" s="4">
        <v>4</v>
      </c>
    </row>
    <row r="854" spans="1:10" ht="15.75" customHeight="1" x14ac:dyDescent="0.25">
      <c r="A854" s="2" t="s">
        <v>219</v>
      </c>
      <c r="B854" s="2" t="s">
        <v>220</v>
      </c>
      <c r="C854" s="2" t="s">
        <v>221</v>
      </c>
      <c r="D854" s="2" t="s">
        <v>1260</v>
      </c>
      <c r="E854" s="2" t="s">
        <v>1485</v>
      </c>
      <c r="F854" s="2" t="s">
        <v>58</v>
      </c>
      <c r="G854" s="2" t="s">
        <v>1483</v>
      </c>
      <c r="H854" s="2" t="s">
        <v>1486</v>
      </c>
      <c r="I854" s="3">
        <v>2001</v>
      </c>
      <c r="J854" s="4">
        <v>4</v>
      </c>
    </row>
    <row r="855" spans="1:10" ht="15.75" customHeight="1" x14ac:dyDescent="0.25">
      <c r="A855" s="2" t="s">
        <v>219</v>
      </c>
      <c r="B855" s="2" t="s">
        <v>220</v>
      </c>
      <c r="C855" s="2" t="s">
        <v>221</v>
      </c>
      <c r="D855" s="2" t="s">
        <v>1487</v>
      </c>
      <c r="E855" s="2" t="s">
        <v>1488</v>
      </c>
      <c r="F855" s="2" t="s">
        <v>58</v>
      </c>
      <c r="G855" s="2" t="s">
        <v>1489</v>
      </c>
      <c r="H855" s="2" t="s">
        <v>1490</v>
      </c>
      <c r="I855" s="3">
        <v>2001</v>
      </c>
      <c r="J855" s="4">
        <v>1</v>
      </c>
    </row>
    <row r="856" spans="1:10" ht="15.75" customHeight="1" x14ac:dyDescent="0.25">
      <c r="A856" s="2" t="s">
        <v>219</v>
      </c>
      <c r="B856" s="2" t="s">
        <v>220</v>
      </c>
      <c r="C856" s="2" t="s">
        <v>221</v>
      </c>
      <c r="D856" s="2" t="s">
        <v>1487</v>
      </c>
      <c r="E856" s="2" t="s">
        <v>1488</v>
      </c>
      <c r="F856" s="2" t="s">
        <v>58</v>
      </c>
      <c r="G856" s="2" t="s">
        <v>1489</v>
      </c>
      <c r="H856" s="2" t="s">
        <v>1490</v>
      </c>
      <c r="I856" s="3">
        <v>2001</v>
      </c>
      <c r="J856" s="4">
        <v>1</v>
      </c>
    </row>
    <row r="857" spans="1:10" ht="15.75" customHeight="1" x14ac:dyDescent="0.25">
      <c r="A857" s="2" t="s">
        <v>219</v>
      </c>
      <c r="B857" s="2" t="s">
        <v>220</v>
      </c>
      <c r="C857" s="2" t="s">
        <v>221</v>
      </c>
      <c r="D857" s="2" t="s">
        <v>1491</v>
      </c>
      <c r="E857" s="2" t="s">
        <v>148</v>
      </c>
      <c r="F857" s="2" t="s">
        <v>226</v>
      </c>
      <c r="G857" s="2" t="s">
        <v>1492</v>
      </c>
      <c r="H857" s="2" t="s">
        <v>141</v>
      </c>
      <c r="I857" s="3">
        <v>2001</v>
      </c>
      <c r="J857" s="4">
        <v>1</v>
      </c>
    </row>
    <row r="858" spans="1:10" ht="15.75" customHeight="1" x14ac:dyDescent="0.25">
      <c r="A858" s="2" t="s">
        <v>219</v>
      </c>
      <c r="B858" s="2" t="s">
        <v>220</v>
      </c>
      <c r="C858" s="2" t="s">
        <v>221</v>
      </c>
      <c r="D858" s="2" t="s">
        <v>1491</v>
      </c>
      <c r="E858" s="2" t="s">
        <v>148</v>
      </c>
      <c r="F858" s="2" t="s">
        <v>226</v>
      </c>
      <c r="G858" s="2" t="s">
        <v>1492</v>
      </c>
      <c r="H858" s="2" t="s">
        <v>141</v>
      </c>
      <c r="I858" s="3">
        <v>2001</v>
      </c>
      <c r="J858" s="4">
        <v>1</v>
      </c>
    </row>
    <row r="859" spans="1:10" ht="15.75" customHeight="1" x14ac:dyDescent="0.25">
      <c r="A859" s="2" t="s">
        <v>219</v>
      </c>
      <c r="B859" s="2" t="s">
        <v>220</v>
      </c>
      <c r="C859" s="2" t="s">
        <v>221</v>
      </c>
      <c r="D859" s="2" t="s">
        <v>1493</v>
      </c>
      <c r="E859" s="2" t="s">
        <v>148</v>
      </c>
      <c r="F859" s="2" t="s">
        <v>1494</v>
      </c>
      <c r="G859" s="2" t="s">
        <v>1495</v>
      </c>
      <c r="H859" s="2" t="s">
        <v>141</v>
      </c>
      <c r="I859" s="3">
        <v>2001</v>
      </c>
      <c r="J859" s="4">
        <v>1</v>
      </c>
    </row>
    <row r="860" spans="1:10" ht="15.75" customHeight="1" x14ac:dyDescent="0.25">
      <c r="A860" s="2" t="s">
        <v>219</v>
      </c>
      <c r="B860" s="2" t="s">
        <v>220</v>
      </c>
      <c r="C860" s="2" t="s">
        <v>221</v>
      </c>
      <c r="D860" s="2" t="s">
        <v>1493</v>
      </c>
      <c r="E860" s="2" t="s">
        <v>148</v>
      </c>
      <c r="F860" s="2" t="s">
        <v>200</v>
      </c>
      <c r="G860" s="2" t="s">
        <v>1495</v>
      </c>
      <c r="H860" s="2" t="s">
        <v>141</v>
      </c>
      <c r="I860" s="3">
        <v>2001</v>
      </c>
      <c r="J860" s="4">
        <v>1</v>
      </c>
    </row>
    <row r="861" spans="1:10" ht="15.75" customHeight="1" x14ac:dyDescent="0.25">
      <c r="A861" s="2" t="s">
        <v>219</v>
      </c>
      <c r="B861" s="2" t="s">
        <v>220</v>
      </c>
      <c r="C861" s="2" t="s">
        <v>221</v>
      </c>
      <c r="D861" s="2" t="s">
        <v>1496</v>
      </c>
      <c r="E861" s="2"/>
      <c r="F861" s="2" t="s">
        <v>711</v>
      </c>
      <c r="G861" s="2" t="s">
        <v>1497</v>
      </c>
      <c r="H861" s="2" t="s">
        <v>141</v>
      </c>
      <c r="I861" s="3">
        <v>2001</v>
      </c>
      <c r="J861" s="4">
        <v>2</v>
      </c>
    </row>
    <row r="862" spans="1:10" ht="15.75" customHeight="1" x14ac:dyDescent="0.25">
      <c r="A862" s="2" t="s">
        <v>219</v>
      </c>
      <c r="B862" s="2" t="s">
        <v>220</v>
      </c>
      <c r="C862" s="2" t="s">
        <v>221</v>
      </c>
      <c r="D862" s="2" t="s">
        <v>1103</v>
      </c>
      <c r="E862" s="2"/>
      <c r="F862" s="2" t="s">
        <v>1210</v>
      </c>
      <c r="G862" s="2" t="s">
        <v>1105</v>
      </c>
      <c r="H862" s="2" t="s">
        <v>141</v>
      </c>
      <c r="I862" s="3">
        <v>2001</v>
      </c>
      <c r="J862" s="4">
        <v>1</v>
      </c>
    </row>
    <row r="863" spans="1:10" ht="15.75" customHeight="1" x14ac:dyDescent="0.25">
      <c r="A863" s="2" t="s">
        <v>228</v>
      </c>
      <c r="B863" s="2" t="s">
        <v>229</v>
      </c>
      <c r="C863" s="2" t="s">
        <v>230</v>
      </c>
      <c r="D863" s="2" t="s">
        <v>1498</v>
      </c>
      <c r="E863" s="2" t="s">
        <v>1499</v>
      </c>
      <c r="F863" s="2" t="s">
        <v>1500</v>
      </c>
      <c r="G863" s="2" t="s">
        <v>330</v>
      </c>
      <c r="H863" s="2" t="s">
        <v>1501</v>
      </c>
      <c r="I863" s="3">
        <v>2003</v>
      </c>
      <c r="J863" s="4">
        <v>1</v>
      </c>
    </row>
    <row r="864" spans="1:10" ht="15.75" customHeight="1" x14ac:dyDescent="0.25">
      <c r="A864" s="2" t="s">
        <v>228</v>
      </c>
      <c r="B864" s="2" t="s">
        <v>229</v>
      </c>
      <c r="C864" s="2" t="s">
        <v>230</v>
      </c>
      <c r="D864" s="2" t="s">
        <v>1498</v>
      </c>
      <c r="E864" s="2" t="s">
        <v>1499</v>
      </c>
      <c r="F864" s="2" t="s">
        <v>234</v>
      </c>
      <c r="G864" s="2" t="s">
        <v>330</v>
      </c>
      <c r="H864" s="2" t="s">
        <v>1501</v>
      </c>
      <c r="I864" s="3">
        <v>2003</v>
      </c>
      <c r="J864" s="4">
        <v>1</v>
      </c>
    </row>
    <row r="865" spans="1:10" ht="15.75" customHeight="1" x14ac:dyDescent="0.25">
      <c r="A865" s="2" t="s">
        <v>228</v>
      </c>
      <c r="B865" s="2" t="s">
        <v>229</v>
      </c>
      <c r="C865" s="2" t="s">
        <v>230</v>
      </c>
      <c r="D865" s="2" t="s">
        <v>1502</v>
      </c>
      <c r="E865" s="2" t="s">
        <v>141</v>
      </c>
      <c r="F865" s="2" t="s">
        <v>1503</v>
      </c>
      <c r="G865" s="2" t="s">
        <v>141</v>
      </c>
      <c r="H865" s="2" t="s">
        <v>141</v>
      </c>
      <c r="I865" s="3">
        <v>1982</v>
      </c>
      <c r="J865" s="4">
        <v>1</v>
      </c>
    </row>
    <row r="866" spans="1:10" ht="15.75" customHeight="1" x14ac:dyDescent="0.25">
      <c r="A866" s="2" t="s">
        <v>228</v>
      </c>
      <c r="B866" s="2" t="s">
        <v>229</v>
      </c>
      <c r="C866" s="2" t="s">
        <v>230</v>
      </c>
      <c r="D866" s="2" t="s">
        <v>1502</v>
      </c>
      <c r="E866" s="2" t="s">
        <v>141</v>
      </c>
      <c r="F866" s="2" t="s">
        <v>1504</v>
      </c>
      <c r="G866" s="2" t="s">
        <v>141</v>
      </c>
      <c r="H866" s="2" t="s">
        <v>141</v>
      </c>
      <c r="I866" s="3">
        <v>1982</v>
      </c>
      <c r="J866" s="4">
        <v>1</v>
      </c>
    </row>
    <row r="867" spans="1:10" ht="15.75" customHeight="1" x14ac:dyDescent="0.25">
      <c r="A867" s="2" t="s">
        <v>228</v>
      </c>
      <c r="B867" s="2" t="s">
        <v>229</v>
      </c>
      <c r="C867" s="2" t="s">
        <v>230</v>
      </c>
      <c r="D867" s="2" t="s">
        <v>231</v>
      </c>
      <c r="E867" s="2" t="s">
        <v>205</v>
      </c>
      <c r="F867" s="2" t="s">
        <v>232</v>
      </c>
      <c r="G867" s="2" t="s">
        <v>77</v>
      </c>
      <c r="H867" s="2" t="s">
        <v>233</v>
      </c>
      <c r="I867" s="3">
        <v>2004</v>
      </c>
      <c r="J867" s="4">
        <v>1</v>
      </c>
    </row>
    <row r="868" spans="1:10" ht="15.75" customHeight="1" x14ac:dyDescent="0.25">
      <c r="A868" s="2" t="s">
        <v>228</v>
      </c>
      <c r="B868" s="2" t="s">
        <v>229</v>
      </c>
      <c r="C868" s="2" t="s">
        <v>230</v>
      </c>
      <c r="D868" s="2" t="s">
        <v>231</v>
      </c>
      <c r="E868" s="2" t="s">
        <v>205</v>
      </c>
      <c r="F868" s="2" t="s">
        <v>234</v>
      </c>
      <c r="G868" s="2" t="s">
        <v>77</v>
      </c>
      <c r="H868" s="2" t="s">
        <v>233</v>
      </c>
      <c r="I868" s="3">
        <v>2004</v>
      </c>
      <c r="J868" s="4">
        <v>1</v>
      </c>
    </row>
    <row r="869" spans="1:10" ht="15.75" customHeight="1" x14ac:dyDescent="0.25">
      <c r="A869" s="2" t="s">
        <v>228</v>
      </c>
      <c r="B869" s="2" t="s">
        <v>229</v>
      </c>
      <c r="C869" s="2" t="s">
        <v>230</v>
      </c>
      <c r="D869" s="2" t="s">
        <v>235</v>
      </c>
      <c r="E869" s="2" t="s">
        <v>205</v>
      </c>
      <c r="F869" s="2" t="s">
        <v>236</v>
      </c>
      <c r="G869" s="2" t="s">
        <v>77</v>
      </c>
      <c r="H869" s="2" t="s">
        <v>233</v>
      </c>
      <c r="I869" s="3">
        <v>2004</v>
      </c>
      <c r="J869" s="4">
        <v>1</v>
      </c>
    </row>
    <row r="870" spans="1:10" ht="15.75" customHeight="1" x14ac:dyDescent="0.25">
      <c r="A870" s="2" t="s">
        <v>228</v>
      </c>
      <c r="B870" s="2" t="s">
        <v>229</v>
      </c>
      <c r="C870" s="2" t="s">
        <v>230</v>
      </c>
      <c r="D870" s="2" t="s">
        <v>235</v>
      </c>
      <c r="E870" s="2" t="s">
        <v>205</v>
      </c>
      <c r="F870" s="2" t="s">
        <v>234</v>
      </c>
      <c r="G870" s="2" t="s">
        <v>77</v>
      </c>
      <c r="H870" s="2" t="s">
        <v>233</v>
      </c>
      <c r="I870" s="3">
        <v>2004</v>
      </c>
      <c r="J870" s="4">
        <v>1</v>
      </c>
    </row>
    <row r="871" spans="1:10" ht="15.75" customHeight="1" x14ac:dyDescent="0.25">
      <c r="A871" s="2" t="s">
        <v>228</v>
      </c>
      <c r="B871" s="2" t="s">
        <v>229</v>
      </c>
      <c r="C871" s="2" t="s">
        <v>230</v>
      </c>
      <c r="D871" s="2" t="s">
        <v>1505</v>
      </c>
      <c r="E871" s="2" t="s">
        <v>1113</v>
      </c>
      <c r="F871" s="2" t="s">
        <v>236</v>
      </c>
      <c r="G871" s="2" t="s">
        <v>330</v>
      </c>
      <c r="H871" s="2" t="s">
        <v>846</v>
      </c>
      <c r="I871" s="3">
        <v>2003</v>
      </c>
      <c r="J871" s="4">
        <v>1</v>
      </c>
    </row>
    <row r="872" spans="1:10" ht="15.75" customHeight="1" x14ac:dyDescent="0.25">
      <c r="A872" s="2" t="s">
        <v>228</v>
      </c>
      <c r="B872" s="2" t="s">
        <v>229</v>
      </c>
      <c r="C872" s="2" t="s">
        <v>230</v>
      </c>
      <c r="D872" s="2" t="s">
        <v>1505</v>
      </c>
      <c r="E872" s="2" t="s">
        <v>1113</v>
      </c>
      <c r="F872" s="2" t="s">
        <v>234</v>
      </c>
      <c r="G872" s="2" t="s">
        <v>330</v>
      </c>
      <c r="H872" s="2" t="s">
        <v>846</v>
      </c>
      <c r="I872" s="3">
        <v>2003</v>
      </c>
      <c r="J872" s="4">
        <v>1</v>
      </c>
    </row>
    <row r="873" spans="1:10" ht="15.75" customHeight="1" x14ac:dyDescent="0.25">
      <c r="A873" s="2" t="s">
        <v>228</v>
      </c>
      <c r="B873" s="2" t="s">
        <v>229</v>
      </c>
      <c r="C873" s="2" t="s">
        <v>230</v>
      </c>
      <c r="D873" s="2" t="s">
        <v>1506</v>
      </c>
      <c r="E873" s="2" t="s">
        <v>1113</v>
      </c>
      <c r="F873" s="2" t="s">
        <v>236</v>
      </c>
      <c r="G873" s="2" t="s">
        <v>330</v>
      </c>
      <c r="H873" s="2" t="s">
        <v>846</v>
      </c>
      <c r="I873" s="3">
        <v>2000</v>
      </c>
      <c r="J873" s="4">
        <v>1</v>
      </c>
    </row>
    <row r="874" spans="1:10" ht="15.75" customHeight="1" x14ac:dyDescent="0.25">
      <c r="A874" s="2" t="s">
        <v>228</v>
      </c>
      <c r="B874" s="2" t="s">
        <v>229</v>
      </c>
      <c r="C874" s="2" t="s">
        <v>230</v>
      </c>
      <c r="D874" s="2" t="s">
        <v>1506</v>
      </c>
      <c r="E874" s="2" t="s">
        <v>1113</v>
      </c>
      <c r="F874" s="2" t="s">
        <v>234</v>
      </c>
      <c r="G874" s="2" t="s">
        <v>330</v>
      </c>
      <c r="H874" s="2" t="s">
        <v>846</v>
      </c>
      <c r="I874" s="3">
        <v>2000</v>
      </c>
      <c r="J874" s="4">
        <v>1</v>
      </c>
    </row>
    <row r="875" spans="1:10" ht="15.75" customHeight="1" x14ac:dyDescent="0.25">
      <c r="A875" s="2" t="s">
        <v>228</v>
      </c>
      <c r="B875" s="2" t="s">
        <v>229</v>
      </c>
      <c r="C875" s="2" t="s">
        <v>230</v>
      </c>
      <c r="D875" s="2" t="s">
        <v>1507</v>
      </c>
      <c r="E875" s="2" t="s">
        <v>947</v>
      </c>
      <c r="F875" s="2" t="s">
        <v>1508</v>
      </c>
      <c r="G875" s="2" t="s">
        <v>1509</v>
      </c>
      <c r="H875" s="2" t="s">
        <v>1510</v>
      </c>
      <c r="I875" s="3">
        <v>2008</v>
      </c>
      <c r="J875" s="4">
        <v>1</v>
      </c>
    </row>
    <row r="876" spans="1:10" ht="15.75" customHeight="1" x14ac:dyDescent="0.25">
      <c r="A876" s="2" t="s">
        <v>228</v>
      </c>
      <c r="B876" s="2" t="s">
        <v>229</v>
      </c>
      <c r="C876" s="2" t="s">
        <v>230</v>
      </c>
      <c r="D876" s="2" t="s">
        <v>1507</v>
      </c>
      <c r="E876" s="2" t="s">
        <v>947</v>
      </c>
      <c r="F876" s="2" t="s">
        <v>1022</v>
      </c>
      <c r="G876" s="2" t="s">
        <v>1509</v>
      </c>
      <c r="H876" s="2" t="s">
        <v>1510</v>
      </c>
      <c r="I876" s="3">
        <v>2008</v>
      </c>
      <c r="J876" s="4">
        <v>1</v>
      </c>
    </row>
    <row r="877" spans="1:10" ht="15.75" customHeight="1" x14ac:dyDescent="0.25">
      <c r="A877" s="2" t="s">
        <v>228</v>
      </c>
      <c r="B877" s="2" t="s">
        <v>229</v>
      </c>
      <c r="C877" s="2" t="s">
        <v>230</v>
      </c>
      <c r="D877" s="2" t="s">
        <v>1511</v>
      </c>
      <c r="E877" s="2" t="s">
        <v>1512</v>
      </c>
      <c r="F877" s="2" t="s">
        <v>1513</v>
      </c>
      <c r="G877" s="2" t="s">
        <v>660</v>
      </c>
      <c r="H877" s="2" t="s">
        <v>1514</v>
      </c>
      <c r="I877" s="3">
        <v>2016</v>
      </c>
      <c r="J877" s="4">
        <v>1</v>
      </c>
    </row>
    <row r="878" spans="1:10" ht="15.75" customHeight="1" x14ac:dyDescent="0.25">
      <c r="A878" s="2" t="s">
        <v>228</v>
      </c>
      <c r="B878" s="2" t="s">
        <v>229</v>
      </c>
      <c r="C878" s="2" t="s">
        <v>230</v>
      </c>
      <c r="D878" s="2" t="s">
        <v>809</v>
      </c>
      <c r="E878" s="2" t="s">
        <v>1056</v>
      </c>
      <c r="F878" s="2" t="s">
        <v>236</v>
      </c>
      <c r="G878" s="2" t="s">
        <v>956</v>
      </c>
      <c r="H878" s="2" t="s">
        <v>141</v>
      </c>
      <c r="I878" s="3">
        <v>2004</v>
      </c>
      <c r="J878" s="4">
        <v>2</v>
      </c>
    </row>
    <row r="879" spans="1:10" ht="15.75" customHeight="1" x14ac:dyDescent="0.25">
      <c r="A879" s="2" t="s">
        <v>228</v>
      </c>
      <c r="B879" s="2" t="s">
        <v>229</v>
      </c>
      <c r="C879" s="2" t="s">
        <v>230</v>
      </c>
      <c r="D879" s="2" t="s">
        <v>809</v>
      </c>
      <c r="E879" s="2" t="s">
        <v>1056</v>
      </c>
      <c r="F879" s="2" t="s">
        <v>234</v>
      </c>
      <c r="G879" s="2" t="s">
        <v>956</v>
      </c>
      <c r="H879" s="2" t="s">
        <v>141</v>
      </c>
      <c r="I879" s="3">
        <v>2004</v>
      </c>
      <c r="J879" s="4">
        <v>2</v>
      </c>
    </row>
    <row r="880" spans="1:10" ht="15.75" customHeight="1" x14ac:dyDescent="0.25">
      <c r="A880" s="2" t="s">
        <v>228</v>
      </c>
      <c r="B880" s="2" t="s">
        <v>229</v>
      </c>
      <c r="C880" s="2" t="s">
        <v>230</v>
      </c>
      <c r="D880" s="2" t="s">
        <v>1515</v>
      </c>
      <c r="E880" s="2" t="s">
        <v>1516</v>
      </c>
      <c r="F880" s="2" t="s">
        <v>236</v>
      </c>
      <c r="G880" s="2" t="s">
        <v>676</v>
      </c>
      <c r="H880" s="2" t="s">
        <v>1517</v>
      </c>
      <c r="I880" s="3">
        <v>2004</v>
      </c>
      <c r="J880" s="4">
        <v>1</v>
      </c>
    </row>
    <row r="881" spans="1:10" ht="15.75" customHeight="1" x14ac:dyDescent="0.25">
      <c r="A881" s="2" t="s">
        <v>228</v>
      </c>
      <c r="B881" s="2" t="s">
        <v>229</v>
      </c>
      <c r="C881" s="2" t="s">
        <v>230</v>
      </c>
      <c r="D881" s="2" t="s">
        <v>1515</v>
      </c>
      <c r="E881" s="2" t="s">
        <v>1516</v>
      </c>
      <c r="F881" s="2" t="s">
        <v>234</v>
      </c>
      <c r="G881" s="2" t="s">
        <v>676</v>
      </c>
      <c r="H881" s="2" t="s">
        <v>1517</v>
      </c>
      <c r="I881" s="3">
        <v>2004</v>
      </c>
      <c r="J881" s="4">
        <v>1</v>
      </c>
    </row>
    <row r="882" spans="1:10" ht="15.75" customHeight="1" x14ac:dyDescent="0.25">
      <c r="A882" s="2" t="s">
        <v>228</v>
      </c>
      <c r="B882" s="2" t="s">
        <v>229</v>
      </c>
      <c r="C882" s="2" t="s">
        <v>230</v>
      </c>
      <c r="D882" s="2" t="s">
        <v>1518</v>
      </c>
      <c r="E882" s="2" t="s">
        <v>924</v>
      </c>
      <c r="F882" s="2" t="s">
        <v>236</v>
      </c>
      <c r="G882" s="2" t="s">
        <v>77</v>
      </c>
      <c r="H882" s="2" t="s">
        <v>141</v>
      </c>
      <c r="I882" s="3">
        <v>2004</v>
      </c>
      <c r="J882" s="4">
        <v>1</v>
      </c>
    </row>
    <row r="883" spans="1:10" ht="15.75" customHeight="1" x14ac:dyDescent="0.25">
      <c r="A883" s="2" t="s">
        <v>228</v>
      </c>
      <c r="B883" s="2" t="s">
        <v>229</v>
      </c>
      <c r="C883" s="2" t="s">
        <v>230</v>
      </c>
      <c r="D883" s="2" t="s">
        <v>1518</v>
      </c>
      <c r="E883" s="2" t="s">
        <v>924</v>
      </c>
      <c r="F883" s="2" t="s">
        <v>234</v>
      </c>
      <c r="G883" s="2" t="s">
        <v>77</v>
      </c>
      <c r="H883" s="2" t="s">
        <v>141</v>
      </c>
      <c r="I883" s="3">
        <v>2004</v>
      </c>
      <c r="J883" s="4">
        <v>1</v>
      </c>
    </row>
    <row r="884" spans="1:10" ht="15.75" customHeight="1" x14ac:dyDescent="0.25">
      <c r="A884" s="2" t="s">
        <v>228</v>
      </c>
      <c r="B884" s="2" t="s">
        <v>229</v>
      </c>
      <c r="C884" s="2" t="s">
        <v>230</v>
      </c>
      <c r="D884" s="2" t="s">
        <v>1519</v>
      </c>
      <c r="E884" s="2" t="s">
        <v>141</v>
      </c>
      <c r="F884" s="2" t="s">
        <v>236</v>
      </c>
      <c r="G884" s="2" t="s">
        <v>77</v>
      </c>
      <c r="H884" s="2" t="s">
        <v>141</v>
      </c>
      <c r="I884" s="3">
        <v>2004</v>
      </c>
      <c r="J884" s="4">
        <v>1</v>
      </c>
    </row>
    <row r="885" spans="1:10" ht="15.75" customHeight="1" x14ac:dyDescent="0.25">
      <c r="A885" s="2" t="s">
        <v>228</v>
      </c>
      <c r="B885" s="2" t="s">
        <v>229</v>
      </c>
      <c r="C885" s="2" t="s">
        <v>230</v>
      </c>
      <c r="D885" s="2" t="s">
        <v>1519</v>
      </c>
      <c r="E885" s="2" t="s">
        <v>141</v>
      </c>
      <c r="F885" s="2" t="s">
        <v>236</v>
      </c>
      <c r="G885" s="2" t="s">
        <v>77</v>
      </c>
      <c r="H885" s="2" t="s">
        <v>141</v>
      </c>
      <c r="I885" s="3">
        <v>2004</v>
      </c>
      <c r="J885" s="4">
        <v>1</v>
      </c>
    </row>
    <row r="886" spans="1:10" ht="15.75" customHeight="1" x14ac:dyDescent="0.25">
      <c r="A886" s="2" t="s">
        <v>228</v>
      </c>
      <c r="B886" s="2" t="s">
        <v>229</v>
      </c>
      <c r="C886" s="2" t="s">
        <v>230</v>
      </c>
      <c r="D886" s="2" t="s">
        <v>1519</v>
      </c>
      <c r="E886" s="2" t="s">
        <v>141</v>
      </c>
      <c r="F886" s="2" t="s">
        <v>234</v>
      </c>
      <c r="G886" s="2" t="s">
        <v>77</v>
      </c>
      <c r="H886" s="2" t="s">
        <v>141</v>
      </c>
      <c r="I886" s="3">
        <v>2004</v>
      </c>
      <c r="J886" s="4">
        <v>1</v>
      </c>
    </row>
    <row r="887" spans="1:10" ht="15.75" customHeight="1" x14ac:dyDescent="0.25">
      <c r="A887" s="2" t="s">
        <v>228</v>
      </c>
      <c r="B887" s="2" t="s">
        <v>229</v>
      </c>
      <c r="C887" s="2" t="s">
        <v>230</v>
      </c>
      <c r="D887" s="2" t="s">
        <v>702</v>
      </c>
      <c r="E887" s="2" t="s">
        <v>1520</v>
      </c>
      <c r="F887" s="2" t="s">
        <v>236</v>
      </c>
      <c r="G887" s="2" t="s">
        <v>676</v>
      </c>
      <c r="H887" s="2" t="s">
        <v>704</v>
      </c>
      <c r="I887" s="3">
        <v>2017</v>
      </c>
      <c r="J887" s="4">
        <v>2</v>
      </c>
    </row>
    <row r="888" spans="1:10" ht="15.75" customHeight="1" x14ac:dyDescent="0.25">
      <c r="A888" s="2" t="s">
        <v>228</v>
      </c>
      <c r="B888" s="2" t="s">
        <v>229</v>
      </c>
      <c r="C888" s="2" t="s">
        <v>230</v>
      </c>
      <c r="D888" s="2" t="s">
        <v>702</v>
      </c>
      <c r="E888" s="2" t="s">
        <v>1520</v>
      </c>
      <c r="F888" s="2" t="s">
        <v>234</v>
      </c>
      <c r="G888" s="2" t="s">
        <v>676</v>
      </c>
      <c r="H888" s="2" t="s">
        <v>704</v>
      </c>
      <c r="I888" s="3">
        <v>2017</v>
      </c>
      <c r="J888" s="4">
        <v>2</v>
      </c>
    </row>
    <row r="889" spans="1:10" ht="15.75" customHeight="1" x14ac:dyDescent="0.25">
      <c r="A889" s="2" t="s">
        <v>228</v>
      </c>
      <c r="B889" s="2" t="s">
        <v>229</v>
      </c>
      <c r="C889" s="2" t="s">
        <v>230</v>
      </c>
      <c r="D889" s="2" t="s">
        <v>689</v>
      </c>
      <c r="E889" s="2" t="s">
        <v>141</v>
      </c>
      <c r="F889" s="2" t="s">
        <v>236</v>
      </c>
      <c r="G889" s="2" t="s">
        <v>141</v>
      </c>
      <c r="H889" s="2" t="s">
        <v>141</v>
      </c>
      <c r="I889" s="3">
        <v>2004</v>
      </c>
      <c r="J889" s="4">
        <v>2</v>
      </c>
    </row>
    <row r="890" spans="1:10" ht="15.75" customHeight="1" x14ac:dyDescent="0.25">
      <c r="A890" s="2" t="s">
        <v>228</v>
      </c>
      <c r="B890" s="2" t="s">
        <v>229</v>
      </c>
      <c r="C890" s="2" t="s">
        <v>230</v>
      </c>
      <c r="D890" s="2" t="s">
        <v>689</v>
      </c>
      <c r="E890" s="2" t="s">
        <v>141</v>
      </c>
      <c r="F890" s="2" t="s">
        <v>234</v>
      </c>
      <c r="G890" s="2" t="s">
        <v>141</v>
      </c>
      <c r="H890" s="2" t="s">
        <v>141</v>
      </c>
      <c r="I890" s="3">
        <v>2004</v>
      </c>
      <c r="J890" s="4">
        <v>2</v>
      </c>
    </row>
    <row r="891" spans="1:10" ht="15.75" customHeight="1" x14ac:dyDescent="0.25">
      <c r="A891" s="2" t="s">
        <v>228</v>
      </c>
      <c r="B891" s="2" t="s">
        <v>229</v>
      </c>
      <c r="C891" s="2" t="s">
        <v>230</v>
      </c>
      <c r="D891" s="2" t="s">
        <v>801</v>
      </c>
      <c r="E891" s="2" t="s">
        <v>884</v>
      </c>
      <c r="F891" s="2" t="s">
        <v>236</v>
      </c>
      <c r="G891" s="2" t="s">
        <v>691</v>
      </c>
      <c r="H891" s="2" t="s">
        <v>1521</v>
      </c>
      <c r="I891" s="3">
        <v>2004</v>
      </c>
      <c r="J891" s="4">
        <v>1</v>
      </c>
    </row>
    <row r="892" spans="1:10" ht="15.75" customHeight="1" x14ac:dyDescent="0.25">
      <c r="A892" s="2" t="s">
        <v>228</v>
      </c>
      <c r="B892" s="2" t="s">
        <v>229</v>
      </c>
      <c r="C892" s="2" t="s">
        <v>230</v>
      </c>
      <c r="D892" s="2" t="s">
        <v>801</v>
      </c>
      <c r="E892" s="2" t="s">
        <v>884</v>
      </c>
      <c r="F892" s="2" t="s">
        <v>234</v>
      </c>
      <c r="G892" s="2" t="s">
        <v>691</v>
      </c>
      <c r="H892" s="2" t="s">
        <v>1521</v>
      </c>
      <c r="I892" s="3">
        <v>2004</v>
      </c>
      <c r="J892" s="4">
        <v>1</v>
      </c>
    </row>
    <row r="893" spans="1:10" ht="15.75" customHeight="1" x14ac:dyDescent="0.25">
      <c r="A893" s="2" t="s">
        <v>228</v>
      </c>
      <c r="B893" s="2" t="s">
        <v>229</v>
      </c>
      <c r="C893" s="2" t="s">
        <v>230</v>
      </c>
      <c r="D893" s="2" t="s">
        <v>801</v>
      </c>
      <c r="E893" s="2" t="s">
        <v>1056</v>
      </c>
      <c r="F893" s="2" t="s">
        <v>236</v>
      </c>
      <c r="G893" s="2" t="s">
        <v>691</v>
      </c>
      <c r="H893" s="2" t="s">
        <v>1522</v>
      </c>
      <c r="I893" s="3">
        <v>2004</v>
      </c>
      <c r="J893" s="4">
        <v>1</v>
      </c>
    </row>
    <row r="894" spans="1:10" ht="15.75" customHeight="1" x14ac:dyDescent="0.25">
      <c r="A894" s="2" t="s">
        <v>228</v>
      </c>
      <c r="B894" s="2" t="s">
        <v>229</v>
      </c>
      <c r="C894" s="2" t="s">
        <v>230</v>
      </c>
      <c r="D894" s="2" t="s">
        <v>801</v>
      </c>
      <c r="E894" s="2" t="s">
        <v>1056</v>
      </c>
      <c r="F894" s="2" t="s">
        <v>234</v>
      </c>
      <c r="G894" s="2" t="s">
        <v>691</v>
      </c>
      <c r="H894" s="2" t="s">
        <v>1522</v>
      </c>
      <c r="I894" s="3">
        <v>2004</v>
      </c>
      <c r="J894" s="4">
        <v>1</v>
      </c>
    </row>
    <row r="895" spans="1:10" ht="15.75" customHeight="1" x14ac:dyDescent="0.25">
      <c r="A895" s="2" t="s">
        <v>228</v>
      </c>
      <c r="B895" s="2" t="s">
        <v>229</v>
      </c>
      <c r="C895" s="2" t="s">
        <v>230</v>
      </c>
      <c r="D895" s="2" t="s">
        <v>710</v>
      </c>
      <c r="E895" s="2" t="s">
        <v>709</v>
      </c>
      <c r="F895" s="2" t="s">
        <v>711</v>
      </c>
      <c r="G895" s="2" t="s">
        <v>1523</v>
      </c>
      <c r="H895" s="2" t="s">
        <v>709</v>
      </c>
      <c r="I895" s="3">
        <v>1982</v>
      </c>
      <c r="J895" s="4">
        <v>48</v>
      </c>
    </row>
    <row r="896" spans="1:10" ht="15.75" customHeight="1" x14ac:dyDescent="0.25">
      <c r="A896" s="2" t="s">
        <v>228</v>
      </c>
      <c r="B896" s="2" t="s">
        <v>229</v>
      </c>
      <c r="C896" s="2" t="s">
        <v>230</v>
      </c>
      <c r="D896" s="2" t="s">
        <v>710</v>
      </c>
      <c r="E896" s="2" t="s">
        <v>709</v>
      </c>
      <c r="F896" s="2" t="s">
        <v>711</v>
      </c>
      <c r="G896" s="2" t="s">
        <v>1523</v>
      </c>
      <c r="H896" s="2" t="s">
        <v>709</v>
      </c>
      <c r="I896" s="3">
        <v>1982</v>
      </c>
      <c r="J896" s="4">
        <v>48</v>
      </c>
    </row>
    <row r="897" spans="1:10" ht="15.75" customHeight="1" x14ac:dyDescent="0.25">
      <c r="A897" s="2" t="s">
        <v>228</v>
      </c>
      <c r="B897" s="2" t="s">
        <v>229</v>
      </c>
      <c r="C897" s="2" t="s">
        <v>230</v>
      </c>
      <c r="D897" s="2" t="s">
        <v>1524</v>
      </c>
      <c r="E897" s="2" t="s">
        <v>709</v>
      </c>
      <c r="F897" s="2" t="s">
        <v>711</v>
      </c>
      <c r="G897" s="2" t="s">
        <v>1525</v>
      </c>
      <c r="H897" s="2" t="s">
        <v>709</v>
      </c>
      <c r="I897" s="3">
        <v>1982</v>
      </c>
      <c r="J897" s="4">
        <v>46</v>
      </c>
    </row>
    <row r="898" spans="1:10" ht="15.75" customHeight="1" x14ac:dyDescent="0.25">
      <c r="A898" s="2" t="s">
        <v>228</v>
      </c>
      <c r="B898" s="2" t="s">
        <v>229</v>
      </c>
      <c r="C898" s="2" t="s">
        <v>230</v>
      </c>
      <c r="D898" s="2" t="s">
        <v>1524</v>
      </c>
      <c r="E898" s="2" t="s">
        <v>709</v>
      </c>
      <c r="F898" s="2" t="s">
        <v>234</v>
      </c>
      <c r="G898" s="2" t="s">
        <v>1525</v>
      </c>
      <c r="H898" s="2" t="s">
        <v>709</v>
      </c>
      <c r="I898" s="3">
        <v>1982</v>
      </c>
      <c r="J898" s="4">
        <v>46</v>
      </c>
    </row>
    <row r="899" spans="1:10" ht="15.75" customHeight="1" x14ac:dyDescent="0.25">
      <c r="A899" s="2" t="s">
        <v>228</v>
      </c>
      <c r="B899" s="2" t="s">
        <v>229</v>
      </c>
      <c r="C899" s="2" t="s">
        <v>230</v>
      </c>
      <c r="D899" s="2" t="s">
        <v>1294</v>
      </c>
      <c r="E899" s="2" t="s">
        <v>1526</v>
      </c>
      <c r="F899" s="2" t="s">
        <v>58</v>
      </c>
      <c r="G899" s="2" t="s">
        <v>1527</v>
      </c>
      <c r="H899" s="2" t="s">
        <v>141</v>
      </c>
      <c r="I899" s="3">
        <v>2010</v>
      </c>
      <c r="J899" s="4">
        <v>10</v>
      </c>
    </row>
    <row r="900" spans="1:10" ht="15.75" customHeight="1" x14ac:dyDescent="0.25">
      <c r="A900" s="2" t="s">
        <v>228</v>
      </c>
      <c r="B900" s="2" t="s">
        <v>229</v>
      </c>
      <c r="C900" s="2" t="s">
        <v>230</v>
      </c>
      <c r="D900" s="2" t="s">
        <v>1260</v>
      </c>
      <c r="E900" s="2" t="s">
        <v>141</v>
      </c>
      <c r="F900" s="2" t="s">
        <v>58</v>
      </c>
      <c r="G900" s="2" t="s">
        <v>1528</v>
      </c>
      <c r="H900" s="2" t="s">
        <v>1529</v>
      </c>
      <c r="I900" s="3">
        <v>2019</v>
      </c>
      <c r="J900" s="4">
        <v>4</v>
      </c>
    </row>
    <row r="901" spans="1:10" ht="15.75" customHeight="1" x14ac:dyDescent="0.25">
      <c r="A901" s="2" t="s">
        <v>228</v>
      </c>
      <c r="B901" s="2" t="s">
        <v>229</v>
      </c>
      <c r="C901" s="2" t="s">
        <v>230</v>
      </c>
      <c r="D901" s="2" t="s">
        <v>1530</v>
      </c>
      <c r="E901" s="2" t="s">
        <v>1531</v>
      </c>
      <c r="F901" s="2" t="s">
        <v>909</v>
      </c>
      <c r="G901" s="2" t="s">
        <v>1532</v>
      </c>
      <c r="H901" s="2" t="s">
        <v>1533</v>
      </c>
      <c r="I901" s="3">
        <v>2021</v>
      </c>
      <c r="J901" s="4">
        <v>1</v>
      </c>
    </row>
    <row r="902" spans="1:10" ht="15.75" customHeight="1" x14ac:dyDescent="0.25">
      <c r="A902" s="2" t="s">
        <v>228</v>
      </c>
      <c r="B902" s="2" t="s">
        <v>229</v>
      </c>
      <c r="C902" s="2" t="s">
        <v>230</v>
      </c>
      <c r="D902" s="2" t="s">
        <v>1534</v>
      </c>
      <c r="E902" s="2" t="s">
        <v>1535</v>
      </c>
      <c r="F902" s="2" t="s">
        <v>236</v>
      </c>
      <c r="G902" s="2" t="s">
        <v>77</v>
      </c>
      <c r="H902" s="2" t="s">
        <v>1536</v>
      </c>
      <c r="I902" s="3">
        <v>2004</v>
      </c>
      <c r="J902" s="4">
        <v>1</v>
      </c>
    </row>
    <row r="903" spans="1:10" ht="15.75" customHeight="1" x14ac:dyDescent="0.25">
      <c r="A903" s="2" t="s">
        <v>228</v>
      </c>
      <c r="B903" s="2" t="s">
        <v>229</v>
      </c>
      <c r="C903" s="2" t="s">
        <v>230</v>
      </c>
      <c r="D903" s="2" t="s">
        <v>1534</v>
      </c>
      <c r="E903" s="2" t="s">
        <v>1535</v>
      </c>
      <c r="F903" s="2" t="s">
        <v>234</v>
      </c>
      <c r="G903" s="2" t="s">
        <v>77</v>
      </c>
      <c r="H903" s="2" t="s">
        <v>1536</v>
      </c>
      <c r="I903" s="3">
        <v>2004</v>
      </c>
      <c r="J903" s="4">
        <v>1</v>
      </c>
    </row>
    <row r="904" spans="1:10" ht="15.75" customHeight="1" x14ac:dyDescent="0.25">
      <c r="A904" s="2" t="s">
        <v>228</v>
      </c>
      <c r="B904" s="2" t="s">
        <v>229</v>
      </c>
      <c r="C904" s="2" t="s">
        <v>230</v>
      </c>
      <c r="D904" s="2" t="s">
        <v>1158</v>
      </c>
      <c r="E904" s="2" t="s">
        <v>141</v>
      </c>
      <c r="F904" s="2" t="s">
        <v>711</v>
      </c>
      <c r="G904" s="2" t="s">
        <v>1100</v>
      </c>
      <c r="H904" s="2" t="s">
        <v>1537</v>
      </c>
      <c r="I904" s="3">
        <v>2000</v>
      </c>
      <c r="J904" s="4">
        <v>2</v>
      </c>
    </row>
    <row r="905" spans="1:10" ht="15.75" customHeight="1" x14ac:dyDescent="0.25">
      <c r="A905" s="2" t="s">
        <v>228</v>
      </c>
      <c r="B905" s="2" t="s">
        <v>229</v>
      </c>
      <c r="C905" s="2" t="s">
        <v>230</v>
      </c>
      <c r="D905" s="2" t="s">
        <v>1103</v>
      </c>
      <c r="E905" s="2"/>
      <c r="F905" s="2" t="s">
        <v>554</v>
      </c>
      <c r="G905" s="2" t="s">
        <v>1105</v>
      </c>
      <c r="H905" s="2" t="s">
        <v>1538</v>
      </c>
      <c r="I905" s="3">
        <v>2000</v>
      </c>
      <c r="J905" s="4">
        <v>1</v>
      </c>
    </row>
    <row r="906" spans="1:10" ht="15.75" customHeight="1" x14ac:dyDescent="0.25">
      <c r="A906" s="2" t="s">
        <v>237</v>
      </c>
      <c r="B906" s="2" t="s">
        <v>229</v>
      </c>
      <c r="C906" s="2" t="s">
        <v>238</v>
      </c>
      <c r="D906" s="2" t="s">
        <v>239</v>
      </c>
      <c r="E906" s="2" t="s">
        <v>223</v>
      </c>
      <c r="F906" s="2" t="s">
        <v>240</v>
      </c>
      <c r="G906" s="2" t="s">
        <v>77</v>
      </c>
      <c r="H906" s="2" t="s">
        <v>156</v>
      </c>
      <c r="I906" s="3">
        <v>2023</v>
      </c>
      <c r="J906" s="4">
        <v>1</v>
      </c>
    </row>
    <row r="907" spans="1:10" ht="15.75" customHeight="1" x14ac:dyDescent="0.25">
      <c r="A907" s="2" t="s">
        <v>237</v>
      </c>
      <c r="B907" s="2" t="s">
        <v>229</v>
      </c>
      <c r="C907" s="2" t="s">
        <v>238</v>
      </c>
      <c r="D907" s="2" t="s">
        <v>1539</v>
      </c>
      <c r="E907" s="2" t="s">
        <v>1540</v>
      </c>
      <c r="F907" s="2" t="s">
        <v>1541</v>
      </c>
      <c r="G907" s="2" t="s">
        <v>330</v>
      </c>
      <c r="H907" s="2" t="s">
        <v>1542</v>
      </c>
      <c r="I907" s="3">
        <v>2004</v>
      </c>
      <c r="J907" s="4">
        <v>1</v>
      </c>
    </row>
    <row r="908" spans="1:10" ht="15.75" customHeight="1" x14ac:dyDescent="0.25">
      <c r="A908" s="2" t="s">
        <v>237</v>
      </c>
      <c r="B908" s="2" t="s">
        <v>229</v>
      </c>
      <c r="C908" s="2" t="s">
        <v>238</v>
      </c>
      <c r="D908" s="2" t="s">
        <v>1539</v>
      </c>
      <c r="E908" s="2" t="s">
        <v>1540</v>
      </c>
      <c r="F908" s="2" t="s">
        <v>240</v>
      </c>
      <c r="G908" s="2" t="s">
        <v>330</v>
      </c>
      <c r="H908" s="2" t="s">
        <v>1542</v>
      </c>
      <c r="I908" s="3">
        <v>2004</v>
      </c>
      <c r="J908" s="4">
        <v>1</v>
      </c>
    </row>
    <row r="909" spans="1:10" ht="15.75" customHeight="1" x14ac:dyDescent="0.25">
      <c r="A909" s="2" t="s">
        <v>237</v>
      </c>
      <c r="B909" s="2" t="s">
        <v>229</v>
      </c>
      <c r="C909" s="2" t="s">
        <v>238</v>
      </c>
      <c r="D909" s="2" t="s">
        <v>1543</v>
      </c>
      <c r="E909" s="2" t="s">
        <v>1544</v>
      </c>
      <c r="F909" s="2" t="s">
        <v>240</v>
      </c>
      <c r="G909" s="2" t="s">
        <v>330</v>
      </c>
      <c r="H909" s="2" t="s">
        <v>1545</v>
      </c>
      <c r="I909" s="3">
        <v>2004</v>
      </c>
      <c r="J909" s="4">
        <v>1</v>
      </c>
    </row>
    <row r="910" spans="1:10" ht="15.75" customHeight="1" x14ac:dyDescent="0.25">
      <c r="A910" s="2" t="s">
        <v>237</v>
      </c>
      <c r="B910" s="2" t="s">
        <v>229</v>
      </c>
      <c r="C910" s="2" t="s">
        <v>238</v>
      </c>
      <c r="D910" s="2" t="s">
        <v>1546</v>
      </c>
      <c r="E910" s="2" t="s">
        <v>1547</v>
      </c>
      <c r="F910" s="2" t="s">
        <v>250</v>
      </c>
      <c r="G910" s="2" t="s">
        <v>330</v>
      </c>
      <c r="H910" s="2" t="s">
        <v>1548</v>
      </c>
      <c r="I910" s="3">
        <v>2004</v>
      </c>
      <c r="J910" s="4">
        <v>1</v>
      </c>
    </row>
    <row r="911" spans="1:10" ht="15.75" customHeight="1" x14ac:dyDescent="0.25">
      <c r="A911" s="2" t="s">
        <v>237</v>
      </c>
      <c r="B911" s="2" t="s">
        <v>229</v>
      </c>
      <c r="C911" s="2" t="s">
        <v>238</v>
      </c>
      <c r="D911" s="2" t="s">
        <v>1546</v>
      </c>
      <c r="E911" s="2" t="s">
        <v>1547</v>
      </c>
      <c r="F911" s="2" t="s">
        <v>253</v>
      </c>
      <c r="G911" s="2" t="s">
        <v>330</v>
      </c>
      <c r="H911" s="2" t="s">
        <v>1548</v>
      </c>
      <c r="I911" s="3">
        <v>2004</v>
      </c>
      <c r="J911" s="4">
        <v>1</v>
      </c>
    </row>
    <row r="912" spans="1:10" ht="15.75" customHeight="1" x14ac:dyDescent="0.25">
      <c r="A912" s="2" t="s">
        <v>237</v>
      </c>
      <c r="B912" s="2" t="s">
        <v>229</v>
      </c>
      <c r="C912" s="2" t="s">
        <v>238</v>
      </c>
      <c r="D912" s="2" t="s">
        <v>1549</v>
      </c>
      <c r="E912" s="2" t="s">
        <v>1540</v>
      </c>
      <c r="F912" s="2" t="s">
        <v>240</v>
      </c>
      <c r="G912" s="2" t="s">
        <v>330</v>
      </c>
      <c r="H912" s="2" t="s">
        <v>1542</v>
      </c>
      <c r="I912" s="3">
        <v>2004</v>
      </c>
      <c r="J912" s="4">
        <v>1</v>
      </c>
    </row>
    <row r="913" spans="1:10" ht="15.75" customHeight="1" x14ac:dyDescent="0.25">
      <c r="A913" s="2" t="s">
        <v>237</v>
      </c>
      <c r="B913" s="2" t="s">
        <v>229</v>
      </c>
      <c r="C913" s="2" t="s">
        <v>238</v>
      </c>
      <c r="D913" s="2" t="s">
        <v>1549</v>
      </c>
      <c r="E913" s="2" t="s">
        <v>1540</v>
      </c>
      <c r="F913" s="2" t="s">
        <v>253</v>
      </c>
      <c r="G913" s="2" t="s">
        <v>330</v>
      </c>
      <c r="H913" s="2" t="s">
        <v>1542</v>
      </c>
      <c r="I913" s="3">
        <v>2004</v>
      </c>
      <c r="J913" s="4">
        <v>1</v>
      </c>
    </row>
    <row r="914" spans="1:10" ht="15.75" customHeight="1" x14ac:dyDescent="0.25">
      <c r="A914" s="2" t="s">
        <v>237</v>
      </c>
      <c r="B914" s="2" t="s">
        <v>229</v>
      </c>
      <c r="C914" s="2" t="s">
        <v>238</v>
      </c>
      <c r="D914" s="2" t="s">
        <v>241</v>
      </c>
      <c r="E914" s="2" t="s">
        <v>242</v>
      </c>
      <c r="F914" s="2" t="s">
        <v>243</v>
      </c>
      <c r="G914" s="2" t="s">
        <v>38</v>
      </c>
      <c r="H914" s="2" t="s">
        <v>244</v>
      </c>
      <c r="I914" s="3">
        <v>2016</v>
      </c>
      <c r="J914" s="4">
        <v>3</v>
      </c>
    </row>
    <row r="915" spans="1:10" ht="15.75" customHeight="1" x14ac:dyDescent="0.25">
      <c r="A915" s="2" t="s">
        <v>237</v>
      </c>
      <c r="B915" s="2" t="s">
        <v>229</v>
      </c>
      <c r="C915" s="2" t="s">
        <v>238</v>
      </c>
      <c r="D915" s="2" t="s">
        <v>245</v>
      </c>
      <c r="E915" s="2" t="s">
        <v>246</v>
      </c>
      <c r="F915" s="2" t="s">
        <v>243</v>
      </c>
      <c r="G915" s="2" t="s">
        <v>38</v>
      </c>
      <c r="H915" s="2" t="s">
        <v>247</v>
      </c>
      <c r="I915" s="3">
        <v>2016</v>
      </c>
      <c r="J915" s="4">
        <v>1</v>
      </c>
    </row>
    <row r="916" spans="1:10" ht="15.75" customHeight="1" x14ac:dyDescent="0.25">
      <c r="A916" s="2" t="s">
        <v>237</v>
      </c>
      <c r="B916" s="2" t="s">
        <v>229</v>
      </c>
      <c r="C916" s="2" t="s">
        <v>238</v>
      </c>
      <c r="D916" s="2" t="s">
        <v>1550</v>
      </c>
      <c r="E916" s="2" t="s">
        <v>1551</v>
      </c>
      <c r="F916" s="2" t="s">
        <v>1552</v>
      </c>
      <c r="G916" s="2" t="s">
        <v>330</v>
      </c>
      <c r="H916" s="2" t="s">
        <v>1553</v>
      </c>
      <c r="I916" s="3">
        <v>2000</v>
      </c>
      <c r="J916" s="4">
        <v>1</v>
      </c>
    </row>
    <row r="917" spans="1:10" ht="15.75" customHeight="1" x14ac:dyDescent="0.25">
      <c r="A917" s="2" t="s">
        <v>237</v>
      </c>
      <c r="B917" s="2" t="s">
        <v>229</v>
      </c>
      <c r="C917" s="2" t="s">
        <v>238</v>
      </c>
      <c r="D917" s="2" t="s">
        <v>1550</v>
      </c>
      <c r="E917" s="2" t="s">
        <v>1551</v>
      </c>
      <c r="F917" s="2" t="s">
        <v>243</v>
      </c>
      <c r="G917" s="2" t="s">
        <v>330</v>
      </c>
      <c r="H917" s="2" t="s">
        <v>1553</v>
      </c>
      <c r="I917" s="3">
        <v>2000</v>
      </c>
      <c r="J917" s="4">
        <v>1</v>
      </c>
    </row>
    <row r="918" spans="1:10" ht="15.75" customHeight="1" x14ac:dyDescent="0.25">
      <c r="A918" s="2" t="s">
        <v>237</v>
      </c>
      <c r="B918" s="2" t="s">
        <v>229</v>
      </c>
      <c r="C918" s="2" t="s">
        <v>238</v>
      </c>
      <c r="D918" s="2" t="s">
        <v>1554</v>
      </c>
      <c r="E918" s="2" t="s">
        <v>947</v>
      </c>
      <c r="F918" s="2" t="s">
        <v>104</v>
      </c>
      <c r="G918" s="2" t="s">
        <v>660</v>
      </c>
      <c r="H918" s="2" t="s">
        <v>1555</v>
      </c>
      <c r="I918" s="3">
        <v>2009</v>
      </c>
      <c r="J918" s="4">
        <v>1</v>
      </c>
    </row>
    <row r="919" spans="1:10" ht="15.75" customHeight="1" x14ac:dyDescent="0.25">
      <c r="A919" s="2" t="s">
        <v>237</v>
      </c>
      <c r="B919" s="2" t="s">
        <v>229</v>
      </c>
      <c r="C919" s="2" t="s">
        <v>238</v>
      </c>
      <c r="D919" s="2" t="s">
        <v>1554</v>
      </c>
      <c r="E919" s="2" t="s">
        <v>947</v>
      </c>
      <c r="F919" s="2" t="s">
        <v>104</v>
      </c>
      <c r="G919" s="2" t="s">
        <v>660</v>
      </c>
      <c r="H919" s="2" t="s">
        <v>1555</v>
      </c>
      <c r="I919" s="3">
        <v>2009</v>
      </c>
      <c r="J919" s="4">
        <v>1</v>
      </c>
    </row>
    <row r="920" spans="1:10" ht="15.75" customHeight="1" x14ac:dyDescent="0.25">
      <c r="A920" s="2" t="s">
        <v>237</v>
      </c>
      <c r="B920" s="2" t="s">
        <v>229</v>
      </c>
      <c r="C920" s="2" t="s">
        <v>238</v>
      </c>
      <c r="D920" s="2" t="s">
        <v>1556</v>
      </c>
      <c r="E920" s="2" t="s">
        <v>943</v>
      </c>
      <c r="F920" s="2" t="s">
        <v>1557</v>
      </c>
      <c r="G920" s="2" t="s">
        <v>660</v>
      </c>
      <c r="H920" s="2" t="s">
        <v>1558</v>
      </c>
      <c r="I920" s="3">
        <v>2009</v>
      </c>
      <c r="J920" s="4">
        <v>1</v>
      </c>
    </row>
    <row r="921" spans="1:10" ht="15.75" customHeight="1" x14ac:dyDescent="0.25">
      <c r="A921" s="2" t="s">
        <v>237</v>
      </c>
      <c r="B921" s="2" t="s">
        <v>229</v>
      </c>
      <c r="C921" s="2" t="s">
        <v>238</v>
      </c>
      <c r="D921" s="2" t="s">
        <v>1556</v>
      </c>
      <c r="E921" s="2" t="s">
        <v>943</v>
      </c>
      <c r="F921" s="2" t="s">
        <v>1559</v>
      </c>
      <c r="G921" s="2" t="s">
        <v>660</v>
      </c>
      <c r="H921" s="2" t="s">
        <v>1558</v>
      </c>
      <c r="I921" s="3">
        <v>2009</v>
      </c>
      <c r="J921" s="4">
        <v>1</v>
      </c>
    </row>
    <row r="922" spans="1:10" ht="15.75" customHeight="1" x14ac:dyDescent="0.25">
      <c r="A922" s="2" t="s">
        <v>237</v>
      </c>
      <c r="B922" s="2" t="s">
        <v>229</v>
      </c>
      <c r="C922" s="2" t="s">
        <v>238</v>
      </c>
      <c r="D922" s="2" t="s">
        <v>1560</v>
      </c>
      <c r="E922" s="2" t="s">
        <v>947</v>
      </c>
      <c r="F922" s="2" t="s">
        <v>1561</v>
      </c>
      <c r="G922" s="2" t="s">
        <v>1562</v>
      </c>
      <c r="H922" s="2" t="s">
        <v>1555</v>
      </c>
      <c r="I922" s="3">
        <v>2015</v>
      </c>
      <c r="J922" s="4">
        <v>1</v>
      </c>
    </row>
    <row r="923" spans="1:10" ht="15.75" customHeight="1" x14ac:dyDescent="0.25">
      <c r="A923" s="2" t="s">
        <v>237</v>
      </c>
      <c r="B923" s="2" t="s">
        <v>229</v>
      </c>
      <c r="C923" s="2" t="s">
        <v>238</v>
      </c>
      <c r="D923" s="2" t="s">
        <v>1560</v>
      </c>
      <c r="E923" s="2" t="s">
        <v>947</v>
      </c>
      <c r="F923" s="2" t="s">
        <v>278</v>
      </c>
      <c r="G923" s="2" t="s">
        <v>1562</v>
      </c>
      <c r="H923" s="2" t="s">
        <v>1555</v>
      </c>
      <c r="I923" s="3">
        <v>2015</v>
      </c>
      <c r="J923" s="4">
        <v>1</v>
      </c>
    </row>
    <row r="924" spans="1:10" ht="15.75" customHeight="1" x14ac:dyDescent="0.25">
      <c r="A924" s="2" t="s">
        <v>237</v>
      </c>
      <c r="B924" s="2" t="s">
        <v>229</v>
      </c>
      <c r="C924" s="2" t="s">
        <v>238</v>
      </c>
      <c r="D924" s="2" t="s">
        <v>667</v>
      </c>
      <c r="E924" s="2"/>
      <c r="F924" s="2" t="s">
        <v>668</v>
      </c>
      <c r="G924" s="2"/>
      <c r="H924" s="2"/>
      <c r="I924" s="3">
        <v>0</v>
      </c>
      <c r="J924" s="4">
        <v>2041</v>
      </c>
    </row>
    <row r="925" spans="1:10" ht="15.75" customHeight="1" x14ac:dyDescent="0.25">
      <c r="A925" s="2" t="s">
        <v>237</v>
      </c>
      <c r="B925" s="2" t="s">
        <v>229</v>
      </c>
      <c r="C925" s="2" t="s">
        <v>238</v>
      </c>
      <c r="D925" s="2" t="s">
        <v>809</v>
      </c>
      <c r="E925" s="2" t="s">
        <v>148</v>
      </c>
      <c r="F925" s="2" t="s">
        <v>243</v>
      </c>
      <c r="G925" s="2" t="s">
        <v>1563</v>
      </c>
      <c r="H925" s="2" t="s">
        <v>1564</v>
      </c>
      <c r="I925" s="3">
        <v>2000</v>
      </c>
      <c r="J925" s="4">
        <v>10</v>
      </c>
    </row>
    <row r="926" spans="1:10" ht="15.75" customHeight="1" x14ac:dyDescent="0.25">
      <c r="A926" s="2" t="s">
        <v>237</v>
      </c>
      <c r="B926" s="2" t="s">
        <v>229</v>
      </c>
      <c r="C926" s="2" t="s">
        <v>238</v>
      </c>
      <c r="D926" s="2" t="s">
        <v>809</v>
      </c>
      <c r="E926" s="2" t="s">
        <v>148</v>
      </c>
      <c r="F926" s="2" t="s">
        <v>243</v>
      </c>
      <c r="G926" s="2" t="s">
        <v>1563</v>
      </c>
      <c r="H926" s="2" t="s">
        <v>1564</v>
      </c>
      <c r="I926" s="3">
        <v>2000</v>
      </c>
      <c r="J926" s="4">
        <v>10</v>
      </c>
    </row>
    <row r="927" spans="1:10" ht="15.75" customHeight="1" x14ac:dyDescent="0.25">
      <c r="A927" s="2" t="s">
        <v>237</v>
      </c>
      <c r="B927" s="2" t="s">
        <v>229</v>
      </c>
      <c r="C927" s="2" t="s">
        <v>238</v>
      </c>
      <c r="D927" s="2" t="s">
        <v>809</v>
      </c>
      <c r="E927" s="2" t="s">
        <v>148</v>
      </c>
      <c r="F927" s="2"/>
      <c r="G927" s="2" t="s">
        <v>1563</v>
      </c>
      <c r="H927" s="2" t="s">
        <v>1564</v>
      </c>
      <c r="I927" s="3">
        <v>2000</v>
      </c>
      <c r="J927" s="4">
        <v>10</v>
      </c>
    </row>
    <row r="928" spans="1:10" ht="15.75" customHeight="1" x14ac:dyDescent="0.25">
      <c r="A928" s="2" t="s">
        <v>237</v>
      </c>
      <c r="B928" s="2" t="s">
        <v>229</v>
      </c>
      <c r="C928" s="2" t="s">
        <v>238</v>
      </c>
      <c r="D928" s="2" t="s">
        <v>809</v>
      </c>
      <c r="E928" s="2" t="s">
        <v>148</v>
      </c>
      <c r="F928" s="2" t="s">
        <v>243</v>
      </c>
      <c r="G928" s="2" t="s">
        <v>1563</v>
      </c>
      <c r="H928" s="2" t="s">
        <v>1564</v>
      </c>
      <c r="I928" s="3">
        <v>2000</v>
      </c>
      <c r="J928" s="4">
        <v>10</v>
      </c>
    </row>
    <row r="929" spans="1:10" ht="15.75" customHeight="1" x14ac:dyDescent="0.25">
      <c r="A929" s="2" t="s">
        <v>237</v>
      </c>
      <c r="B929" s="2" t="s">
        <v>229</v>
      </c>
      <c r="C929" s="2" t="s">
        <v>238</v>
      </c>
      <c r="D929" s="2" t="s">
        <v>1565</v>
      </c>
      <c r="E929" s="2" t="s">
        <v>1566</v>
      </c>
      <c r="F929" s="2" t="s">
        <v>243</v>
      </c>
      <c r="G929" s="2" t="s">
        <v>676</v>
      </c>
      <c r="H929" s="2" t="s">
        <v>707</v>
      </c>
      <c r="I929" s="3">
        <v>2016</v>
      </c>
      <c r="J929" s="4">
        <v>1</v>
      </c>
    </row>
    <row r="930" spans="1:10" ht="15.75" customHeight="1" x14ac:dyDescent="0.25">
      <c r="A930" s="2" t="s">
        <v>237</v>
      </c>
      <c r="B930" s="2" t="s">
        <v>229</v>
      </c>
      <c r="C930" s="2" t="s">
        <v>238</v>
      </c>
      <c r="D930" s="2" t="s">
        <v>1565</v>
      </c>
      <c r="E930" s="2" t="s">
        <v>1566</v>
      </c>
      <c r="F930" s="2" t="s">
        <v>243</v>
      </c>
      <c r="G930" s="2" t="s">
        <v>676</v>
      </c>
      <c r="H930" s="2" t="s">
        <v>707</v>
      </c>
      <c r="I930" s="3">
        <v>2016</v>
      </c>
      <c r="J930" s="4">
        <v>1</v>
      </c>
    </row>
    <row r="931" spans="1:10" ht="15.75" customHeight="1" x14ac:dyDescent="0.25">
      <c r="A931" s="2" t="s">
        <v>237</v>
      </c>
      <c r="B931" s="2" t="s">
        <v>229</v>
      </c>
      <c r="C931" s="2" t="s">
        <v>238</v>
      </c>
      <c r="D931" s="2" t="s">
        <v>1567</v>
      </c>
      <c r="E931" s="2" t="s">
        <v>1568</v>
      </c>
      <c r="F931" s="2" t="s">
        <v>1541</v>
      </c>
      <c r="G931" s="2" t="s">
        <v>793</v>
      </c>
      <c r="H931" s="2" t="s">
        <v>1569</v>
      </c>
      <c r="I931" s="3">
        <v>2004</v>
      </c>
      <c r="J931" s="4">
        <v>2</v>
      </c>
    </row>
    <row r="932" spans="1:10" ht="15.75" customHeight="1" x14ac:dyDescent="0.25">
      <c r="A932" s="2" t="s">
        <v>237</v>
      </c>
      <c r="B932" s="2" t="s">
        <v>229</v>
      </c>
      <c r="C932" s="2" t="s">
        <v>238</v>
      </c>
      <c r="D932" s="2" t="s">
        <v>1567</v>
      </c>
      <c r="E932" s="2" t="s">
        <v>1568</v>
      </c>
      <c r="F932" s="2" t="s">
        <v>240</v>
      </c>
      <c r="G932" s="2" t="s">
        <v>793</v>
      </c>
      <c r="H932" s="2" t="s">
        <v>1569</v>
      </c>
      <c r="I932" s="3">
        <v>2004</v>
      </c>
      <c r="J932" s="4">
        <v>2</v>
      </c>
    </row>
    <row r="933" spans="1:10" ht="15.75" customHeight="1" x14ac:dyDescent="0.25">
      <c r="A933" s="2" t="s">
        <v>237</v>
      </c>
      <c r="B933" s="2" t="s">
        <v>229</v>
      </c>
      <c r="C933" s="2" t="s">
        <v>238</v>
      </c>
      <c r="D933" s="2" t="s">
        <v>1570</v>
      </c>
      <c r="E933" s="2" t="s">
        <v>1571</v>
      </c>
      <c r="F933" s="2" t="s">
        <v>240</v>
      </c>
      <c r="G933" s="2" t="s">
        <v>676</v>
      </c>
      <c r="H933" s="2" t="s">
        <v>707</v>
      </c>
      <c r="I933" s="3">
        <v>2016</v>
      </c>
      <c r="J933" s="4">
        <v>1</v>
      </c>
    </row>
    <row r="934" spans="1:10" ht="15.75" customHeight="1" x14ac:dyDescent="0.25">
      <c r="A934" s="2" t="s">
        <v>237</v>
      </c>
      <c r="B934" s="2" t="s">
        <v>229</v>
      </c>
      <c r="C934" s="2" t="s">
        <v>238</v>
      </c>
      <c r="D934" s="2" t="s">
        <v>1572</v>
      </c>
      <c r="E934" s="2" t="s">
        <v>1573</v>
      </c>
      <c r="F934" s="2" t="s">
        <v>1541</v>
      </c>
      <c r="G934" s="2" t="s">
        <v>1574</v>
      </c>
      <c r="H934" s="2" t="s">
        <v>1575</v>
      </c>
      <c r="I934" s="3">
        <v>2004</v>
      </c>
      <c r="J934" s="4">
        <v>1</v>
      </c>
    </row>
    <row r="935" spans="1:10" ht="15.75" customHeight="1" x14ac:dyDescent="0.25">
      <c r="A935" s="2" t="s">
        <v>237</v>
      </c>
      <c r="B935" s="2" t="s">
        <v>229</v>
      </c>
      <c r="C935" s="2" t="s">
        <v>238</v>
      </c>
      <c r="D935" s="2" t="s">
        <v>1572</v>
      </c>
      <c r="E935" s="2" t="s">
        <v>1573</v>
      </c>
      <c r="F935" s="2" t="s">
        <v>240</v>
      </c>
      <c r="G935" s="2" t="s">
        <v>1574</v>
      </c>
      <c r="H935" s="2" t="s">
        <v>1575</v>
      </c>
      <c r="I935" s="3">
        <v>2004</v>
      </c>
      <c r="J935" s="4">
        <v>1</v>
      </c>
    </row>
    <row r="936" spans="1:10" ht="15.75" customHeight="1" x14ac:dyDescent="0.25">
      <c r="A936" s="2" t="s">
        <v>237</v>
      </c>
      <c r="B936" s="2" t="s">
        <v>229</v>
      </c>
      <c r="C936" s="2" t="s">
        <v>238</v>
      </c>
      <c r="D936" s="2" t="s">
        <v>1576</v>
      </c>
      <c r="E936" s="2" t="s">
        <v>148</v>
      </c>
      <c r="F936" s="2" t="s">
        <v>1541</v>
      </c>
      <c r="G936" s="2" t="s">
        <v>141</v>
      </c>
      <c r="H936" s="2" t="s">
        <v>141</v>
      </c>
      <c r="I936" s="3">
        <v>2004</v>
      </c>
      <c r="J936" s="4">
        <v>1</v>
      </c>
    </row>
    <row r="937" spans="1:10" ht="15.75" customHeight="1" x14ac:dyDescent="0.25">
      <c r="A937" s="2" t="s">
        <v>237</v>
      </c>
      <c r="B937" s="2" t="s">
        <v>229</v>
      </c>
      <c r="C937" s="2" t="s">
        <v>238</v>
      </c>
      <c r="D937" s="2" t="s">
        <v>1576</v>
      </c>
      <c r="E937" s="2" t="s">
        <v>148</v>
      </c>
      <c r="F937" s="2" t="s">
        <v>240</v>
      </c>
      <c r="G937" s="2" t="s">
        <v>141</v>
      </c>
      <c r="H937" s="2" t="s">
        <v>141</v>
      </c>
      <c r="I937" s="3">
        <v>2004</v>
      </c>
      <c r="J937" s="4">
        <v>1</v>
      </c>
    </row>
    <row r="938" spans="1:10" ht="15.75" customHeight="1" x14ac:dyDescent="0.25">
      <c r="A938" s="2" t="s">
        <v>237</v>
      </c>
      <c r="B938" s="2" t="s">
        <v>229</v>
      </c>
      <c r="C938" s="2" t="s">
        <v>238</v>
      </c>
      <c r="D938" s="2" t="s">
        <v>801</v>
      </c>
      <c r="E938" s="2" t="s">
        <v>1577</v>
      </c>
      <c r="F938" s="2" t="s">
        <v>1541</v>
      </c>
      <c r="G938" s="2" t="s">
        <v>691</v>
      </c>
      <c r="H938" s="2" t="s">
        <v>1010</v>
      </c>
      <c r="I938" s="3">
        <v>2004</v>
      </c>
      <c r="J938" s="4">
        <v>8</v>
      </c>
    </row>
    <row r="939" spans="1:10" ht="15.75" customHeight="1" x14ac:dyDescent="0.25">
      <c r="A939" s="2" t="s">
        <v>237</v>
      </c>
      <c r="B939" s="2" t="s">
        <v>229</v>
      </c>
      <c r="C939" s="2" t="s">
        <v>238</v>
      </c>
      <c r="D939" s="2" t="s">
        <v>801</v>
      </c>
      <c r="E939" s="2" t="s">
        <v>1577</v>
      </c>
      <c r="F939" s="2" t="s">
        <v>240</v>
      </c>
      <c r="G939" s="2" t="s">
        <v>691</v>
      </c>
      <c r="H939" s="2" t="s">
        <v>1010</v>
      </c>
      <c r="I939" s="3">
        <v>2004</v>
      </c>
      <c r="J939" s="4">
        <v>8</v>
      </c>
    </row>
    <row r="940" spans="1:10" ht="15.75" customHeight="1" x14ac:dyDescent="0.25">
      <c r="A940" s="2" t="s">
        <v>237</v>
      </c>
      <c r="B940" s="2" t="s">
        <v>229</v>
      </c>
      <c r="C940" s="2" t="s">
        <v>238</v>
      </c>
      <c r="D940" s="2" t="s">
        <v>1578</v>
      </c>
      <c r="E940" s="2" t="s">
        <v>148</v>
      </c>
      <c r="F940" s="2" t="s">
        <v>1579</v>
      </c>
      <c r="G940" s="2" t="s">
        <v>1580</v>
      </c>
      <c r="H940" s="2" t="s">
        <v>141</v>
      </c>
      <c r="I940" s="3">
        <v>2004</v>
      </c>
      <c r="J940" s="4">
        <v>1</v>
      </c>
    </row>
    <row r="941" spans="1:10" ht="15.75" customHeight="1" x14ac:dyDescent="0.25">
      <c r="A941" s="2" t="s">
        <v>237</v>
      </c>
      <c r="B941" s="2" t="s">
        <v>229</v>
      </c>
      <c r="C941" s="2" t="s">
        <v>238</v>
      </c>
      <c r="D941" s="2" t="s">
        <v>1578</v>
      </c>
      <c r="E941" s="2" t="s">
        <v>148</v>
      </c>
      <c r="F941" s="2" t="s">
        <v>240</v>
      </c>
      <c r="G941" s="2" t="s">
        <v>1580</v>
      </c>
      <c r="H941" s="2" t="s">
        <v>141</v>
      </c>
      <c r="I941" s="3">
        <v>2004</v>
      </c>
      <c r="J941" s="4">
        <v>1</v>
      </c>
    </row>
    <row r="942" spans="1:10" ht="15.75" customHeight="1" x14ac:dyDescent="0.25">
      <c r="A942" s="2" t="s">
        <v>237</v>
      </c>
      <c r="B942" s="2" t="s">
        <v>229</v>
      </c>
      <c r="C942" s="2" t="s">
        <v>238</v>
      </c>
      <c r="D942" s="2" t="s">
        <v>809</v>
      </c>
      <c r="E942" s="2" t="s">
        <v>1581</v>
      </c>
      <c r="F942" s="2" t="s">
        <v>243</v>
      </c>
      <c r="G942" s="2" t="s">
        <v>141</v>
      </c>
      <c r="H942" s="2" t="s">
        <v>1582</v>
      </c>
      <c r="I942" s="3">
        <v>1977</v>
      </c>
      <c r="J942" s="4">
        <v>2</v>
      </c>
    </row>
    <row r="943" spans="1:10" ht="15.75" customHeight="1" x14ac:dyDescent="0.25">
      <c r="A943" s="2" t="s">
        <v>237</v>
      </c>
      <c r="B943" s="2" t="s">
        <v>229</v>
      </c>
      <c r="C943" s="2" t="s">
        <v>238</v>
      </c>
      <c r="D943" s="2" t="s">
        <v>809</v>
      </c>
      <c r="E943" s="2" t="s">
        <v>1581</v>
      </c>
      <c r="F943" s="2" t="s">
        <v>1552</v>
      </c>
      <c r="G943" s="2" t="s">
        <v>141</v>
      </c>
      <c r="H943" s="2" t="s">
        <v>1582</v>
      </c>
      <c r="I943" s="3">
        <v>1977</v>
      </c>
      <c r="J943" s="4">
        <v>2</v>
      </c>
    </row>
    <row r="944" spans="1:10" ht="15.75" customHeight="1" x14ac:dyDescent="0.25">
      <c r="A944" s="2" t="s">
        <v>237</v>
      </c>
      <c r="B944" s="2" t="s">
        <v>229</v>
      </c>
      <c r="C944" s="2" t="s">
        <v>238</v>
      </c>
      <c r="D944" s="2" t="s">
        <v>809</v>
      </c>
      <c r="E944" s="2" t="s">
        <v>1581</v>
      </c>
      <c r="F944" s="2" t="s">
        <v>243</v>
      </c>
      <c r="G944" s="2" t="s">
        <v>141</v>
      </c>
      <c r="H944" s="2" t="s">
        <v>1582</v>
      </c>
      <c r="I944" s="3">
        <v>1977</v>
      </c>
      <c r="J944" s="4">
        <v>2</v>
      </c>
    </row>
    <row r="945" spans="1:10" ht="15.75" customHeight="1" x14ac:dyDescent="0.25">
      <c r="A945" s="2" t="s">
        <v>237</v>
      </c>
      <c r="B945" s="2" t="s">
        <v>229</v>
      </c>
      <c r="C945" s="2" t="s">
        <v>238</v>
      </c>
      <c r="D945" s="2" t="s">
        <v>1583</v>
      </c>
      <c r="E945" s="2" t="s">
        <v>1584</v>
      </c>
      <c r="F945" s="2" t="s">
        <v>243</v>
      </c>
      <c r="G945" s="2" t="s">
        <v>676</v>
      </c>
      <c r="H945" s="2" t="s">
        <v>707</v>
      </c>
      <c r="I945" s="3">
        <v>2016</v>
      </c>
      <c r="J945" s="4">
        <v>1</v>
      </c>
    </row>
    <row r="946" spans="1:10" ht="15.75" customHeight="1" x14ac:dyDescent="0.25">
      <c r="A946" s="2" t="s">
        <v>237</v>
      </c>
      <c r="B946" s="2" t="s">
        <v>229</v>
      </c>
      <c r="C946" s="2" t="s">
        <v>238</v>
      </c>
      <c r="D946" s="2" t="s">
        <v>1585</v>
      </c>
      <c r="E946" s="2" t="s">
        <v>1586</v>
      </c>
      <c r="F946" s="2" t="s">
        <v>243</v>
      </c>
      <c r="G946" s="2" t="s">
        <v>676</v>
      </c>
      <c r="H946" s="2" t="s">
        <v>707</v>
      </c>
      <c r="I946" s="3">
        <v>2016</v>
      </c>
      <c r="J946" s="4">
        <v>1</v>
      </c>
    </row>
    <row r="947" spans="1:10" ht="15.75" customHeight="1" x14ac:dyDescent="0.25">
      <c r="A947" s="2" t="s">
        <v>237</v>
      </c>
      <c r="B947" s="2" t="s">
        <v>229</v>
      </c>
      <c r="C947" s="2" t="s">
        <v>238</v>
      </c>
      <c r="D947" s="2" t="s">
        <v>1587</v>
      </c>
      <c r="E947" s="2" t="s">
        <v>1588</v>
      </c>
      <c r="F947" s="2" t="s">
        <v>1552</v>
      </c>
      <c r="G947" s="2" t="s">
        <v>1229</v>
      </c>
      <c r="H947" s="2" t="s">
        <v>1589</v>
      </c>
      <c r="I947" s="3">
        <v>2000</v>
      </c>
      <c r="J947" s="4">
        <v>1</v>
      </c>
    </row>
    <row r="948" spans="1:10" ht="15.75" customHeight="1" x14ac:dyDescent="0.25">
      <c r="A948" s="2" t="s">
        <v>237</v>
      </c>
      <c r="B948" s="2" t="s">
        <v>229</v>
      </c>
      <c r="C948" s="2" t="s">
        <v>238</v>
      </c>
      <c r="D948" s="2" t="s">
        <v>1587</v>
      </c>
      <c r="E948" s="2" t="s">
        <v>1588</v>
      </c>
      <c r="F948" s="2" t="s">
        <v>243</v>
      </c>
      <c r="G948" s="2" t="s">
        <v>1229</v>
      </c>
      <c r="H948" s="2" t="s">
        <v>1589</v>
      </c>
      <c r="I948" s="3">
        <v>2000</v>
      </c>
      <c r="J948" s="4">
        <v>1</v>
      </c>
    </row>
    <row r="949" spans="1:10" ht="15.75" customHeight="1" x14ac:dyDescent="0.25">
      <c r="A949" s="2" t="s">
        <v>237</v>
      </c>
      <c r="B949" s="2" t="s">
        <v>229</v>
      </c>
      <c r="C949" s="2" t="s">
        <v>238</v>
      </c>
      <c r="D949" s="2" t="s">
        <v>702</v>
      </c>
      <c r="E949" s="2" t="s">
        <v>1590</v>
      </c>
      <c r="F949" s="2" t="s">
        <v>1552</v>
      </c>
      <c r="G949" s="2" t="s">
        <v>1457</v>
      </c>
      <c r="H949" s="2" t="s">
        <v>141</v>
      </c>
      <c r="I949" s="3">
        <v>2016</v>
      </c>
      <c r="J949" s="4">
        <v>2</v>
      </c>
    </row>
    <row r="950" spans="1:10" ht="15.75" customHeight="1" x14ac:dyDescent="0.25">
      <c r="A950" s="2" t="s">
        <v>237</v>
      </c>
      <c r="B950" s="2" t="s">
        <v>229</v>
      </c>
      <c r="C950" s="2" t="s">
        <v>238</v>
      </c>
      <c r="D950" s="2" t="s">
        <v>702</v>
      </c>
      <c r="E950" s="2" t="s">
        <v>1590</v>
      </c>
      <c r="F950" s="2" t="s">
        <v>243</v>
      </c>
      <c r="G950" s="2" t="s">
        <v>1457</v>
      </c>
      <c r="H950" s="2" t="s">
        <v>141</v>
      </c>
      <c r="I950" s="3">
        <v>2016</v>
      </c>
      <c r="J950" s="4">
        <v>2</v>
      </c>
    </row>
    <row r="951" spans="1:10" ht="15.75" customHeight="1" x14ac:dyDescent="0.25">
      <c r="A951" s="2" t="s">
        <v>237</v>
      </c>
      <c r="B951" s="2" t="s">
        <v>229</v>
      </c>
      <c r="C951" s="2" t="s">
        <v>238</v>
      </c>
      <c r="D951" s="2" t="s">
        <v>1591</v>
      </c>
      <c r="E951" s="2" t="s">
        <v>148</v>
      </c>
      <c r="F951" s="2" t="s">
        <v>243</v>
      </c>
      <c r="G951" s="2" t="s">
        <v>141</v>
      </c>
      <c r="H951" s="2" t="s">
        <v>141</v>
      </c>
      <c r="I951" s="3">
        <v>2004</v>
      </c>
      <c r="J951" s="4">
        <v>1</v>
      </c>
    </row>
    <row r="952" spans="1:10" ht="15.75" customHeight="1" x14ac:dyDescent="0.25">
      <c r="A952" s="2" t="s">
        <v>237</v>
      </c>
      <c r="B952" s="2" t="s">
        <v>229</v>
      </c>
      <c r="C952" s="2" t="s">
        <v>238</v>
      </c>
      <c r="D952" s="2" t="s">
        <v>1591</v>
      </c>
      <c r="E952" s="2" t="s">
        <v>148</v>
      </c>
      <c r="F952" s="2"/>
      <c r="G952" s="2" t="s">
        <v>141</v>
      </c>
      <c r="H952" s="2" t="s">
        <v>141</v>
      </c>
      <c r="I952" s="3">
        <v>2004</v>
      </c>
      <c r="J952" s="4">
        <v>1</v>
      </c>
    </row>
    <row r="953" spans="1:10" ht="15.75" customHeight="1" x14ac:dyDescent="0.25">
      <c r="A953" s="2" t="s">
        <v>237</v>
      </c>
      <c r="B953" s="2" t="s">
        <v>229</v>
      </c>
      <c r="C953" s="2" t="s">
        <v>238</v>
      </c>
      <c r="D953" s="2" t="s">
        <v>1591</v>
      </c>
      <c r="E953" s="2" t="s">
        <v>148</v>
      </c>
      <c r="F953" s="2" t="s">
        <v>240</v>
      </c>
      <c r="G953" s="2" t="s">
        <v>141</v>
      </c>
      <c r="H953" s="2" t="s">
        <v>141</v>
      </c>
      <c r="I953" s="3">
        <v>2004</v>
      </c>
      <c r="J953" s="4">
        <v>1</v>
      </c>
    </row>
    <row r="954" spans="1:10" ht="15.75" customHeight="1" x14ac:dyDescent="0.25">
      <c r="A954" s="2" t="s">
        <v>237</v>
      </c>
      <c r="B954" s="2" t="s">
        <v>229</v>
      </c>
      <c r="C954" s="2" t="s">
        <v>238</v>
      </c>
      <c r="D954" s="2" t="s">
        <v>708</v>
      </c>
      <c r="E954" s="2" t="s">
        <v>141</v>
      </c>
      <c r="F954" s="2" t="s">
        <v>711</v>
      </c>
      <c r="G954" s="2" t="s">
        <v>141</v>
      </c>
      <c r="H954" s="2" t="s">
        <v>1190</v>
      </c>
      <c r="I954" s="3">
        <v>1977</v>
      </c>
      <c r="J954" s="4">
        <v>1</v>
      </c>
    </row>
    <row r="955" spans="1:10" ht="15.75" customHeight="1" x14ac:dyDescent="0.25">
      <c r="A955" s="2" t="s">
        <v>237</v>
      </c>
      <c r="B955" s="2" t="s">
        <v>229</v>
      </c>
      <c r="C955" s="2" t="s">
        <v>238</v>
      </c>
      <c r="D955" s="2" t="s">
        <v>708</v>
      </c>
      <c r="E955" s="2" t="s">
        <v>141</v>
      </c>
      <c r="F955" s="2" t="s">
        <v>711</v>
      </c>
      <c r="G955" s="2" t="s">
        <v>141</v>
      </c>
      <c r="H955" s="2" t="s">
        <v>1190</v>
      </c>
      <c r="I955" s="3">
        <v>1977</v>
      </c>
      <c r="J955" s="4">
        <v>1</v>
      </c>
    </row>
    <row r="956" spans="1:10" ht="15.75" customHeight="1" x14ac:dyDescent="0.25">
      <c r="A956" s="2" t="s">
        <v>237</v>
      </c>
      <c r="B956" s="2" t="s">
        <v>229</v>
      </c>
      <c r="C956" s="2" t="s">
        <v>238</v>
      </c>
      <c r="D956" s="2" t="s">
        <v>1592</v>
      </c>
      <c r="E956" s="2" t="s">
        <v>709</v>
      </c>
      <c r="F956" s="2" t="s">
        <v>711</v>
      </c>
      <c r="G956" s="2" t="s">
        <v>815</v>
      </c>
      <c r="H956" s="2" t="s">
        <v>709</v>
      </c>
      <c r="I956" s="3">
        <v>2004</v>
      </c>
      <c r="J956" s="4">
        <v>60</v>
      </c>
    </row>
    <row r="957" spans="1:10" ht="15.75" customHeight="1" x14ac:dyDescent="0.25">
      <c r="A957" s="2" t="s">
        <v>237</v>
      </c>
      <c r="B957" s="2" t="s">
        <v>229</v>
      </c>
      <c r="C957" s="2" t="s">
        <v>238</v>
      </c>
      <c r="D957" s="2" t="s">
        <v>1592</v>
      </c>
      <c r="E957" s="2" t="s">
        <v>709</v>
      </c>
      <c r="F957" s="2" t="s">
        <v>711</v>
      </c>
      <c r="G957" s="2" t="s">
        <v>815</v>
      </c>
      <c r="H957" s="2" t="s">
        <v>709</v>
      </c>
      <c r="I957" s="3">
        <v>2004</v>
      </c>
      <c r="J957" s="4">
        <v>60</v>
      </c>
    </row>
    <row r="958" spans="1:10" ht="15.75" customHeight="1" x14ac:dyDescent="0.25">
      <c r="A958" s="2" t="s">
        <v>237</v>
      </c>
      <c r="B958" s="2" t="s">
        <v>229</v>
      </c>
      <c r="C958" s="2" t="s">
        <v>238</v>
      </c>
      <c r="D958" s="2" t="s">
        <v>712</v>
      </c>
      <c r="E958" s="2" t="s">
        <v>141</v>
      </c>
      <c r="F958" s="2" t="s">
        <v>711</v>
      </c>
      <c r="G958" s="2" t="s">
        <v>818</v>
      </c>
      <c r="H958" s="2" t="s">
        <v>141</v>
      </c>
      <c r="I958" s="3">
        <v>2004</v>
      </c>
      <c r="J958" s="4">
        <v>8</v>
      </c>
    </row>
    <row r="959" spans="1:10" ht="15.75" customHeight="1" x14ac:dyDescent="0.25">
      <c r="A959" s="2" t="s">
        <v>237</v>
      </c>
      <c r="B959" s="2" t="s">
        <v>229</v>
      </c>
      <c r="C959" s="2" t="s">
        <v>238</v>
      </c>
      <c r="D959" s="2" t="s">
        <v>712</v>
      </c>
      <c r="E959" s="2" t="s">
        <v>141</v>
      </c>
      <c r="F959" s="2" t="s">
        <v>711</v>
      </c>
      <c r="G959" s="2" t="s">
        <v>818</v>
      </c>
      <c r="H959" s="2" t="s">
        <v>141</v>
      </c>
      <c r="I959" s="3">
        <v>2004</v>
      </c>
      <c r="J959" s="4">
        <v>8</v>
      </c>
    </row>
    <row r="960" spans="1:10" ht="15.75" customHeight="1" x14ac:dyDescent="0.25">
      <c r="A960" s="2" t="s">
        <v>237</v>
      </c>
      <c r="B960" s="2" t="s">
        <v>229</v>
      </c>
      <c r="C960" s="2" t="s">
        <v>238</v>
      </c>
      <c r="D960" s="2" t="s">
        <v>1593</v>
      </c>
      <c r="E960" s="2" t="s">
        <v>148</v>
      </c>
      <c r="F960" s="2" t="s">
        <v>711</v>
      </c>
      <c r="G960" s="2" t="s">
        <v>1594</v>
      </c>
      <c r="H960" s="2" t="s">
        <v>709</v>
      </c>
      <c r="I960" s="3">
        <v>2004</v>
      </c>
      <c r="J960" s="4">
        <v>53</v>
      </c>
    </row>
    <row r="961" spans="1:10" ht="15.75" customHeight="1" x14ac:dyDescent="0.25">
      <c r="A961" s="2" t="s">
        <v>237</v>
      </c>
      <c r="B961" s="2" t="s">
        <v>229</v>
      </c>
      <c r="C961" s="2" t="s">
        <v>238</v>
      </c>
      <c r="D961" s="2" t="s">
        <v>1593</v>
      </c>
      <c r="E961" s="2" t="s">
        <v>148</v>
      </c>
      <c r="F961" s="2" t="s">
        <v>711</v>
      </c>
      <c r="G961" s="2" t="s">
        <v>1594</v>
      </c>
      <c r="H961" s="2" t="s">
        <v>709</v>
      </c>
      <c r="I961" s="3">
        <v>2004</v>
      </c>
      <c r="J961" s="4">
        <v>53</v>
      </c>
    </row>
    <row r="962" spans="1:10" ht="15.75" customHeight="1" x14ac:dyDescent="0.25">
      <c r="A962" s="2" t="s">
        <v>237</v>
      </c>
      <c r="B962" s="2" t="s">
        <v>229</v>
      </c>
      <c r="C962" s="2" t="s">
        <v>238</v>
      </c>
      <c r="D962" s="2" t="s">
        <v>248</v>
      </c>
      <c r="E962" s="2" t="s">
        <v>249</v>
      </c>
      <c r="F962" s="2" t="s">
        <v>250</v>
      </c>
      <c r="G962" s="2" t="s">
        <v>251</v>
      </c>
      <c r="H962" s="2" t="s">
        <v>252</v>
      </c>
      <c r="I962" s="3">
        <v>2004</v>
      </c>
      <c r="J962" s="4">
        <v>1</v>
      </c>
    </row>
    <row r="963" spans="1:10" ht="15.75" customHeight="1" x14ac:dyDescent="0.25">
      <c r="A963" s="2" t="s">
        <v>237</v>
      </c>
      <c r="B963" s="2" t="s">
        <v>229</v>
      </c>
      <c r="C963" s="2" t="s">
        <v>238</v>
      </c>
      <c r="D963" s="2" t="s">
        <v>248</v>
      </c>
      <c r="E963" s="2" t="s">
        <v>249</v>
      </c>
      <c r="F963" s="2" t="s">
        <v>253</v>
      </c>
      <c r="G963" s="2" t="s">
        <v>251</v>
      </c>
      <c r="H963" s="2" t="s">
        <v>252</v>
      </c>
      <c r="I963" s="3">
        <v>2004</v>
      </c>
      <c r="J963" s="4">
        <v>1</v>
      </c>
    </row>
    <row r="964" spans="1:10" ht="15.75" customHeight="1" x14ac:dyDescent="0.25">
      <c r="A964" s="2" t="s">
        <v>237</v>
      </c>
      <c r="B964" s="2" t="s">
        <v>229</v>
      </c>
      <c r="C964" s="2" t="s">
        <v>238</v>
      </c>
      <c r="D964" s="2" t="s">
        <v>248</v>
      </c>
      <c r="E964" s="2" t="s">
        <v>249</v>
      </c>
      <c r="F964" s="2" t="s">
        <v>253</v>
      </c>
      <c r="G964" s="2" t="s">
        <v>251</v>
      </c>
      <c r="H964" s="2" t="s">
        <v>252</v>
      </c>
      <c r="I964" s="3">
        <v>2004</v>
      </c>
      <c r="J964" s="4">
        <v>1</v>
      </c>
    </row>
    <row r="965" spans="1:10" ht="15.75" customHeight="1" x14ac:dyDescent="0.25">
      <c r="A965" s="2" t="s">
        <v>237</v>
      </c>
      <c r="B965" s="2" t="s">
        <v>229</v>
      </c>
      <c r="C965" s="2" t="s">
        <v>238</v>
      </c>
      <c r="D965" s="2" t="s">
        <v>1260</v>
      </c>
      <c r="E965" s="2" t="s">
        <v>1595</v>
      </c>
      <c r="F965" s="2" t="s">
        <v>58</v>
      </c>
      <c r="G965" s="2" t="s">
        <v>1596</v>
      </c>
      <c r="H965" s="2" t="s">
        <v>1597</v>
      </c>
      <c r="I965" s="3">
        <v>1994</v>
      </c>
      <c r="J965" s="4">
        <v>2</v>
      </c>
    </row>
    <row r="966" spans="1:10" ht="15.75" customHeight="1" x14ac:dyDescent="0.25">
      <c r="A966" s="2" t="s">
        <v>237</v>
      </c>
      <c r="B966" s="2" t="s">
        <v>229</v>
      </c>
      <c r="C966" s="2" t="s">
        <v>238</v>
      </c>
      <c r="D966" s="2" t="s">
        <v>1260</v>
      </c>
      <c r="E966" s="2" t="s">
        <v>1595</v>
      </c>
      <c r="F966" s="2" t="s">
        <v>58</v>
      </c>
      <c r="G966" s="2" t="s">
        <v>1596</v>
      </c>
      <c r="H966" s="2" t="s">
        <v>1597</v>
      </c>
      <c r="I966" s="3">
        <v>1994</v>
      </c>
      <c r="J966" s="4">
        <v>2</v>
      </c>
    </row>
    <row r="967" spans="1:10" ht="15.75" customHeight="1" x14ac:dyDescent="0.25">
      <c r="A967" s="2" t="s">
        <v>237</v>
      </c>
      <c r="B967" s="2" t="s">
        <v>229</v>
      </c>
      <c r="C967" s="2" t="s">
        <v>238</v>
      </c>
      <c r="D967" s="2" t="s">
        <v>1598</v>
      </c>
      <c r="E967" s="2" t="s">
        <v>1595</v>
      </c>
      <c r="F967" s="2" t="s">
        <v>58</v>
      </c>
      <c r="G967" s="2" t="s">
        <v>1596</v>
      </c>
      <c r="H967" s="2" t="s">
        <v>1597</v>
      </c>
      <c r="I967" s="3">
        <v>1994</v>
      </c>
      <c r="J967" s="4">
        <v>2</v>
      </c>
    </row>
    <row r="968" spans="1:10" ht="15.75" customHeight="1" x14ac:dyDescent="0.25">
      <c r="A968" s="2" t="s">
        <v>237</v>
      </c>
      <c r="B968" s="2" t="s">
        <v>229</v>
      </c>
      <c r="C968" s="2" t="s">
        <v>238</v>
      </c>
      <c r="D968" s="2" t="s">
        <v>1598</v>
      </c>
      <c r="E968" s="2" t="s">
        <v>1595</v>
      </c>
      <c r="F968" s="2" t="s">
        <v>58</v>
      </c>
      <c r="G968" s="2" t="s">
        <v>1596</v>
      </c>
      <c r="H968" s="2" t="s">
        <v>1597</v>
      </c>
      <c r="I968" s="3">
        <v>1994</v>
      </c>
      <c r="J968" s="4">
        <v>2</v>
      </c>
    </row>
    <row r="969" spans="1:10" ht="15.75" customHeight="1" x14ac:dyDescent="0.25">
      <c r="A969" s="2" t="s">
        <v>237</v>
      </c>
      <c r="B969" s="2" t="s">
        <v>229</v>
      </c>
      <c r="C969" s="2" t="s">
        <v>238</v>
      </c>
      <c r="D969" s="2" t="s">
        <v>1599</v>
      </c>
      <c r="E969" s="2" t="s">
        <v>1600</v>
      </c>
      <c r="F969" s="2" t="s">
        <v>250</v>
      </c>
      <c r="G969" s="2" t="s">
        <v>793</v>
      </c>
      <c r="H969" s="2" t="s">
        <v>1601</v>
      </c>
      <c r="I969" s="3">
        <v>2000</v>
      </c>
      <c r="J969" s="4">
        <v>1</v>
      </c>
    </row>
    <row r="970" spans="1:10" ht="15.75" customHeight="1" x14ac:dyDescent="0.25">
      <c r="A970" s="2" t="s">
        <v>237</v>
      </c>
      <c r="B970" s="2" t="s">
        <v>229</v>
      </c>
      <c r="C970" s="2" t="s">
        <v>238</v>
      </c>
      <c r="D970" s="2" t="s">
        <v>1599</v>
      </c>
      <c r="E970" s="2" t="s">
        <v>1600</v>
      </c>
      <c r="F970" s="2" t="s">
        <v>1602</v>
      </c>
      <c r="G970" s="2" t="s">
        <v>793</v>
      </c>
      <c r="H970" s="2" t="s">
        <v>1601</v>
      </c>
      <c r="I970" s="3">
        <v>2000</v>
      </c>
      <c r="J970" s="4">
        <v>1</v>
      </c>
    </row>
    <row r="971" spans="1:10" ht="15.75" customHeight="1" x14ac:dyDescent="0.25">
      <c r="A971" s="2" t="s">
        <v>237</v>
      </c>
      <c r="B971" s="2" t="s">
        <v>229</v>
      </c>
      <c r="C971" s="2" t="s">
        <v>238</v>
      </c>
      <c r="D971" s="2" t="s">
        <v>801</v>
      </c>
      <c r="E971" s="2" t="s">
        <v>1603</v>
      </c>
      <c r="F971" s="2" t="s">
        <v>250</v>
      </c>
      <c r="G971" s="2" t="s">
        <v>691</v>
      </c>
      <c r="H971" s="2" t="s">
        <v>1010</v>
      </c>
      <c r="I971" s="3">
        <v>2004</v>
      </c>
      <c r="J971" s="4">
        <v>1</v>
      </c>
    </row>
    <row r="972" spans="1:10" ht="15.75" customHeight="1" x14ac:dyDescent="0.25">
      <c r="A972" s="2" t="s">
        <v>237</v>
      </c>
      <c r="B972" s="2" t="s">
        <v>229</v>
      </c>
      <c r="C972" s="2" t="s">
        <v>238</v>
      </c>
      <c r="D972" s="2" t="s">
        <v>801</v>
      </c>
      <c r="E972" s="2" t="s">
        <v>1603</v>
      </c>
      <c r="F972" s="2" t="s">
        <v>1602</v>
      </c>
      <c r="G972" s="2" t="s">
        <v>691</v>
      </c>
      <c r="H972" s="2" t="s">
        <v>1010</v>
      </c>
      <c r="I972" s="3">
        <v>2004</v>
      </c>
      <c r="J972" s="4">
        <v>1</v>
      </c>
    </row>
    <row r="973" spans="1:10" ht="15.75" customHeight="1" x14ac:dyDescent="0.25">
      <c r="A973" s="2" t="s">
        <v>237</v>
      </c>
      <c r="B973" s="2" t="s">
        <v>229</v>
      </c>
      <c r="C973" s="2" t="s">
        <v>238</v>
      </c>
      <c r="D973" s="2" t="s">
        <v>1604</v>
      </c>
      <c r="E973" s="2" t="s">
        <v>1605</v>
      </c>
      <c r="F973" s="2" t="s">
        <v>1541</v>
      </c>
      <c r="G973" s="2" t="s">
        <v>1229</v>
      </c>
      <c r="H973" s="2" t="s">
        <v>1606</v>
      </c>
      <c r="I973" s="3">
        <v>2004</v>
      </c>
      <c r="J973" s="4">
        <v>2</v>
      </c>
    </row>
    <row r="974" spans="1:10" ht="15.75" customHeight="1" x14ac:dyDescent="0.25">
      <c r="A974" s="2" t="s">
        <v>237</v>
      </c>
      <c r="B974" s="2" t="s">
        <v>229</v>
      </c>
      <c r="C974" s="2" t="s">
        <v>238</v>
      </c>
      <c r="D974" s="2" t="s">
        <v>1604</v>
      </c>
      <c r="E974" s="2" t="s">
        <v>1605</v>
      </c>
      <c r="F974" s="2" t="s">
        <v>1541</v>
      </c>
      <c r="G974" s="2" t="s">
        <v>1229</v>
      </c>
      <c r="H974" s="2" t="s">
        <v>1606</v>
      </c>
      <c r="I974" s="3">
        <v>2004</v>
      </c>
      <c r="J974" s="4">
        <v>2</v>
      </c>
    </row>
    <row r="975" spans="1:10" ht="15.75" customHeight="1" x14ac:dyDescent="0.25">
      <c r="A975" s="2" t="s">
        <v>237</v>
      </c>
      <c r="B975" s="2" t="s">
        <v>229</v>
      </c>
      <c r="C975" s="2" t="s">
        <v>238</v>
      </c>
      <c r="D975" s="2" t="s">
        <v>1607</v>
      </c>
      <c r="E975" s="2" t="s">
        <v>141</v>
      </c>
      <c r="F975" s="2" t="s">
        <v>1541</v>
      </c>
      <c r="G975" s="2" t="s">
        <v>1608</v>
      </c>
      <c r="H975" s="2" t="s">
        <v>1609</v>
      </c>
      <c r="I975" s="3">
        <v>2016</v>
      </c>
      <c r="J975" s="4">
        <v>1</v>
      </c>
    </row>
    <row r="976" spans="1:10" ht="15.75" customHeight="1" x14ac:dyDescent="0.25">
      <c r="A976" s="2" t="s">
        <v>237</v>
      </c>
      <c r="B976" s="2" t="s">
        <v>229</v>
      </c>
      <c r="C976" s="2" t="s">
        <v>238</v>
      </c>
      <c r="D976" s="2" t="s">
        <v>1610</v>
      </c>
      <c r="E976" s="2" t="s">
        <v>141</v>
      </c>
      <c r="F976" s="2" t="s">
        <v>1611</v>
      </c>
      <c r="G976" s="2" t="s">
        <v>1612</v>
      </c>
      <c r="H976" s="2" t="s">
        <v>1580</v>
      </c>
      <c r="I976" s="3">
        <v>2004</v>
      </c>
      <c r="J976" s="4">
        <v>1</v>
      </c>
    </row>
    <row r="977" spans="1:10" ht="15.75" customHeight="1" x14ac:dyDescent="0.25">
      <c r="A977" s="2" t="s">
        <v>237</v>
      </c>
      <c r="B977" s="2" t="s">
        <v>229</v>
      </c>
      <c r="C977" s="2" t="s">
        <v>238</v>
      </c>
      <c r="D977" s="2" t="s">
        <v>1610</v>
      </c>
      <c r="E977" s="2" t="s">
        <v>141</v>
      </c>
      <c r="F977" s="2" t="s">
        <v>195</v>
      </c>
      <c r="G977" s="2" t="s">
        <v>1612</v>
      </c>
      <c r="H977" s="2" t="s">
        <v>1580</v>
      </c>
      <c r="I977" s="3">
        <v>2004</v>
      </c>
      <c r="J977" s="4">
        <v>1</v>
      </c>
    </row>
    <row r="978" spans="1:10" ht="15.75" customHeight="1" x14ac:dyDescent="0.25">
      <c r="A978" s="2" t="s">
        <v>237</v>
      </c>
      <c r="B978" s="2" t="s">
        <v>229</v>
      </c>
      <c r="C978" s="2" t="s">
        <v>238</v>
      </c>
      <c r="D978" s="2" t="s">
        <v>1613</v>
      </c>
      <c r="E978" s="2" t="s">
        <v>141</v>
      </c>
      <c r="F978" s="2" t="s">
        <v>1614</v>
      </c>
      <c r="G978" s="2" t="s">
        <v>1608</v>
      </c>
      <c r="H978" s="2" t="s">
        <v>1609</v>
      </c>
      <c r="I978" s="3">
        <v>2016</v>
      </c>
      <c r="J978" s="4">
        <v>2</v>
      </c>
    </row>
    <row r="979" spans="1:10" ht="15.75" customHeight="1" x14ac:dyDescent="0.25">
      <c r="A979" s="2" t="s">
        <v>237</v>
      </c>
      <c r="B979" s="2" t="s">
        <v>229</v>
      </c>
      <c r="C979" s="2" t="s">
        <v>238</v>
      </c>
      <c r="D979" s="2" t="s">
        <v>1615</v>
      </c>
      <c r="E979" s="2" t="s">
        <v>141</v>
      </c>
      <c r="F979" s="2" t="s">
        <v>243</v>
      </c>
      <c r="G979" s="2" t="s">
        <v>141</v>
      </c>
      <c r="H979" s="2" t="s">
        <v>141</v>
      </c>
      <c r="I979" s="3">
        <v>2016</v>
      </c>
      <c r="J979" s="4">
        <v>2</v>
      </c>
    </row>
    <row r="980" spans="1:10" ht="15.75" customHeight="1" x14ac:dyDescent="0.25">
      <c r="A980" s="2" t="s">
        <v>237</v>
      </c>
      <c r="B980" s="2" t="s">
        <v>229</v>
      </c>
      <c r="C980" s="2" t="s">
        <v>238</v>
      </c>
      <c r="D980" s="2" t="s">
        <v>1616</v>
      </c>
      <c r="E980" s="2"/>
      <c r="F980" s="2" t="s">
        <v>1617</v>
      </c>
      <c r="G980" s="2" t="s">
        <v>1618</v>
      </c>
      <c r="H980" s="2" t="s">
        <v>141</v>
      </c>
      <c r="I980" s="3">
        <v>2004</v>
      </c>
      <c r="J980" s="4">
        <v>2</v>
      </c>
    </row>
    <row r="981" spans="1:10" ht="15.75" customHeight="1" x14ac:dyDescent="0.25">
      <c r="A981" s="2" t="s">
        <v>254</v>
      </c>
      <c r="B981" s="2" t="s">
        <v>255</v>
      </c>
      <c r="C981" s="2" t="s">
        <v>256</v>
      </c>
      <c r="D981" s="2" t="s">
        <v>1619</v>
      </c>
      <c r="E981" s="2" t="s">
        <v>141</v>
      </c>
      <c r="F981" s="2" t="s">
        <v>1620</v>
      </c>
      <c r="G981" s="2" t="s">
        <v>141</v>
      </c>
      <c r="H981" s="2" t="s">
        <v>141</v>
      </c>
      <c r="I981" s="3">
        <v>2009</v>
      </c>
      <c r="J981" s="4">
        <v>1</v>
      </c>
    </row>
    <row r="982" spans="1:10" ht="15.75" customHeight="1" x14ac:dyDescent="0.25">
      <c r="A982" s="2" t="s">
        <v>254</v>
      </c>
      <c r="B982" s="2" t="s">
        <v>255</v>
      </c>
      <c r="C982" s="2" t="s">
        <v>256</v>
      </c>
      <c r="D982" s="2" t="s">
        <v>1619</v>
      </c>
      <c r="E982" s="2" t="s">
        <v>141</v>
      </c>
      <c r="F982" s="2" t="s">
        <v>1621</v>
      </c>
      <c r="G982" s="2" t="s">
        <v>141</v>
      </c>
      <c r="H982" s="2" t="s">
        <v>141</v>
      </c>
      <c r="I982" s="3">
        <v>2009</v>
      </c>
      <c r="J982" s="4">
        <v>1</v>
      </c>
    </row>
    <row r="983" spans="1:10" ht="15.75" customHeight="1" x14ac:dyDescent="0.25">
      <c r="A983" s="2" t="s">
        <v>254</v>
      </c>
      <c r="B983" s="2" t="s">
        <v>255</v>
      </c>
      <c r="C983" s="2" t="s">
        <v>256</v>
      </c>
      <c r="D983" s="2" t="s">
        <v>1622</v>
      </c>
      <c r="E983" s="2" t="s">
        <v>141</v>
      </c>
      <c r="F983" s="2" t="s">
        <v>1623</v>
      </c>
      <c r="G983" s="2" t="s">
        <v>1612</v>
      </c>
      <c r="H983" s="2" t="s">
        <v>1624</v>
      </c>
      <c r="I983" s="3">
        <v>1981</v>
      </c>
      <c r="J983" s="4">
        <v>1</v>
      </c>
    </row>
    <row r="984" spans="1:10" ht="15.75" customHeight="1" x14ac:dyDescent="0.25">
      <c r="A984" s="2" t="s">
        <v>254</v>
      </c>
      <c r="B984" s="2" t="s">
        <v>255</v>
      </c>
      <c r="C984" s="2" t="s">
        <v>256</v>
      </c>
      <c r="D984" s="2" t="s">
        <v>1622</v>
      </c>
      <c r="E984" s="2" t="s">
        <v>141</v>
      </c>
      <c r="F984" s="2" t="s">
        <v>1625</v>
      </c>
      <c r="G984" s="2" t="s">
        <v>1612</v>
      </c>
      <c r="H984" s="2" t="s">
        <v>1624</v>
      </c>
      <c r="I984" s="3">
        <v>1981</v>
      </c>
      <c r="J984" s="4">
        <v>1</v>
      </c>
    </row>
    <row r="985" spans="1:10" ht="15.75" customHeight="1" x14ac:dyDescent="0.25">
      <c r="A985" s="2" t="s">
        <v>254</v>
      </c>
      <c r="B985" s="2" t="s">
        <v>255</v>
      </c>
      <c r="C985" s="2" t="s">
        <v>256</v>
      </c>
      <c r="D985" s="2" t="s">
        <v>1626</v>
      </c>
      <c r="E985" s="2" t="s">
        <v>141</v>
      </c>
      <c r="F985" s="2" t="s">
        <v>1620</v>
      </c>
      <c r="G985" s="2" t="s">
        <v>330</v>
      </c>
      <c r="H985" s="2" t="s">
        <v>1627</v>
      </c>
      <c r="I985" s="3">
        <v>2008</v>
      </c>
      <c r="J985" s="4">
        <v>1</v>
      </c>
    </row>
    <row r="986" spans="1:10" ht="15.75" customHeight="1" x14ac:dyDescent="0.25">
      <c r="A986" s="2" t="s">
        <v>254</v>
      </c>
      <c r="B986" s="2" t="s">
        <v>255</v>
      </c>
      <c r="C986" s="2" t="s">
        <v>256</v>
      </c>
      <c r="D986" s="2" t="s">
        <v>1626</v>
      </c>
      <c r="E986" s="2" t="s">
        <v>141</v>
      </c>
      <c r="F986" s="2" t="s">
        <v>1628</v>
      </c>
      <c r="G986" s="2" t="s">
        <v>330</v>
      </c>
      <c r="H986" s="2" t="s">
        <v>1627</v>
      </c>
      <c r="I986" s="3">
        <v>2008</v>
      </c>
      <c r="J986" s="4">
        <v>1</v>
      </c>
    </row>
    <row r="987" spans="1:10" ht="15.75" customHeight="1" x14ac:dyDescent="0.25">
      <c r="A987" s="2" t="s">
        <v>254</v>
      </c>
      <c r="B987" s="2" t="s">
        <v>255</v>
      </c>
      <c r="C987" s="2" t="s">
        <v>256</v>
      </c>
      <c r="D987" s="2" t="s">
        <v>1629</v>
      </c>
      <c r="E987" s="2" t="s">
        <v>141</v>
      </c>
      <c r="F987" s="2" t="s">
        <v>1620</v>
      </c>
      <c r="G987" s="2" t="s">
        <v>330</v>
      </c>
      <c r="H987" s="2" t="s">
        <v>1627</v>
      </c>
      <c r="I987" s="3">
        <v>2008</v>
      </c>
      <c r="J987" s="4">
        <v>1</v>
      </c>
    </row>
    <row r="988" spans="1:10" ht="15.75" customHeight="1" x14ac:dyDescent="0.25">
      <c r="A988" s="2" t="s">
        <v>254</v>
      </c>
      <c r="B988" s="2" t="s">
        <v>255</v>
      </c>
      <c r="C988" s="2" t="s">
        <v>256</v>
      </c>
      <c r="D988" s="2" t="s">
        <v>1629</v>
      </c>
      <c r="E988" s="2" t="s">
        <v>141</v>
      </c>
      <c r="F988" s="2" t="s">
        <v>1620</v>
      </c>
      <c r="G988" s="2" t="s">
        <v>330</v>
      </c>
      <c r="H988" s="2" t="s">
        <v>1627</v>
      </c>
      <c r="I988" s="3">
        <v>2008</v>
      </c>
      <c r="J988" s="4">
        <v>1</v>
      </c>
    </row>
    <row r="989" spans="1:10" ht="15.75" customHeight="1" x14ac:dyDescent="0.25">
      <c r="A989" s="2" t="s">
        <v>254</v>
      </c>
      <c r="B989" s="2" t="s">
        <v>255</v>
      </c>
      <c r="C989" s="2" t="s">
        <v>256</v>
      </c>
      <c r="D989" s="2" t="s">
        <v>1630</v>
      </c>
      <c r="E989" s="2" t="s">
        <v>141</v>
      </c>
      <c r="F989" s="2" t="s">
        <v>1620</v>
      </c>
      <c r="G989" s="2" t="s">
        <v>330</v>
      </c>
      <c r="H989" s="2" t="s">
        <v>1631</v>
      </c>
      <c r="I989" s="3">
        <v>2009</v>
      </c>
      <c r="J989" s="4">
        <v>1</v>
      </c>
    </row>
    <row r="990" spans="1:10" ht="15.75" customHeight="1" x14ac:dyDescent="0.25">
      <c r="A990" s="2" t="s">
        <v>254</v>
      </c>
      <c r="B990" s="2" t="s">
        <v>255</v>
      </c>
      <c r="C990" s="2" t="s">
        <v>256</v>
      </c>
      <c r="D990" s="2" t="s">
        <v>1630</v>
      </c>
      <c r="E990" s="2" t="s">
        <v>141</v>
      </c>
      <c r="F990" s="2" t="s">
        <v>1620</v>
      </c>
      <c r="G990" s="2" t="s">
        <v>330</v>
      </c>
      <c r="H990" s="2" t="s">
        <v>1631</v>
      </c>
      <c r="I990" s="3">
        <v>2009</v>
      </c>
      <c r="J990" s="4">
        <v>1</v>
      </c>
    </row>
    <row r="991" spans="1:10" ht="15.75" customHeight="1" x14ac:dyDescent="0.25">
      <c r="A991" s="2" t="s">
        <v>254</v>
      </c>
      <c r="B991" s="2" t="s">
        <v>255</v>
      </c>
      <c r="C991" s="2" t="s">
        <v>256</v>
      </c>
      <c r="D991" s="2" t="s">
        <v>1632</v>
      </c>
      <c r="E991" s="2" t="s">
        <v>141</v>
      </c>
      <c r="F991" s="2" t="s">
        <v>1620</v>
      </c>
      <c r="G991" s="2" t="s">
        <v>330</v>
      </c>
      <c r="H991" s="2" t="s">
        <v>1633</v>
      </c>
      <c r="I991" s="3">
        <v>2014</v>
      </c>
      <c r="J991" s="4">
        <v>1</v>
      </c>
    </row>
    <row r="992" spans="1:10" ht="15.75" customHeight="1" x14ac:dyDescent="0.25">
      <c r="A992" s="2" t="s">
        <v>254</v>
      </c>
      <c r="B992" s="2" t="s">
        <v>255</v>
      </c>
      <c r="C992" s="2" t="s">
        <v>256</v>
      </c>
      <c r="D992" s="2" t="s">
        <v>1632</v>
      </c>
      <c r="E992" s="2" t="s">
        <v>141</v>
      </c>
      <c r="F992" s="2" t="s">
        <v>1620</v>
      </c>
      <c r="G992" s="2" t="s">
        <v>330</v>
      </c>
      <c r="H992" s="2" t="s">
        <v>1633</v>
      </c>
      <c r="I992" s="3">
        <v>2014</v>
      </c>
      <c r="J992" s="4">
        <v>1</v>
      </c>
    </row>
    <row r="993" spans="1:10" ht="15.75" customHeight="1" x14ac:dyDescent="0.25">
      <c r="A993" s="2" t="s">
        <v>254</v>
      </c>
      <c r="B993" s="2" t="s">
        <v>255</v>
      </c>
      <c r="C993" s="2" t="s">
        <v>256</v>
      </c>
      <c r="D993" s="2" t="s">
        <v>1634</v>
      </c>
      <c r="E993" s="2" t="s">
        <v>141</v>
      </c>
      <c r="F993" s="2" t="s">
        <v>1620</v>
      </c>
      <c r="G993" s="2" t="s">
        <v>330</v>
      </c>
      <c r="H993" s="2" t="s">
        <v>1635</v>
      </c>
      <c r="I993" s="3">
        <v>2016</v>
      </c>
      <c r="J993" s="4">
        <v>1</v>
      </c>
    </row>
    <row r="994" spans="1:10" ht="15.75" customHeight="1" x14ac:dyDescent="0.25">
      <c r="A994" s="2" t="s">
        <v>254</v>
      </c>
      <c r="B994" s="2" t="s">
        <v>255</v>
      </c>
      <c r="C994" s="2" t="s">
        <v>256</v>
      </c>
      <c r="D994" s="2" t="s">
        <v>1636</v>
      </c>
      <c r="E994" s="2" t="s">
        <v>141</v>
      </c>
      <c r="F994" s="2" t="s">
        <v>1620</v>
      </c>
      <c r="G994" s="2" t="s">
        <v>330</v>
      </c>
      <c r="H994" s="2" t="s">
        <v>1637</v>
      </c>
      <c r="I994" s="3">
        <v>1996</v>
      </c>
      <c r="J994" s="4">
        <v>1</v>
      </c>
    </row>
    <row r="995" spans="1:10" ht="15.75" customHeight="1" x14ac:dyDescent="0.25">
      <c r="A995" s="2" t="s">
        <v>254</v>
      </c>
      <c r="B995" s="2" t="s">
        <v>255</v>
      </c>
      <c r="C995" s="2" t="s">
        <v>256</v>
      </c>
      <c r="D995" s="2" t="s">
        <v>1636</v>
      </c>
      <c r="E995" s="2" t="s">
        <v>141</v>
      </c>
      <c r="F995" s="2" t="s">
        <v>1628</v>
      </c>
      <c r="G995" s="2" t="s">
        <v>330</v>
      </c>
      <c r="H995" s="2" t="s">
        <v>1637</v>
      </c>
      <c r="I995" s="3">
        <v>1996</v>
      </c>
      <c r="J995" s="4">
        <v>1</v>
      </c>
    </row>
    <row r="996" spans="1:10" ht="15.75" customHeight="1" x14ac:dyDescent="0.25">
      <c r="A996" s="2" t="s">
        <v>254</v>
      </c>
      <c r="B996" s="2" t="s">
        <v>255</v>
      </c>
      <c r="C996" s="2" t="s">
        <v>256</v>
      </c>
      <c r="D996" s="2" t="s">
        <v>1636</v>
      </c>
      <c r="E996" s="2" t="s">
        <v>141</v>
      </c>
      <c r="F996" s="2" t="s">
        <v>1620</v>
      </c>
      <c r="G996" s="2" t="s">
        <v>330</v>
      </c>
      <c r="H996" s="2" t="s">
        <v>1637</v>
      </c>
      <c r="I996" s="3">
        <v>1996</v>
      </c>
      <c r="J996" s="4">
        <v>1</v>
      </c>
    </row>
    <row r="997" spans="1:10" ht="15.75" customHeight="1" x14ac:dyDescent="0.25">
      <c r="A997" s="2" t="s">
        <v>254</v>
      </c>
      <c r="B997" s="2" t="s">
        <v>255</v>
      </c>
      <c r="C997" s="2" t="s">
        <v>256</v>
      </c>
      <c r="D997" s="2" t="s">
        <v>257</v>
      </c>
      <c r="E997" s="2" t="s">
        <v>258</v>
      </c>
      <c r="F997" s="2" t="s">
        <v>259</v>
      </c>
      <c r="G997" s="2" t="s">
        <v>38</v>
      </c>
      <c r="H997" s="2" t="s">
        <v>44</v>
      </c>
      <c r="I997" s="3">
        <v>2009</v>
      </c>
      <c r="J997" s="4">
        <v>5</v>
      </c>
    </row>
    <row r="998" spans="1:10" ht="15.75" customHeight="1" x14ac:dyDescent="0.25">
      <c r="A998" s="2" t="s">
        <v>254</v>
      </c>
      <c r="B998" s="2" t="s">
        <v>255</v>
      </c>
      <c r="C998" s="2" t="s">
        <v>256</v>
      </c>
      <c r="D998" s="2" t="s">
        <v>257</v>
      </c>
      <c r="E998" s="2" t="s">
        <v>258</v>
      </c>
      <c r="F998" s="2" t="s">
        <v>259</v>
      </c>
      <c r="G998" s="2" t="s">
        <v>38</v>
      </c>
      <c r="H998" s="2" t="s">
        <v>44</v>
      </c>
      <c r="I998" s="3">
        <v>2009</v>
      </c>
      <c r="J998" s="4">
        <v>5</v>
      </c>
    </row>
    <row r="999" spans="1:10" ht="15.75" customHeight="1" x14ac:dyDescent="0.25">
      <c r="A999" s="2" t="s">
        <v>254</v>
      </c>
      <c r="B999" s="2" t="s">
        <v>255</v>
      </c>
      <c r="C999" s="2" t="s">
        <v>256</v>
      </c>
      <c r="D999" s="2" t="s">
        <v>257</v>
      </c>
      <c r="E999" s="2" t="s">
        <v>258</v>
      </c>
      <c r="F999" s="2" t="s">
        <v>260</v>
      </c>
      <c r="G999" s="2" t="s">
        <v>38</v>
      </c>
      <c r="H999" s="2" t="s">
        <v>44</v>
      </c>
      <c r="I999" s="3">
        <v>2009</v>
      </c>
      <c r="J999" s="4">
        <v>5</v>
      </c>
    </row>
    <row r="1000" spans="1:10" ht="15.75" customHeight="1" x14ac:dyDescent="0.25">
      <c r="A1000" s="2" t="s">
        <v>254</v>
      </c>
      <c r="B1000" s="2" t="s">
        <v>255</v>
      </c>
      <c r="C1000" s="2" t="s">
        <v>256</v>
      </c>
      <c r="D1000" s="2" t="s">
        <v>1638</v>
      </c>
      <c r="E1000" s="2" t="s">
        <v>141</v>
      </c>
      <c r="F1000" s="2" t="s">
        <v>259</v>
      </c>
      <c r="G1000" s="2" t="s">
        <v>330</v>
      </c>
      <c r="H1000" s="2" t="s">
        <v>784</v>
      </c>
      <c r="I1000" s="3">
        <v>2008</v>
      </c>
      <c r="J1000" s="4">
        <v>1</v>
      </c>
    </row>
    <row r="1001" spans="1:10" ht="15.75" customHeight="1" x14ac:dyDescent="0.25">
      <c r="A1001" s="2" t="s">
        <v>254</v>
      </c>
      <c r="B1001" s="2" t="s">
        <v>255</v>
      </c>
      <c r="C1001" s="2" t="s">
        <v>256</v>
      </c>
      <c r="D1001" s="2" t="s">
        <v>1638</v>
      </c>
      <c r="E1001" s="2" t="s">
        <v>141</v>
      </c>
      <c r="F1001" s="2" t="s">
        <v>260</v>
      </c>
      <c r="G1001" s="2" t="s">
        <v>330</v>
      </c>
      <c r="H1001" s="2" t="s">
        <v>784</v>
      </c>
      <c r="I1001" s="3">
        <v>2008</v>
      </c>
      <c r="J1001" s="4">
        <v>1</v>
      </c>
    </row>
    <row r="1002" spans="1:10" ht="15.75" customHeight="1" x14ac:dyDescent="0.25">
      <c r="A1002" s="2" t="s">
        <v>254</v>
      </c>
      <c r="B1002" s="2" t="s">
        <v>255</v>
      </c>
      <c r="C1002" s="2" t="s">
        <v>256</v>
      </c>
      <c r="D1002" s="2" t="s">
        <v>1639</v>
      </c>
      <c r="E1002" s="2" t="s">
        <v>947</v>
      </c>
      <c r="F1002" s="2" t="s">
        <v>180</v>
      </c>
      <c r="G1002" s="2" t="s">
        <v>523</v>
      </c>
      <c r="H1002" s="2" t="s">
        <v>1640</v>
      </c>
      <c r="I1002" s="3">
        <v>2011</v>
      </c>
      <c r="J1002" s="4">
        <v>1</v>
      </c>
    </row>
    <row r="1003" spans="1:10" ht="15.75" customHeight="1" x14ac:dyDescent="0.25">
      <c r="A1003" s="2" t="s">
        <v>254</v>
      </c>
      <c r="B1003" s="2" t="s">
        <v>255</v>
      </c>
      <c r="C1003" s="2" t="s">
        <v>256</v>
      </c>
      <c r="D1003" s="2" t="s">
        <v>1639</v>
      </c>
      <c r="E1003" s="2" t="s">
        <v>947</v>
      </c>
      <c r="F1003" s="2" t="s">
        <v>1641</v>
      </c>
      <c r="G1003" s="2" t="s">
        <v>523</v>
      </c>
      <c r="H1003" s="2" t="s">
        <v>1640</v>
      </c>
      <c r="I1003" s="3">
        <v>2011</v>
      </c>
      <c r="J1003" s="4">
        <v>1</v>
      </c>
    </row>
    <row r="1004" spans="1:10" ht="15.75" customHeight="1" x14ac:dyDescent="0.25">
      <c r="A1004" s="2" t="s">
        <v>254</v>
      </c>
      <c r="B1004" s="2" t="s">
        <v>255</v>
      </c>
      <c r="C1004" s="2" t="s">
        <v>256</v>
      </c>
      <c r="D1004" s="2" t="s">
        <v>1642</v>
      </c>
      <c r="E1004" s="2" t="s">
        <v>947</v>
      </c>
      <c r="F1004" s="2" t="s">
        <v>1643</v>
      </c>
      <c r="G1004" s="2" t="s">
        <v>523</v>
      </c>
      <c r="H1004" s="2" t="s">
        <v>1644</v>
      </c>
      <c r="I1004" s="3">
        <v>2011</v>
      </c>
      <c r="J1004" s="4">
        <v>1</v>
      </c>
    </row>
    <row r="1005" spans="1:10" ht="15.75" customHeight="1" x14ac:dyDescent="0.25">
      <c r="A1005" s="2" t="s">
        <v>254</v>
      </c>
      <c r="B1005" s="2" t="s">
        <v>255</v>
      </c>
      <c r="C1005" s="2" t="s">
        <v>256</v>
      </c>
      <c r="D1005" s="2" t="s">
        <v>1642</v>
      </c>
      <c r="E1005" s="2" t="s">
        <v>947</v>
      </c>
      <c r="F1005" s="2" t="s">
        <v>1643</v>
      </c>
      <c r="G1005" s="2" t="s">
        <v>523</v>
      </c>
      <c r="H1005" s="2" t="s">
        <v>1644</v>
      </c>
      <c r="I1005" s="3">
        <v>2011</v>
      </c>
      <c r="J1005" s="4">
        <v>1</v>
      </c>
    </row>
    <row r="1006" spans="1:10" ht="15.75" customHeight="1" x14ac:dyDescent="0.25">
      <c r="A1006" s="2" t="s">
        <v>254</v>
      </c>
      <c r="B1006" s="2" t="s">
        <v>255</v>
      </c>
      <c r="C1006" s="2" t="s">
        <v>256</v>
      </c>
      <c r="D1006" s="2" t="s">
        <v>1645</v>
      </c>
      <c r="E1006" s="2" t="s">
        <v>947</v>
      </c>
      <c r="F1006" s="2" t="s">
        <v>1646</v>
      </c>
      <c r="G1006" s="2" t="s">
        <v>654</v>
      </c>
      <c r="H1006" s="2" t="s">
        <v>1647</v>
      </c>
      <c r="I1006" s="3">
        <v>1996</v>
      </c>
      <c r="J1006" s="4">
        <v>1</v>
      </c>
    </row>
    <row r="1007" spans="1:10" ht="15.75" customHeight="1" x14ac:dyDescent="0.25">
      <c r="A1007" s="2" t="s">
        <v>254</v>
      </c>
      <c r="B1007" s="2" t="s">
        <v>255</v>
      </c>
      <c r="C1007" s="2" t="s">
        <v>256</v>
      </c>
      <c r="D1007" s="2" t="s">
        <v>1645</v>
      </c>
      <c r="E1007" s="2" t="s">
        <v>947</v>
      </c>
      <c r="F1007" s="2" t="s">
        <v>1648</v>
      </c>
      <c r="G1007" s="2" t="s">
        <v>654</v>
      </c>
      <c r="H1007" s="2" t="s">
        <v>1647</v>
      </c>
      <c r="I1007" s="3">
        <v>1996</v>
      </c>
      <c r="J1007" s="4">
        <v>1</v>
      </c>
    </row>
    <row r="1008" spans="1:10" ht="15.75" customHeight="1" x14ac:dyDescent="0.25">
      <c r="A1008" s="2" t="s">
        <v>254</v>
      </c>
      <c r="B1008" s="2" t="s">
        <v>255</v>
      </c>
      <c r="C1008" s="2" t="s">
        <v>256</v>
      </c>
      <c r="D1008" s="2" t="s">
        <v>261</v>
      </c>
      <c r="E1008" s="2" t="s">
        <v>262</v>
      </c>
      <c r="F1008" s="2" t="s">
        <v>263</v>
      </c>
      <c r="G1008" s="2" t="s">
        <v>38</v>
      </c>
      <c r="H1008" s="2" t="s">
        <v>264</v>
      </c>
      <c r="I1008" s="3">
        <v>2009</v>
      </c>
      <c r="J1008" s="4">
        <v>1</v>
      </c>
    </row>
    <row r="1009" spans="1:10" ht="15.75" customHeight="1" x14ac:dyDescent="0.25">
      <c r="A1009" s="2" t="s">
        <v>254</v>
      </c>
      <c r="B1009" s="2" t="s">
        <v>255</v>
      </c>
      <c r="C1009" s="2" t="s">
        <v>256</v>
      </c>
      <c r="D1009" s="2" t="s">
        <v>261</v>
      </c>
      <c r="E1009" s="2" t="s">
        <v>262</v>
      </c>
      <c r="F1009" s="2" t="s">
        <v>260</v>
      </c>
      <c r="G1009" s="2" t="s">
        <v>38</v>
      </c>
      <c r="H1009" s="2" t="s">
        <v>264</v>
      </c>
      <c r="I1009" s="3">
        <v>2009</v>
      </c>
      <c r="J1009" s="4">
        <v>1</v>
      </c>
    </row>
    <row r="1010" spans="1:10" ht="15.75" customHeight="1" x14ac:dyDescent="0.25">
      <c r="A1010" s="2" t="s">
        <v>254</v>
      </c>
      <c r="B1010" s="2" t="s">
        <v>255</v>
      </c>
      <c r="C1010" s="2" t="s">
        <v>256</v>
      </c>
      <c r="D1010" s="2" t="s">
        <v>667</v>
      </c>
      <c r="E1010" s="2"/>
      <c r="F1010" s="2" t="s">
        <v>668</v>
      </c>
      <c r="G1010" s="2"/>
      <c r="H1010" s="2"/>
      <c r="I1010" s="3">
        <v>0</v>
      </c>
      <c r="J1010" s="4">
        <v>2435</v>
      </c>
    </row>
    <row r="1011" spans="1:10" ht="15.75" customHeight="1" x14ac:dyDescent="0.25">
      <c r="A1011" s="2" t="s">
        <v>254</v>
      </c>
      <c r="B1011" s="2" t="s">
        <v>255</v>
      </c>
      <c r="C1011" s="2" t="s">
        <v>256</v>
      </c>
      <c r="D1011" s="2" t="s">
        <v>809</v>
      </c>
      <c r="E1011" s="2" t="s">
        <v>1649</v>
      </c>
      <c r="F1011" s="2" t="s">
        <v>263</v>
      </c>
      <c r="G1011" s="2" t="s">
        <v>1650</v>
      </c>
      <c r="H1011" s="2" t="s">
        <v>709</v>
      </c>
      <c r="I1011" s="3">
        <v>2009</v>
      </c>
      <c r="J1011" s="4">
        <v>2</v>
      </c>
    </row>
    <row r="1012" spans="1:10" ht="15.75" customHeight="1" x14ac:dyDescent="0.25">
      <c r="A1012" s="2" t="s">
        <v>254</v>
      </c>
      <c r="B1012" s="2" t="s">
        <v>255</v>
      </c>
      <c r="C1012" s="2" t="s">
        <v>256</v>
      </c>
      <c r="D1012" s="2" t="s">
        <v>809</v>
      </c>
      <c r="E1012" s="2" t="s">
        <v>1649</v>
      </c>
      <c r="F1012" s="2" t="s">
        <v>260</v>
      </c>
      <c r="G1012" s="2" t="s">
        <v>1650</v>
      </c>
      <c r="H1012" s="2" t="s">
        <v>709</v>
      </c>
      <c r="I1012" s="3">
        <v>2009</v>
      </c>
      <c r="J1012" s="4">
        <v>2</v>
      </c>
    </row>
    <row r="1013" spans="1:10" ht="15.75" customHeight="1" x14ac:dyDescent="0.25">
      <c r="A1013" s="2" t="s">
        <v>254</v>
      </c>
      <c r="B1013" s="2" t="s">
        <v>255</v>
      </c>
      <c r="C1013" s="2" t="s">
        <v>256</v>
      </c>
      <c r="D1013" s="2" t="s">
        <v>1651</v>
      </c>
      <c r="E1013" s="2" t="s">
        <v>1652</v>
      </c>
      <c r="F1013" s="2" t="s">
        <v>1628</v>
      </c>
      <c r="G1013" s="2" t="s">
        <v>1653</v>
      </c>
      <c r="H1013" s="2" t="s">
        <v>1654</v>
      </c>
      <c r="I1013" s="3">
        <v>1985</v>
      </c>
      <c r="J1013" s="4">
        <v>3</v>
      </c>
    </row>
    <row r="1014" spans="1:10" ht="15.75" customHeight="1" x14ac:dyDescent="0.25">
      <c r="A1014" s="2" t="s">
        <v>254</v>
      </c>
      <c r="B1014" s="2" t="s">
        <v>255</v>
      </c>
      <c r="C1014" s="2" t="s">
        <v>256</v>
      </c>
      <c r="D1014" s="2" t="s">
        <v>1651</v>
      </c>
      <c r="E1014" s="2" t="s">
        <v>1652</v>
      </c>
      <c r="F1014" s="2" t="s">
        <v>1655</v>
      </c>
      <c r="G1014" s="2" t="s">
        <v>1653</v>
      </c>
      <c r="H1014" s="2" t="s">
        <v>1654</v>
      </c>
      <c r="I1014" s="3">
        <v>1985</v>
      </c>
      <c r="J1014" s="4">
        <v>3</v>
      </c>
    </row>
    <row r="1015" spans="1:10" ht="15.75" customHeight="1" x14ac:dyDescent="0.25">
      <c r="A1015" s="2" t="s">
        <v>254</v>
      </c>
      <c r="B1015" s="2" t="s">
        <v>255</v>
      </c>
      <c r="C1015" s="2" t="s">
        <v>256</v>
      </c>
      <c r="D1015" s="2" t="s">
        <v>1651</v>
      </c>
      <c r="E1015" s="2" t="s">
        <v>1652</v>
      </c>
      <c r="F1015" s="2" t="s">
        <v>1628</v>
      </c>
      <c r="G1015" s="2" t="s">
        <v>1653</v>
      </c>
      <c r="H1015" s="2" t="s">
        <v>1654</v>
      </c>
      <c r="I1015" s="3">
        <v>1985</v>
      </c>
      <c r="J1015" s="4">
        <v>3</v>
      </c>
    </row>
    <row r="1016" spans="1:10" ht="15.75" customHeight="1" x14ac:dyDescent="0.25">
      <c r="A1016" s="2" t="s">
        <v>254</v>
      </c>
      <c r="B1016" s="2" t="s">
        <v>255</v>
      </c>
      <c r="C1016" s="2" t="s">
        <v>256</v>
      </c>
      <c r="D1016" s="2" t="s">
        <v>1656</v>
      </c>
      <c r="E1016" s="2" t="s">
        <v>1657</v>
      </c>
      <c r="F1016" s="2" t="s">
        <v>1620</v>
      </c>
      <c r="G1016" s="2" t="s">
        <v>1653</v>
      </c>
      <c r="H1016" s="2" t="s">
        <v>1654</v>
      </c>
      <c r="I1016" s="3">
        <v>1985</v>
      </c>
      <c r="J1016" s="4">
        <v>2</v>
      </c>
    </row>
    <row r="1017" spans="1:10" ht="15.75" customHeight="1" x14ac:dyDescent="0.25">
      <c r="A1017" s="2" t="s">
        <v>254</v>
      </c>
      <c r="B1017" s="2" t="s">
        <v>255</v>
      </c>
      <c r="C1017" s="2" t="s">
        <v>256</v>
      </c>
      <c r="D1017" s="2" t="s">
        <v>1656</v>
      </c>
      <c r="E1017" s="2" t="s">
        <v>1657</v>
      </c>
      <c r="F1017" s="2" t="s">
        <v>1628</v>
      </c>
      <c r="G1017" s="2" t="s">
        <v>1653</v>
      </c>
      <c r="H1017" s="2" t="s">
        <v>1654</v>
      </c>
      <c r="I1017" s="3">
        <v>1985</v>
      </c>
      <c r="J1017" s="4">
        <v>2</v>
      </c>
    </row>
    <row r="1018" spans="1:10" ht="15.75" customHeight="1" x14ac:dyDescent="0.25">
      <c r="A1018" s="2" t="s">
        <v>254</v>
      </c>
      <c r="B1018" s="2" t="s">
        <v>255</v>
      </c>
      <c r="C1018" s="2" t="s">
        <v>256</v>
      </c>
      <c r="D1018" s="2" t="s">
        <v>809</v>
      </c>
      <c r="E1018" s="2" t="s">
        <v>141</v>
      </c>
      <c r="F1018" s="2" t="s">
        <v>1620</v>
      </c>
      <c r="G1018" s="2" t="s">
        <v>1658</v>
      </c>
      <c r="H1018" s="2" t="s">
        <v>1659</v>
      </c>
      <c r="I1018" s="3">
        <v>2009</v>
      </c>
      <c r="J1018" s="4">
        <v>4</v>
      </c>
    </row>
    <row r="1019" spans="1:10" ht="15.75" customHeight="1" x14ac:dyDescent="0.25">
      <c r="A1019" s="2" t="s">
        <v>254</v>
      </c>
      <c r="B1019" s="2" t="s">
        <v>255</v>
      </c>
      <c r="C1019" s="2" t="s">
        <v>256</v>
      </c>
      <c r="D1019" s="2" t="s">
        <v>809</v>
      </c>
      <c r="E1019" s="2" t="s">
        <v>141</v>
      </c>
      <c r="F1019" s="2" t="s">
        <v>1628</v>
      </c>
      <c r="G1019" s="2" t="s">
        <v>1658</v>
      </c>
      <c r="H1019" s="2" t="s">
        <v>1659</v>
      </c>
      <c r="I1019" s="3">
        <v>2009</v>
      </c>
      <c r="J1019" s="4">
        <v>4</v>
      </c>
    </row>
    <row r="1020" spans="1:10" ht="15.75" customHeight="1" x14ac:dyDescent="0.25">
      <c r="A1020" s="2" t="s">
        <v>254</v>
      </c>
      <c r="B1020" s="2" t="s">
        <v>255</v>
      </c>
      <c r="C1020" s="2" t="s">
        <v>256</v>
      </c>
      <c r="D1020" s="2" t="s">
        <v>809</v>
      </c>
      <c r="E1020" s="2" t="s">
        <v>1660</v>
      </c>
      <c r="F1020" s="2" t="s">
        <v>1628</v>
      </c>
      <c r="G1020" s="2" t="s">
        <v>1658</v>
      </c>
      <c r="H1020" s="2" t="s">
        <v>1661</v>
      </c>
      <c r="I1020" s="3">
        <v>2009</v>
      </c>
      <c r="J1020" s="4">
        <v>7</v>
      </c>
    </row>
    <row r="1021" spans="1:10" ht="15.75" customHeight="1" x14ac:dyDescent="0.25">
      <c r="A1021" s="2" t="s">
        <v>254</v>
      </c>
      <c r="B1021" s="2" t="s">
        <v>255</v>
      </c>
      <c r="C1021" s="2" t="s">
        <v>256</v>
      </c>
      <c r="D1021" s="2" t="s">
        <v>809</v>
      </c>
      <c r="E1021" s="2" t="s">
        <v>1660</v>
      </c>
      <c r="F1021" s="2" t="s">
        <v>1620</v>
      </c>
      <c r="G1021" s="2" t="s">
        <v>1658</v>
      </c>
      <c r="H1021" s="2" t="s">
        <v>1661</v>
      </c>
      <c r="I1021" s="3">
        <v>2009</v>
      </c>
      <c r="J1021" s="4">
        <v>7</v>
      </c>
    </row>
    <row r="1022" spans="1:10" ht="15.75" customHeight="1" x14ac:dyDescent="0.25">
      <c r="A1022" s="2" t="s">
        <v>254</v>
      </c>
      <c r="B1022" s="2" t="s">
        <v>255</v>
      </c>
      <c r="C1022" s="2" t="s">
        <v>256</v>
      </c>
      <c r="D1022" s="2" t="s">
        <v>809</v>
      </c>
      <c r="E1022" s="2" t="s">
        <v>1660</v>
      </c>
      <c r="F1022" s="2" t="s">
        <v>1628</v>
      </c>
      <c r="G1022" s="2" t="s">
        <v>1658</v>
      </c>
      <c r="H1022" s="2" t="s">
        <v>1661</v>
      </c>
      <c r="I1022" s="3">
        <v>2009</v>
      </c>
      <c r="J1022" s="4">
        <v>7</v>
      </c>
    </row>
    <row r="1023" spans="1:10" ht="15.75" customHeight="1" x14ac:dyDescent="0.25">
      <c r="A1023" s="2" t="s">
        <v>254</v>
      </c>
      <c r="B1023" s="2" t="s">
        <v>255</v>
      </c>
      <c r="C1023" s="2" t="s">
        <v>256</v>
      </c>
      <c r="D1023" s="2" t="s">
        <v>1662</v>
      </c>
      <c r="E1023" s="2" t="s">
        <v>1663</v>
      </c>
      <c r="F1023" s="2" t="s">
        <v>1620</v>
      </c>
      <c r="G1023" s="2" t="s">
        <v>676</v>
      </c>
      <c r="H1023" s="2" t="s">
        <v>707</v>
      </c>
      <c r="I1023" s="3">
        <v>2010</v>
      </c>
      <c r="J1023" s="4">
        <v>1</v>
      </c>
    </row>
    <row r="1024" spans="1:10" ht="15.75" customHeight="1" x14ac:dyDescent="0.25">
      <c r="A1024" s="2" t="s">
        <v>254</v>
      </c>
      <c r="B1024" s="2" t="s">
        <v>255</v>
      </c>
      <c r="C1024" s="2" t="s">
        <v>256</v>
      </c>
      <c r="D1024" s="2" t="s">
        <v>1662</v>
      </c>
      <c r="E1024" s="2" t="s">
        <v>1663</v>
      </c>
      <c r="F1024" s="2" t="s">
        <v>1628</v>
      </c>
      <c r="G1024" s="2" t="s">
        <v>676</v>
      </c>
      <c r="H1024" s="2" t="s">
        <v>707</v>
      </c>
      <c r="I1024" s="3">
        <v>2010</v>
      </c>
      <c r="J1024" s="4">
        <v>1</v>
      </c>
    </row>
    <row r="1025" spans="1:10" ht="15.75" customHeight="1" x14ac:dyDescent="0.25">
      <c r="A1025" s="2" t="s">
        <v>254</v>
      </c>
      <c r="B1025" s="2" t="s">
        <v>255</v>
      </c>
      <c r="C1025" s="2" t="s">
        <v>256</v>
      </c>
      <c r="D1025" s="2" t="s">
        <v>1664</v>
      </c>
      <c r="E1025" s="2" t="s">
        <v>148</v>
      </c>
      <c r="F1025" s="2" t="s">
        <v>1628</v>
      </c>
      <c r="G1025" s="2" t="s">
        <v>141</v>
      </c>
      <c r="H1025" s="2" t="s">
        <v>141</v>
      </c>
      <c r="I1025" s="3">
        <v>2009</v>
      </c>
      <c r="J1025" s="4">
        <v>1</v>
      </c>
    </row>
    <row r="1026" spans="1:10" ht="15.75" customHeight="1" x14ac:dyDescent="0.25">
      <c r="A1026" s="2" t="s">
        <v>254</v>
      </c>
      <c r="B1026" s="2" t="s">
        <v>255</v>
      </c>
      <c r="C1026" s="2" t="s">
        <v>256</v>
      </c>
      <c r="D1026" s="2" t="s">
        <v>1664</v>
      </c>
      <c r="E1026" s="2" t="s">
        <v>148</v>
      </c>
      <c r="F1026" s="2" t="s">
        <v>1628</v>
      </c>
      <c r="G1026" s="2" t="s">
        <v>141</v>
      </c>
      <c r="H1026" s="2" t="s">
        <v>141</v>
      </c>
      <c r="I1026" s="3">
        <v>2009</v>
      </c>
      <c r="J1026" s="4">
        <v>1</v>
      </c>
    </row>
    <row r="1027" spans="1:10" ht="15.75" customHeight="1" x14ac:dyDescent="0.25">
      <c r="A1027" s="2" t="s">
        <v>254</v>
      </c>
      <c r="B1027" s="2" t="s">
        <v>255</v>
      </c>
      <c r="C1027" s="2" t="s">
        <v>256</v>
      </c>
      <c r="D1027" s="2" t="s">
        <v>1664</v>
      </c>
      <c r="E1027" s="2" t="s">
        <v>148</v>
      </c>
      <c r="F1027" s="2" t="s">
        <v>1620</v>
      </c>
      <c r="G1027" s="2" t="s">
        <v>141</v>
      </c>
      <c r="H1027" s="2" t="s">
        <v>141</v>
      </c>
      <c r="I1027" s="3">
        <v>2009</v>
      </c>
      <c r="J1027" s="4">
        <v>1</v>
      </c>
    </row>
    <row r="1028" spans="1:10" ht="15.75" customHeight="1" x14ac:dyDescent="0.25">
      <c r="A1028" s="2" t="s">
        <v>254</v>
      </c>
      <c r="B1028" s="2" t="s">
        <v>255</v>
      </c>
      <c r="C1028" s="2" t="s">
        <v>256</v>
      </c>
      <c r="D1028" s="2" t="s">
        <v>1664</v>
      </c>
      <c r="E1028" s="2" t="s">
        <v>148</v>
      </c>
      <c r="F1028" s="2" t="s">
        <v>1628</v>
      </c>
      <c r="G1028" s="2" t="s">
        <v>141</v>
      </c>
      <c r="H1028" s="2" t="s">
        <v>141</v>
      </c>
      <c r="I1028" s="3">
        <v>2009</v>
      </c>
      <c r="J1028" s="4">
        <v>1</v>
      </c>
    </row>
    <row r="1029" spans="1:10" ht="15.75" customHeight="1" x14ac:dyDescent="0.25">
      <c r="A1029" s="2" t="s">
        <v>254</v>
      </c>
      <c r="B1029" s="2" t="s">
        <v>255</v>
      </c>
      <c r="C1029" s="2" t="s">
        <v>256</v>
      </c>
      <c r="D1029" s="2" t="s">
        <v>1664</v>
      </c>
      <c r="E1029" s="2" t="s">
        <v>148</v>
      </c>
      <c r="F1029" s="2" t="s">
        <v>260</v>
      </c>
      <c r="G1029" s="2" t="s">
        <v>141</v>
      </c>
      <c r="H1029" s="2" t="s">
        <v>141</v>
      </c>
      <c r="I1029" s="3">
        <v>2009</v>
      </c>
      <c r="J1029" s="4">
        <v>1</v>
      </c>
    </row>
    <row r="1030" spans="1:10" ht="15.75" customHeight="1" x14ac:dyDescent="0.25">
      <c r="A1030" s="2" t="s">
        <v>254</v>
      </c>
      <c r="B1030" s="2" t="s">
        <v>255</v>
      </c>
      <c r="C1030" s="2" t="s">
        <v>256</v>
      </c>
      <c r="D1030" s="2" t="s">
        <v>809</v>
      </c>
      <c r="E1030" s="2" t="s">
        <v>709</v>
      </c>
      <c r="F1030" s="2" t="s">
        <v>1665</v>
      </c>
      <c r="G1030" s="2" t="s">
        <v>141</v>
      </c>
      <c r="H1030" s="2" t="s">
        <v>709</v>
      </c>
      <c r="I1030" s="3">
        <v>1985</v>
      </c>
      <c r="J1030" s="4">
        <v>7</v>
      </c>
    </row>
    <row r="1031" spans="1:10" ht="15.75" customHeight="1" x14ac:dyDescent="0.25">
      <c r="A1031" s="2" t="s">
        <v>254</v>
      </c>
      <c r="B1031" s="2" t="s">
        <v>255</v>
      </c>
      <c r="C1031" s="2" t="s">
        <v>256</v>
      </c>
      <c r="D1031" s="2" t="s">
        <v>809</v>
      </c>
      <c r="E1031" s="2" t="s">
        <v>709</v>
      </c>
      <c r="F1031" s="2" t="s">
        <v>1628</v>
      </c>
      <c r="G1031" s="2" t="s">
        <v>141</v>
      </c>
      <c r="H1031" s="2" t="s">
        <v>709</v>
      </c>
      <c r="I1031" s="3">
        <v>1985</v>
      </c>
      <c r="J1031" s="4">
        <v>7</v>
      </c>
    </row>
    <row r="1032" spans="1:10" ht="15.75" customHeight="1" x14ac:dyDescent="0.25">
      <c r="A1032" s="2" t="s">
        <v>254</v>
      </c>
      <c r="B1032" s="2" t="s">
        <v>255</v>
      </c>
      <c r="C1032" s="2" t="s">
        <v>256</v>
      </c>
      <c r="D1032" s="2" t="s">
        <v>1666</v>
      </c>
      <c r="E1032" s="2" t="s">
        <v>148</v>
      </c>
      <c r="F1032" s="2" t="s">
        <v>259</v>
      </c>
      <c r="G1032" s="2" t="s">
        <v>1612</v>
      </c>
      <c r="H1032" s="2" t="s">
        <v>1667</v>
      </c>
      <c r="I1032" s="3">
        <v>2009</v>
      </c>
      <c r="J1032" s="4">
        <v>1</v>
      </c>
    </row>
    <row r="1033" spans="1:10" ht="15.75" customHeight="1" x14ac:dyDescent="0.25">
      <c r="A1033" s="2" t="s">
        <v>254</v>
      </c>
      <c r="B1033" s="2" t="s">
        <v>255</v>
      </c>
      <c r="C1033" s="2" t="s">
        <v>256</v>
      </c>
      <c r="D1033" s="2" t="s">
        <v>1666</v>
      </c>
      <c r="E1033" s="2" t="s">
        <v>148</v>
      </c>
      <c r="F1033" s="2" t="s">
        <v>260</v>
      </c>
      <c r="G1033" s="2" t="s">
        <v>1612</v>
      </c>
      <c r="H1033" s="2" t="s">
        <v>1667</v>
      </c>
      <c r="I1033" s="3">
        <v>2009</v>
      </c>
      <c r="J1033" s="4">
        <v>1</v>
      </c>
    </row>
    <row r="1034" spans="1:10" ht="15.75" customHeight="1" x14ac:dyDescent="0.25">
      <c r="A1034" s="2" t="s">
        <v>254</v>
      </c>
      <c r="B1034" s="2" t="s">
        <v>255</v>
      </c>
      <c r="C1034" s="2" t="s">
        <v>256</v>
      </c>
      <c r="D1034" s="2" t="s">
        <v>1668</v>
      </c>
      <c r="E1034" s="2" t="s">
        <v>148</v>
      </c>
      <c r="F1034" s="2" t="s">
        <v>259</v>
      </c>
      <c r="G1034" s="2" t="s">
        <v>141</v>
      </c>
      <c r="H1034" s="2" t="s">
        <v>141</v>
      </c>
      <c r="I1034" s="3">
        <v>2009</v>
      </c>
      <c r="J1034" s="4">
        <v>1</v>
      </c>
    </row>
    <row r="1035" spans="1:10" ht="15.75" customHeight="1" x14ac:dyDescent="0.25">
      <c r="A1035" s="2" t="s">
        <v>254</v>
      </c>
      <c r="B1035" s="2" t="s">
        <v>255</v>
      </c>
      <c r="C1035" s="2" t="s">
        <v>256</v>
      </c>
      <c r="D1035" s="2" t="s">
        <v>1668</v>
      </c>
      <c r="E1035" s="2" t="s">
        <v>148</v>
      </c>
      <c r="F1035" s="2" t="s">
        <v>260</v>
      </c>
      <c r="G1035" s="2" t="s">
        <v>141</v>
      </c>
      <c r="H1035" s="2" t="s">
        <v>141</v>
      </c>
      <c r="I1035" s="3">
        <v>2009</v>
      </c>
      <c r="J1035" s="4">
        <v>1</v>
      </c>
    </row>
    <row r="1036" spans="1:10" ht="15.75" customHeight="1" x14ac:dyDescent="0.25">
      <c r="A1036" s="2" t="s">
        <v>254</v>
      </c>
      <c r="B1036" s="2" t="s">
        <v>255</v>
      </c>
      <c r="C1036" s="2" t="s">
        <v>256</v>
      </c>
      <c r="D1036" s="2" t="s">
        <v>1669</v>
      </c>
      <c r="E1036" s="2" t="s">
        <v>141</v>
      </c>
      <c r="F1036" s="2" t="s">
        <v>711</v>
      </c>
      <c r="G1036" s="2" t="s">
        <v>141</v>
      </c>
      <c r="H1036" s="2" t="s">
        <v>141</v>
      </c>
      <c r="I1036" s="3">
        <v>1985</v>
      </c>
      <c r="J1036" s="4">
        <v>91</v>
      </c>
    </row>
    <row r="1037" spans="1:10" ht="15.75" customHeight="1" x14ac:dyDescent="0.25">
      <c r="A1037" s="2" t="s">
        <v>254</v>
      </c>
      <c r="B1037" s="2" t="s">
        <v>255</v>
      </c>
      <c r="C1037" s="2" t="s">
        <v>256</v>
      </c>
      <c r="D1037" s="2" t="s">
        <v>1669</v>
      </c>
      <c r="E1037" s="2" t="s">
        <v>141</v>
      </c>
      <c r="F1037" s="2" t="s">
        <v>711</v>
      </c>
      <c r="G1037" s="2" t="s">
        <v>141</v>
      </c>
      <c r="H1037" s="2" t="s">
        <v>141</v>
      </c>
      <c r="I1037" s="3">
        <v>1985</v>
      </c>
      <c r="J1037" s="4">
        <v>91</v>
      </c>
    </row>
    <row r="1038" spans="1:10" ht="15.75" customHeight="1" x14ac:dyDescent="0.25">
      <c r="A1038" s="2" t="s">
        <v>254</v>
      </c>
      <c r="B1038" s="2" t="s">
        <v>255</v>
      </c>
      <c r="C1038" s="2" t="s">
        <v>256</v>
      </c>
      <c r="D1038" s="2" t="s">
        <v>1669</v>
      </c>
      <c r="E1038" s="2" t="s">
        <v>141</v>
      </c>
      <c r="F1038" s="2" t="s">
        <v>711</v>
      </c>
      <c r="G1038" s="2" t="s">
        <v>141</v>
      </c>
      <c r="H1038" s="2" t="s">
        <v>141</v>
      </c>
      <c r="I1038" s="3">
        <v>1985</v>
      </c>
      <c r="J1038" s="4">
        <v>91</v>
      </c>
    </row>
    <row r="1039" spans="1:10" ht="15.75" customHeight="1" x14ac:dyDescent="0.25">
      <c r="A1039" s="2" t="s">
        <v>254</v>
      </c>
      <c r="B1039" s="2" t="s">
        <v>255</v>
      </c>
      <c r="C1039" s="2" t="s">
        <v>256</v>
      </c>
      <c r="D1039" s="2" t="s">
        <v>1670</v>
      </c>
      <c r="E1039" s="2" t="s">
        <v>141</v>
      </c>
      <c r="F1039" s="2" t="s">
        <v>711</v>
      </c>
      <c r="G1039" s="2" t="s">
        <v>141</v>
      </c>
      <c r="H1039" s="2" t="s">
        <v>141</v>
      </c>
      <c r="I1039" s="3">
        <v>1985</v>
      </c>
      <c r="J1039" s="4">
        <v>63</v>
      </c>
    </row>
    <row r="1040" spans="1:10" ht="15.75" customHeight="1" x14ac:dyDescent="0.25">
      <c r="A1040" s="2" t="s">
        <v>254</v>
      </c>
      <c r="B1040" s="2" t="s">
        <v>255</v>
      </c>
      <c r="C1040" s="2" t="s">
        <v>256</v>
      </c>
      <c r="D1040" s="2" t="s">
        <v>1670</v>
      </c>
      <c r="E1040" s="2" t="s">
        <v>141</v>
      </c>
      <c r="F1040" s="2" t="s">
        <v>711</v>
      </c>
      <c r="G1040" s="2" t="s">
        <v>141</v>
      </c>
      <c r="H1040" s="2" t="s">
        <v>141</v>
      </c>
      <c r="I1040" s="3">
        <v>1985</v>
      </c>
      <c r="J1040" s="4">
        <v>63</v>
      </c>
    </row>
    <row r="1041" spans="1:10" ht="15.75" customHeight="1" x14ac:dyDescent="0.25">
      <c r="A1041" s="2" t="s">
        <v>254</v>
      </c>
      <c r="B1041" s="2" t="s">
        <v>255</v>
      </c>
      <c r="C1041" s="2" t="s">
        <v>256</v>
      </c>
      <c r="D1041" s="2" t="s">
        <v>1671</v>
      </c>
      <c r="E1041" s="2" t="s">
        <v>141</v>
      </c>
      <c r="F1041" s="2" t="s">
        <v>58</v>
      </c>
      <c r="G1041" s="2" t="s">
        <v>141</v>
      </c>
      <c r="H1041" s="2" t="s">
        <v>141</v>
      </c>
      <c r="I1041" s="3">
        <v>1985</v>
      </c>
      <c r="J1041" s="4">
        <v>4</v>
      </c>
    </row>
    <row r="1042" spans="1:10" ht="15.75" customHeight="1" x14ac:dyDescent="0.25">
      <c r="A1042" s="2" t="s">
        <v>254</v>
      </c>
      <c r="B1042" s="2" t="s">
        <v>255</v>
      </c>
      <c r="C1042" s="2" t="s">
        <v>256</v>
      </c>
      <c r="D1042" s="2" t="s">
        <v>1671</v>
      </c>
      <c r="E1042" s="2" t="s">
        <v>141</v>
      </c>
      <c r="F1042" s="2" t="s">
        <v>58</v>
      </c>
      <c r="G1042" s="2" t="s">
        <v>141</v>
      </c>
      <c r="H1042" s="2" t="s">
        <v>141</v>
      </c>
      <c r="I1042" s="3">
        <v>1985</v>
      </c>
      <c r="J1042" s="4">
        <v>4</v>
      </c>
    </row>
    <row r="1043" spans="1:10" ht="15.75" customHeight="1" x14ac:dyDescent="0.25">
      <c r="A1043" s="2" t="s">
        <v>254</v>
      </c>
      <c r="B1043" s="2" t="s">
        <v>255</v>
      </c>
      <c r="C1043" s="2" t="s">
        <v>256</v>
      </c>
      <c r="D1043" s="2" t="s">
        <v>1671</v>
      </c>
      <c r="E1043" s="2" t="s">
        <v>141</v>
      </c>
      <c r="F1043" s="2" t="s">
        <v>58</v>
      </c>
      <c r="G1043" s="2" t="s">
        <v>141</v>
      </c>
      <c r="H1043" s="2" t="s">
        <v>141</v>
      </c>
      <c r="I1043" s="3">
        <v>1985</v>
      </c>
      <c r="J1043" s="4">
        <v>4</v>
      </c>
    </row>
    <row r="1044" spans="1:10" ht="15.75" customHeight="1" x14ac:dyDescent="0.25">
      <c r="A1044" s="2" t="s">
        <v>254</v>
      </c>
      <c r="B1044" s="2" t="s">
        <v>255</v>
      </c>
      <c r="C1044" s="2" t="s">
        <v>256</v>
      </c>
      <c r="D1044" s="2" t="s">
        <v>1672</v>
      </c>
      <c r="E1044" s="2" t="s">
        <v>1673</v>
      </c>
      <c r="F1044" s="2" t="s">
        <v>58</v>
      </c>
      <c r="G1044" s="2" t="s">
        <v>1674</v>
      </c>
      <c r="H1044" s="2" t="s">
        <v>1675</v>
      </c>
      <c r="I1044" s="3">
        <v>2005</v>
      </c>
      <c r="J1044" s="4">
        <v>1</v>
      </c>
    </row>
    <row r="1045" spans="1:10" ht="15.75" customHeight="1" x14ac:dyDescent="0.25">
      <c r="A1045" s="2" t="s">
        <v>254</v>
      </c>
      <c r="B1045" s="2" t="s">
        <v>255</v>
      </c>
      <c r="C1045" s="2" t="s">
        <v>256</v>
      </c>
      <c r="D1045" s="2" t="s">
        <v>1672</v>
      </c>
      <c r="E1045" s="2" t="s">
        <v>1673</v>
      </c>
      <c r="F1045" s="2" t="s">
        <v>58</v>
      </c>
      <c r="G1045" s="2" t="s">
        <v>1674</v>
      </c>
      <c r="H1045" s="2" t="s">
        <v>1675</v>
      </c>
      <c r="I1045" s="3">
        <v>2005</v>
      </c>
      <c r="J1045" s="4">
        <v>1</v>
      </c>
    </row>
    <row r="1046" spans="1:10" ht="15.75" customHeight="1" x14ac:dyDescent="0.25">
      <c r="A1046" s="2" t="s">
        <v>254</v>
      </c>
      <c r="B1046" s="2" t="s">
        <v>255</v>
      </c>
      <c r="C1046" s="2" t="s">
        <v>256</v>
      </c>
      <c r="D1046" s="2" t="s">
        <v>265</v>
      </c>
      <c r="E1046" s="2" t="s">
        <v>266</v>
      </c>
      <c r="F1046" s="2" t="s">
        <v>267</v>
      </c>
      <c r="G1046" s="2" t="s">
        <v>268</v>
      </c>
      <c r="H1046" s="2" t="s">
        <v>269</v>
      </c>
      <c r="I1046" s="3">
        <v>1985</v>
      </c>
      <c r="J1046" s="4">
        <v>2</v>
      </c>
    </row>
    <row r="1047" spans="1:10" ht="15.75" customHeight="1" x14ac:dyDescent="0.25">
      <c r="A1047" s="2" t="s">
        <v>254</v>
      </c>
      <c r="B1047" s="2" t="s">
        <v>255</v>
      </c>
      <c r="C1047" s="2" t="s">
        <v>256</v>
      </c>
      <c r="D1047" s="2" t="s">
        <v>265</v>
      </c>
      <c r="E1047" s="2" t="s">
        <v>266</v>
      </c>
      <c r="F1047" s="2" t="s">
        <v>270</v>
      </c>
      <c r="G1047" s="2" t="s">
        <v>268</v>
      </c>
      <c r="H1047" s="2" t="s">
        <v>269</v>
      </c>
      <c r="I1047" s="3">
        <v>1985</v>
      </c>
      <c r="J1047" s="4">
        <v>2</v>
      </c>
    </row>
    <row r="1048" spans="1:10" ht="15.75" customHeight="1" x14ac:dyDescent="0.25">
      <c r="A1048" s="2" t="s">
        <v>254</v>
      </c>
      <c r="B1048" s="2" t="s">
        <v>255</v>
      </c>
      <c r="C1048" s="2" t="s">
        <v>256</v>
      </c>
      <c r="D1048" s="2" t="s">
        <v>214</v>
      </c>
      <c r="E1048" s="2" t="s">
        <v>271</v>
      </c>
      <c r="F1048" s="2" t="s">
        <v>272</v>
      </c>
      <c r="G1048" s="2" t="s">
        <v>127</v>
      </c>
      <c r="H1048" s="2" t="s">
        <v>273</v>
      </c>
      <c r="I1048" s="3">
        <v>2012</v>
      </c>
      <c r="J1048" s="4">
        <v>12</v>
      </c>
    </row>
    <row r="1049" spans="1:10" ht="15.75" customHeight="1" x14ac:dyDescent="0.25">
      <c r="A1049" s="2" t="s">
        <v>254</v>
      </c>
      <c r="B1049" s="2" t="s">
        <v>255</v>
      </c>
      <c r="C1049" s="2" t="s">
        <v>256</v>
      </c>
      <c r="D1049" s="2" t="s">
        <v>1676</v>
      </c>
      <c r="E1049" s="2" t="s">
        <v>148</v>
      </c>
      <c r="F1049" s="2" t="s">
        <v>1665</v>
      </c>
      <c r="G1049" s="2" t="s">
        <v>1677</v>
      </c>
      <c r="H1049" s="2" t="s">
        <v>148</v>
      </c>
      <c r="I1049" s="3">
        <v>1996</v>
      </c>
      <c r="J1049" s="4">
        <v>1</v>
      </c>
    </row>
    <row r="1050" spans="1:10" ht="15.75" customHeight="1" x14ac:dyDescent="0.25">
      <c r="A1050" s="2" t="s">
        <v>254</v>
      </c>
      <c r="B1050" s="2" t="s">
        <v>255</v>
      </c>
      <c r="C1050" s="2" t="s">
        <v>256</v>
      </c>
      <c r="D1050" s="2" t="s">
        <v>1676</v>
      </c>
      <c r="E1050" s="2" t="s">
        <v>148</v>
      </c>
      <c r="F1050" s="2" t="s">
        <v>1628</v>
      </c>
      <c r="G1050" s="2" t="s">
        <v>1677</v>
      </c>
      <c r="H1050" s="2" t="s">
        <v>148</v>
      </c>
      <c r="I1050" s="3">
        <v>1996</v>
      </c>
      <c r="J1050" s="4">
        <v>1</v>
      </c>
    </row>
    <row r="1051" spans="1:10" ht="15.75" customHeight="1" x14ac:dyDescent="0.25">
      <c r="A1051" s="2" t="s">
        <v>254</v>
      </c>
      <c r="B1051" s="2" t="s">
        <v>255</v>
      </c>
      <c r="C1051" s="2" t="s">
        <v>256</v>
      </c>
      <c r="D1051" s="2" t="s">
        <v>1678</v>
      </c>
      <c r="E1051" s="2" t="s">
        <v>1679</v>
      </c>
      <c r="F1051" s="2" t="s">
        <v>259</v>
      </c>
      <c r="G1051" s="2" t="s">
        <v>38</v>
      </c>
      <c r="H1051" s="2" t="s">
        <v>1680</v>
      </c>
      <c r="I1051" s="3">
        <v>2009</v>
      </c>
      <c r="J1051" s="4">
        <v>1</v>
      </c>
    </row>
    <row r="1052" spans="1:10" ht="15.75" customHeight="1" x14ac:dyDescent="0.25">
      <c r="A1052" s="2" t="s">
        <v>254</v>
      </c>
      <c r="B1052" s="2" t="s">
        <v>255</v>
      </c>
      <c r="C1052" s="2" t="s">
        <v>256</v>
      </c>
      <c r="D1052" s="2" t="s">
        <v>1678</v>
      </c>
      <c r="E1052" s="2" t="s">
        <v>1679</v>
      </c>
      <c r="F1052" s="2" t="s">
        <v>260</v>
      </c>
      <c r="G1052" s="2" t="s">
        <v>38</v>
      </c>
      <c r="H1052" s="2" t="s">
        <v>1680</v>
      </c>
      <c r="I1052" s="3">
        <v>2009</v>
      </c>
      <c r="J1052" s="4">
        <v>1</v>
      </c>
    </row>
    <row r="1053" spans="1:10" ht="15.75" customHeight="1" x14ac:dyDescent="0.25">
      <c r="A1053" s="2" t="s">
        <v>254</v>
      </c>
      <c r="B1053" s="2" t="s">
        <v>255</v>
      </c>
      <c r="C1053" s="2" t="s">
        <v>256</v>
      </c>
      <c r="D1053" s="2" t="s">
        <v>1681</v>
      </c>
      <c r="E1053" s="2"/>
      <c r="F1053" s="2" t="s">
        <v>711</v>
      </c>
      <c r="G1053" s="2" t="s">
        <v>1682</v>
      </c>
      <c r="H1053" s="2" t="s">
        <v>1683</v>
      </c>
      <c r="I1053" s="3">
        <v>2023</v>
      </c>
      <c r="J1053" s="4">
        <v>3</v>
      </c>
    </row>
    <row r="1054" spans="1:10" ht="15.75" customHeight="1" x14ac:dyDescent="0.25">
      <c r="A1054" s="2" t="s">
        <v>254</v>
      </c>
      <c r="B1054" s="2" t="s">
        <v>255</v>
      </c>
      <c r="C1054" s="2" t="s">
        <v>256</v>
      </c>
      <c r="D1054" s="2" t="s">
        <v>1684</v>
      </c>
      <c r="E1054" s="2"/>
      <c r="F1054" s="2" t="s">
        <v>711</v>
      </c>
      <c r="G1054" s="2" t="s">
        <v>1682</v>
      </c>
      <c r="H1054" s="2" t="s">
        <v>1685</v>
      </c>
      <c r="I1054" s="3">
        <v>2023</v>
      </c>
      <c r="J1054" s="4">
        <v>32</v>
      </c>
    </row>
    <row r="1055" spans="1:10" ht="15.75" customHeight="1" x14ac:dyDescent="0.25">
      <c r="A1055" s="2" t="s">
        <v>274</v>
      </c>
      <c r="B1055" s="2" t="s">
        <v>275</v>
      </c>
      <c r="C1055" s="2" t="s">
        <v>276</v>
      </c>
      <c r="D1055" s="2" t="s">
        <v>1686</v>
      </c>
      <c r="E1055" s="2" t="s">
        <v>141</v>
      </c>
      <c r="F1055" s="2" t="s">
        <v>278</v>
      </c>
      <c r="G1055" s="2" t="s">
        <v>341</v>
      </c>
      <c r="H1055" s="2" t="s">
        <v>1687</v>
      </c>
      <c r="I1055" s="3">
        <v>2011</v>
      </c>
      <c r="J1055" s="4">
        <v>2</v>
      </c>
    </row>
    <row r="1056" spans="1:10" ht="15.75" customHeight="1" x14ac:dyDescent="0.25">
      <c r="A1056" s="2" t="s">
        <v>274</v>
      </c>
      <c r="B1056" s="2" t="s">
        <v>275</v>
      </c>
      <c r="C1056" s="2" t="s">
        <v>276</v>
      </c>
      <c r="D1056" s="2" t="s">
        <v>1688</v>
      </c>
      <c r="E1056" s="2" t="s">
        <v>1689</v>
      </c>
      <c r="F1056" s="2" t="s">
        <v>278</v>
      </c>
      <c r="G1056" s="2" t="s">
        <v>341</v>
      </c>
      <c r="H1056" s="2" t="s">
        <v>1690</v>
      </c>
      <c r="I1056" s="3">
        <v>2011</v>
      </c>
      <c r="J1056" s="4">
        <v>1</v>
      </c>
    </row>
    <row r="1057" spans="1:10" ht="15.75" customHeight="1" x14ac:dyDescent="0.25">
      <c r="A1057" s="2" t="s">
        <v>274</v>
      </c>
      <c r="B1057" s="2" t="s">
        <v>275</v>
      </c>
      <c r="C1057" s="2" t="s">
        <v>276</v>
      </c>
      <c r="D1057" s="2" t="s">
        <v>1688</v>
      </c>
      <c r="E1057" s="2" t="s">
        <v>141</v>
      </c>
      <c r="F1057" s="2" t="s">
        <v>278</v>
      </c>
      <c r="G1057" s="2" t="s">
        <v>341</v>
      </c>
      <c r="H1057" s="2" t="s">
        <v>1691</v>
      </c>
      <c r="I1057" s="3">
        <v>2011</v>
      </c>
      <c r="J1057" s="4">
        <v>1</v>
      </c>
    </row>
    <row r="1058" spans="1:10" ht="15.75" customHeight="1" x14ac:dyDescent="0.25">
      <c r="A1058" s="2" t="s">
        <v>274</v>
      </c>
      <c r="B1058" s="2" t="s">
        <v>275</v>
      </c>
      <c r="C1058" s="2" t="s">
        <v>276</v>
      </c>
      <c r="D1058" s="2" t="s">
        <v>1688</v>
      </c>
      <c r="E1058" s="2" t="s">
        <v>141</v>
      </c>
      <c r="F1058" s="2" t="s">
        <v>278</v>
      </c>
      <c r="G1058" s="2" t="s">
        <v>341</v>
      </c>
      <c r="H1058" s="2" t="s">
        <v>1692</v>
      </c>
      <c r="I1058" s="3">
        <v>2011</v>
      </c>
      <c r="J1058" s="4">
        <v>1</v>
      </c>
    </row>
    <row r="1059" spans="1:10" ht="15.75" customHeight="1" x14ac:dyDescent="0.25">
      <c r="A1059" s="2" t="s">
        <v>274</v>
      </c>
      <c r="B1059" s="2" t="s">
        <v>275</v>
      </c>
      <c r="C1059" s="2" t="s">
        <v>276</v>
      </c>
      <c r="D1059" s="2" t="s">
        <v>1688</v>
      </c>
      <c r="E1059" s="2" t="s">
        <v>141</v>
      </c>
      <c r="F1059" s="2" t="s">
        <v>278</v>
      </c>
      <c r="G1059" s="2" t="s">
        <v>330</v>
      </c>
      <c r="H1059" s="2" t="s">
        <v>1693</v>
      </c>
      <c r="I1059" s="3">
        <v>2016</v>
      </c>
      <c r="J1059" s="4">
        <v>1</v>
      </c>
    </row>
    <row r="1060" spans="1:10" ht="15.75" customHeight="1" x14ac:dyDescent="0.25">
      <c r="A1060" s="2" t="s">
        <v>274</v>
      </c>
      <c r="B1060" s="2" t="s">
        <v>275</v>
      </c>
      <c r="C1060" s="2" t="s">
        <v>276</v>
      </c>
      <c r="D1060" s="2" t="s">
        <v>1688</v>
      </c>
      <c r="E1060" s="2" t="s">
        <v>141</v>
      </c>
      <c r="F1060" s="2" t="s">
        <v>278</v>
      </c>
      <c r="G1060" s="2" t="s">
        <v>341</v>
      </c>
      <c r="H1060" s="2" t="s">
        <v>1694</v>
      </c>
      <c r="I1060" s="3">
        <v>2011</v>
      </c>
      <c r="J1060" s="4">
        <v>1</v>
      </c>
    </row>
    <row r="1061" spans="1:10" ht="15.75" customHeight="1" x14ac:dyDescent="0.25">
      <c r="A1061" s="2" t="s">
        <v>274</v>
      </c>
      <c r="B1061" s="2" t="s">
        <v>275</v>
      </c>
      <c r="C1061" s="2" t="s">
        <v>276</v>
      </c>
      <c r="D1061" s="2" t="s">
        <v>164</v>
      </c>
      <c r="E1061" s="2" t="s">
        <v>277</v>
      </c>
      <c r="F1061" s="2" t="s">
        <v>278</v>
      </c>
      <c r="G1061" s="2" t="s">
        <v>279</v>
      </c>
      <c r="H1061" s="2" t="s">
        <v>280</v>
      </c>
      <c r="I1061" s="3">
        <v>2011</v>
      </c>
      <c r="J1061" s="4">
        <v>2</v>
      </c>
    </row>
    <row r="1062" spans="1:10" ht="15.75" customHeight="1" x14ac:dyDescent="0.25">
      <c r="A1062" s="2" t="s">
        <v>274</v>
      </c>
      <c r="B1062" s="2" t="s">
        <v>275</v>
      </c>
      <c r="C1062" s="2" t="s">
        <v>276</v>
      </c>
      <c r="D1062" s="2" t="s">
        <v>164</v>
      </c>
      <c r="E1062" s="2" t="s">
        <v>277</v>
      </c>
      <c r="F1062" s="2"/>
      <c r="G1062" s="2" t="s">
        <v>279</v>
      </c>
      <c r="H1062" s="2" t="s">
        <v>280</v>
      </c>
      <c r="I1062" s="3">
        <v>2011</v>
      </c>
      <c r="J1062" s="4">
        <v>2</v>
      </c>
    </row>
    <row r="1063" spans="1:10" ht="15.75" customHeight="1" x14ac:dyDescent="0.25">
      <c r="A1063" s="2" t="s">
        <v>274</v>
      </c>
      <c r="B1063" s="2" t="s">
        <v>275</v>
      </c>
      <c r="C1063" s="2" t="s">
        <v>276</v>
      </c>
      <c r="D1063" s="2" t="s">
        <v>281</v>
      </c>
      <c r="E1063" s="2"/>
      <c r="F1063" s="2"/>
      <c r="G1063" s="2" t="s">
        <v>77</v>
      </c>
      <c r="H1063" s="2" t="s">
        <v>282</v>
      </c>
      <c r="I1063" s="3">
        <v>2014</v>
      </c>
      <c r="J1063" s="4">
        <v>1</v>
      </c>
    </row>
    <row r="1064" spans="1:10" ht="15.75" customHeight="1" x14ac:dyDescent="0.25">
      <c r="A1064" s="2" t="s">
        <v>274</v>
      </c>
      <c r="B1064" s="2" t="s">
        <v>275</v>
      </c>
      <c r="C1064" s="2" t="s">
        <v>276</v>
      </c>
      <c r="D1064" s="2" t="s">
        <v>281</v>
      </c>
      <c r="E1064" s="2"/>
      <c r="F1064" s="2"/>
      <c r="G1064" s="2" t="s">
        <v>77</v>
      </c>
      <c r="H1064" s="2" t="s">
        <v>282</v>
      </c>
      <c r="I1064" s="3">
        <v>2014</v>
      </c>
      <c r="J1064" s="4">
        <v>1</v>
      </c>
    </row>
    <row r="1065" spans="1:10" ht="15.75" customHeight="1" x14ac:dyDescent="0.25">
      <c r="A1065" s="2" t="s">
        <v>274</v>
      </c>
      <c r="B1065" s="2" t="s">
        <v>275</v>
      </c>
      <c r="C1065" s="2" t="s">
        <v>276</v>
      </c>
      <c r="D1065" s="2" t="s">
        <v>332</v>
      </c>
      <c r="E1065" s="2" t="s">
        <v>333</v>
      </c>
      <c r="F1065" s="2" t="s">
        <v>334</v>
      </c>
      <c r="G1065" s="2" t="s">
        <v>335</v>
      </c>
      <c r="H1065" s="2" t="s">
        <v>336</v>
      </c>
      <c r="I1065" s="3">
        <v>2011</v>
      </c>
      <c r="J1065" s="4">
        <v>1</v>
      </c>
    </row>
    <row r="1066" spans="1:10" ht="15.75" customHeight="1" x14ac:dyDescent="0.25">
      <c r="A1066" s="2" t="s">
        <v>274</v>
      </c>
      <c r="B1066" s="2" t="s">
        <v>275</v>
      </c>
      <c r="C1066" s="2" t="s">
        <v>276</v>
      </c>
      <c r="D1066" s="2" t="s">
        <v>332</v>
      </c>
      <c r="E1066" s="2" t="s">
        <v>333</v>
      </c>
      <c r="F1066" s="2" t="s">
        <v>278</v>
      </c>
      <c r="G1066" s="2" t="s">
        <v>335</v>
      </c>
      <c r="H1066" s="2" t="s">
        <v>336</v>
      </c>
      <c r="I1066" s="3">
        <v>2011</v>
      </c>
      <c r="J1066" s="4">
        <v>1</v>
      </c>
    </row>
    <row r="1067" spans="1:10" ht="15.75" customHeight="1" x14ac:dyDescent="0.25">
      <c r="A1067" s="2" t="s">
        <v>274</v>
      </c>
      <c r="B1067" s="2" t="s">
        <v>275</v>
      </c>
      <c r="C1067" s="2" t="s">
        <v>276</v>
      </c>
      <c r="D1067" s="2" t="s">
        <v>332</v>
      </c>
      <c r="E1067" s="2" t="s">
        <v>333</v>
      </c>
      <c r="F1067" s="2" t="s">
        <v>278</v>
      </c>
      <c r="G1067" s="2" t="s">
        <v>335</v>
      </c>
      <c r="H1067" s="2" t="s">
        <v>336</v>
      </c>
      <c r="I1067" s="3">
        <v>2011</v>
      </c>
      <c r="J1067" s="4">
        <v>1</v>
      </c>
    </row>
    <row r="1068" spans="1:10" ht="15.75" customHeight="1" x14ac:dyDescent="0.25">
      <c r="A1068" s="2" t="s">
        <v>274</v>
      </c>
      <c r="B1068" s="2" t="s">
        <v>275</v>
      </c>
      <c r="C1068" s="2" t="s">
        <v>276</v>
      </c>
      <c r="D1068" s="2" t="s">
        <v>332</v>
      </c>
      <c r="E1068" s="2" t="s">
        <v>333</v>
      </c>
      <c r="F1068" s="2" t="s">
        <v>278</v>
      </c>
      <c r="G1068" s="2" t="s">
        <v>335</v>
      </c>
      <c r="H1068" s="2" t="s">
        <v>336</v>
      </c>
      <c r="I1068" s="3">
        <v>2011</v>
      </c>
      <c r="J1068" s="4">
        <v>1</v>
      </c>
    </row>
    <row r="1069" spans="1:10" ht="15.75" customHeight="1" x14ac:dyDescent="0.25">
      <c r="A1069" s="2" t="s">
        <v>274</v>
      </c>
      <c r="B1069" s="2" t="s">
        <v>275</v>
      </c>
      <c r="C1069" s="2" t="s">
        <v>276</v>
      </c>
      <c r="D1069" s="2" t="s">
        <v>337</v>
      </c>
      <c r="E1069" s="2" t="s">
        <v>338</v>
      </c>
      <c r="F1069" s="2" t="s">
        <v>278</v>
      </c>
      <c r="G1069" s="2" t="s">
        <v>335</v>
      </c>
      <c r="H1069" s="2" t="s">
        <v>141</v>
      </c>
      <c r="I1069" s="3">
        <v>2011</v>
      </c>
      <c r="J1069" s="4">
        <v>1</v>
      </c>
    </row>
    <row r="1070" spans="1:10" ht="15.75" customHeight="1" x14ac:dyDescent="0.25">
      <c r="A1070" s="2" t="s">
        <v>274</v>
      </c>
      <c r="B1070" s="2" t="s">
        <v>275</v>
      </c>
      <c r="C1070" s="2" t="s">
        <v>276</v>
      </c>
      <c r="D1070" s="2" t="s">
        <v>339</v>
      </c>
      <c r="E1070" s="2" t="s">
        <v>1695</v>
      </c>
      <c r="F1070" s="2" t="s">
        <v>278</v>
      </c>
      <c r="G1070" s="2" t="s">
        <v>1029</v>
      </c>
      <c r="H1070" s="2" t="s">
        <v>1696</v>
      </c>
      <c r="I1070" s="3">
        <v>2011</v>
      </c>
      <c r="J1070" s="4">
        <v>1</v>
      </c>
    </row>
    <row r="1071" spans="1:10" ht="15.75" customHeight="1" x14ac:dyDescent="0.25">
      <c r="A1071" s="2" t="s">
        <v>274</v>
      </c>
      <c r="B1071" s="2" t="s">
        <v>275</v>
      </c>
      <c r="C1071" s="2" t="s">
        <v>276</v>
      </c>
      <c r="D1071" s="2" t="s">
        <v>1697</v>
      </c>
      <c r="E1071" s="2" t="s">
        <v>947</v>
      </c>
      <c r="F1071" s="2"/>
      <c r="G1071" s="2" t="s">
        <v>660</v>
      </c>
      <c r="H1071" s="2" t="s">
        <v>1555</v>
      </c>
      <c r="I1071" s="3">
        <v>2011</v>
      </c>
      <c r="J1071" s="4">
        <v>1</v>
      </c>
    </row>
    <row r="1072" spans="1:10" ht="15.75" customHeight="1" x14ac:dyDescent="0.25">
      <c r="A1072" s="2" t="s">
        <v>274</v>
      </c>
      <c r="B1072" s="2" t="s">
        <v>275</v>
      </c>
      <c r="C1072" s="2" t="s">
        <v>276</v>
      </c>
      <c r="D1072" s="2" t="s">
        <v>1698</v>
      </c>
      <c r="E1072" s="2" t="s">
        <v>947</v>
      </c>
      <c r="F1072" s="2" t="s">
        <v>1274</v>
      </c>
      <c r="G1072" s="2" t="s">
        <v>660</v>
      </c>
      <c r="H1072" s="2" t="s">
        <v>1555</v>
      </c>
      <c r="I1072" s="3">
        <v>2011</v>
      </c>
      <c r="J1072" s="4">
        <v>1</v>
      </c>
    </row>
    <row r="1073" spans="1:10" ht="15.75" customHeight="1" x14ac:dyDescent="0.25">
      <c r="A1073" s="2" t="s">
        <v>274</v>
      </c>
      <c r="B1073" s="2" t="s">
        <v>275</v>
      </c>
      <c r="C1073" s="2" t="s">
        <v>276</v>
      </c>
      <c r="D1073" s="2" t="s">
        <v>1699</v>
      </c>
      <c r="E1073" s="2" t="s">
        <v>1700</v>
      </c>
      <c r="F1073" s="2" t="s">
        <v>1701</v>
      </c>
      <c r="G1073" s="2" t="s">
        <v>660</v>
      </c>
      <c r="H1073" s="2" t="s">
        <v>1702</v>
      </c>
      <c r="I1073" s="3">
        <v>2011</v>
      </c>
      <c r="J1073" s="4">
        <v>1</v>
      </c>
    </row>
    <row r="1074" spans="1:10" ht="15.75" customHeight="1" x14ac:dyDescent="0.25">
      <c r="A1074" s="2" t="s">
        <v>274</v>
      </c>
      <c r="B1074" s="2" t="s">
        <v>275</v>
      </c>
      <c r="C1074" s="2" t="s">
        <v>276</v>
      </c>
      <c r="D1074" s="2" t="s">
        <v>1703</v>
      </c>
      <c r="E1074" s="2" t="s">
        <v>1704</v>
      </c>
      <c r="F1074" s="2" t="s">
        <v>278</v>
      </c>
      <c r="G1074" s="2" t="s">
        <v>1705</v>
      </c>
      <c r="H1074" s="2" t="s">
        <v>1706</v>
      </c>
      <c r="I1074" s="3">
        <v>2011</v>
      </c>
      <c r="J1074" s="4">
        <v>1</v>
      </c>
    </row>
    <row r="1075" spans="1:10" ht="15.75" customHeight="1" x14ac:dyDescent="0.25">
      <c r="A1075" s="2" t="s">
        <v>274</v>
      </c>
      <c r="B1075" s="2" t="s">
        <v>275</v>
      </c>
      <c r="C1075" s="2" t="s">
        <v>276</v>
      </c>
      <c r="D1075" s="2" t="s">
        <v>1703</v>
      </c>
      <c r="E1075" s="2" t="s">
        <v>1704</v>
      </c>
      <c r="F1075" s="2" t="s">
        <v>278</v>
      </c>
      <c r="G1075" s="2" t="s">
        <v>1705</v>
      </c>
      <c r="H1075" s="2" t="s">
        <v>1706</v>
      </c>
      <c r="I1075" s="3">
        <v>2011</v>
      </c>
      <c r="J1075" s="4">
        <v>1</v>
      </c>
    </row>
    <row r="1076" spans="1:10" ht="15.75" customHeight="1" x14ac:dyDescent="0.25">
      <c r="A1076" s="2" t="s">
        <v>274</v>
      </c>
      <c r="B1076" s="2" t="s">
        <v>275</v>
      </c>
      <c r="C1076" s="2" t="s">
        <v>276</v>
      </c>
      <c r="D1076" s="2" t="s">
        <v>1707</v>
      </c>
      <c r="E1076" s="2" t="s">
        <v>1708</v>
      </c>
      <c r="F1076" s="2" t="s">
        <v>1709</v>
      </c>
      <c r="G1076" s="2" t="s">
        <v>1710</v>
      </c>
      <c r="H1076" s="2" t="s">
        <v>1711</v>
      </c>
      <c r="I1076" s="3">
        <v>2011</v>
      </c>
      <c r="J1076" s="4">
        <v>1</v>
      </c>
    </row>
    <row r="1077" spans="1:10" ht="15.75" customHeight="1" x14ac:dyDescent="0.25">
      <c r="A1077" s="2" t="s">
        <v>274</v>
      </c>
      <c r="B1077" s="2" t="s">
        <v>275</v>
      </c>
      <c r="C1077" s="2" t="s">
        <v>276</v>
      </c>
      <c r="D1077" s="2" t="s">
        <v>801</v>
      </c>
      <c r="E1077" s="2" t="s">
        <v>1660</v>
      </c>
      <c r="F1077" s="2" t="s">
        <v>278</v>
      </c>
      <c r="G1077" s="2" t="s">
        <v>691</v>
      </c>
      <c r="H1077" s="2" t="s">
        <v>1134</v>
      </c>
      <c r="I1077" s="3">
        <v>2011</v>
      </c>
      <c r="J1077" s="4">
        <v>3</v>
      </c>
    </row>
    <row r="1078" spans="1:10" ht="15.75" customHeight="1" x14ac:dyDescent="0.25">
      <c r="A1078" s="2" t="s">
        <v>274</v>
      </c>
      <c r="B1078" s="2" t="s">
        <v>275</v>
      </c>
      <c r="C1078" s="2" t="s">
        <v>276</v>
      </c>
      <c r="D1078" s="2" t="s">
        <v>801</v>
      </c>
      <c r="E1078" s="2" t="s">
        <v>1712</v>
      </c>
      <c r="F1078" s="2" t="s">
        <v>278</v>
      </c>
      <c r="G1078" s="2" t="s">
        <v>691</v>
      </c>
      <c r="H1078" s="2" t="s">
        <v>1713</v>
      </c>
      <c r="I1078" s="3">
        <v>2011</v>
      </c>
      <c r="J1078" s="4">
        <v>1</v>
      </c>
    </row>
    <row r="1079" spans="1:10" ht="15.75" customHeight="1" x14ac:dyDescent="0.25">
      <c r="A1079" s="2" t="s">
        <v>274</v>
      </c>
      <c r="B1079" s="2" t="s">
        <v>275</v>
      </c>
      <c r="C1079" s="2" t="s">
        <v>276</v>
      </c>
      <c r="D1079" s="2" t="s">
        <v>801</v>
      </c>
      <c r="E1079" s="2" t="s">
        <v>1056</v>
      </c>
      <c r="F1079" s="2" t="s">
        <v>278</v>
      </c>
      <c r="G1079" s="2" t="s">
        <v>691</v>
      </c>
      <c r="H1079" s="2" t="s">
        <v>692</v>
      </c>
      <c r="I1079" s="3">
        <v>2011</v>
      </c>
      <c r="J1079" s="4">
        <v>2</v>
      </c>
    </row>
    <row r="1080" spans="1:10" ht="15.75" customHeight="1" x14ac:dyDescent="0.25">
      <c r="A1080" s="2" t="s">
        <v>274</v>
      </c>
      <c r="B1080" s="2" t="s">
        <v>275</v>
      </c>
      <c r="C1080" s="2" t="s">
        <v>276</v>
      </c>
      <c r="D1080" s="2" t="s">
        <v>801</v>
      </c>
      <c r="E1080" s="2" t="s">
        <v>141</v>
      </c>
      <c r="F1080" s="2" t="s">
        <v>278</v>
      </c>
      <c r="G1080" s="2" t="s">
        <v>691</v>
      </c>
      <c r="H1080" s="2" t="s">
        <v>1714</v>
      </c>
      <c r="I1080" s="3">
        <v>2011</v>
      </c>
      <c r="J1080" s="4">
        <v>1</v>
      </c>
    </row>
    <row r="1081" spans="1:10" ht="15.75" customHeight="1" x14ac:dyDescent="0.25">
      <c r="A1081" s="2" t="s">
        <v>274</v>
      </c>
      <c r="B1081" s="2" t="s">
        <v>275</v>
      </c>
      <c r="C1081" s="2" t="s">
        <v>276</v>
      </c>
      <c r="D1081" s="2" t="s">
        <v>702</v>
      </c>
      <c r="E1081" s="2" t="s">
        <v>1715</v>
      </c>
      <c r="F1081" s="2" t="s">
        <v>278</v>
      </c>
      <c r="G1081" s="2" t="s">
        <v>676</v>
      </c>
      <c r="H1081" s="2" t="s">
        <v>704</v>
      </c>
      <c r="I1081" s="3">
        <v>2011</v>
      </c>
      <c r="J1081" s="4">
        <v>1</v>
      </c>
    </row>
    <row r="1082" spans="1:10" ht="15.75" customHeight="1" x14ac:dyDescent="0.25">
      <c r="A1082" s="2" t="s">
        <v>274</v>
      </c>
      <c r="B1082" s="2" t="s">
        <v>275</v>
      </c>
      <c r="C1082" s="2" t="s">
        <v>276</v>
      </c>
      <c r="D1082" s="2" t="s">
        <v>702</v>
      </c>
      <c r="E1082" s="2" t="s">
        <v>1716</v>
      </c>
      <c r="F1082" s="2" t="s">
        <v>278</v>
      </c>
      <c r="G1082" s="2" t="s">
        <v>676</v>
      </c>
      <c r="H1082" s="2" t="s">
        <v>704</v>
      </c>
      <c r="I1082" s="3">
        <v>2011</v>
      </c>
      <c r="J1082" s="4">
        <v>5</v>
      </c>
    </row>
    <row r="1083" spans="1:10" ht="15.75" customHeight="1" x14ac:dyDescent="0.25">
      <c r="A1083" s="2" t="s">
        <v>274</v>
      </c>
      <c r="B1083" s="2" t="s">
        <v>275</v>
      </c>
      <c r="C1083" s="2" t="s">
        <v>276</v>
      </c>
      <c r="D1083" s="2" t="s">
        <v>1717</v>
      </c>
      <c r="E1083" s="2" t="s">
        <v>1718</v>
      </c>
      <c r="F1083" s="2" t="s">
        <v>278</v>
      </c>
      <c r="G1083" s="2" t="s">
        <v>676</v>
      </c>
      <c r="H1083" s="2" t="s">
        <v>707</v>
      </c>
      <c r="I1083" s="3">
        <v>2011</v>
      </c>
      <c r="J1083" s="4">
        <v>2</v>
      </c>
    </row>
    <row r="1084" spans="1:10" ht="15.75" customHeight="1" x14ac:dyDescent="0.25">
      <c r="A1084" s="2" t="s">
        <v>274</v>
      </c>
      <c r="B1084" s="2" t="s">
        <v>275</v>
      </c>
      <c r="C1084" s="2" t="s">
        <v>276</v>
      </c>
      <c r="D1084" s="2" t="s">
        <v>1717</v>
      </c>
      <c r="E1084" s="2" t="s">
        <v>1719</v>
      </c>
      <c r="F1084" s="2" t="s">
        <v>278</v>
      </c>
      <c r="G1084" s="2" t="s">
        <v>676</v>
      </c>
      <c r="H1084" s="2" t="s">
        <v>707</v>
      </c>
      <c r="I1084" s="3">
        <v>2011</v>
      </c>
      <c r="J1084" s="4">
        <v>1</v>
      </c>
    </row>
    <row r="1085" spans="1:10" ht="15.75" customHeight="1" x14ac:dyDescent="0.25">
      <c r="A1085" s="2" t="s">
        <v>274</v>
      </c>
      <c r="B1085" s="2" t="s">
        <v>275</v>
      </c>
      <c r="C1085" s="2" t="s">
        <v>276</v>
      </c>
      <c r="D1085" s="2" t="s">
        <v>1717</v>
      </c>
      <c r="E1085" s="2" t="s">
        <v>1720</v>
      </c>
      <c r="F1085" s="2" t="s">
        <v>278</v>
      </c>
      <c r="G1085" s="2" t="s">
        <v>676</v>
      </c>
      <c r="H1085" s="2" t="s">
        <v>707</v>
      </c>
      <c r="I1085" s="3">
        <v>2011</v>
      </c>
      <c r="J1085" s="4">
        <v>2</v>
      </c>
    </row>
    <row r="1086" spans="1:10" ht="15.75" customHeight="1" x14ac:dyDescent="0.25">
      <c r="A1086" s="2" t="s">
        <v>274</v>
      </c>
      <c r="B1086" s="2" t="s">
        <v>275</v>
      </c>
      <c r="C1086" s="2" t="s">
        <v>276</v>
      </c>
      <c r="D1086" s="2" t="s">
        <v>1717</v>
      </c>
      <c r="E1086" s="2" t="s">
        <v>1721</v>
      </c>
      <c r="F1086" s="2" t="s">
        <v>278</v>
      </c>
      <c r="G1086" s="2" t="s">
        <v>676</v>
      </c>
      <c r="H1086" s="2" t="s">
        <v>707</v>
      </c>
      <c r="I1086" s="3">
        <v>2011</v>
      </c>
      <c r="J1086" s="4">
        <v>1</v>
      </c>
    </row>
    <row r="1087" spans="1:10" ht="15.75" customHeight="1" x14ac:dyDescent="0.25">
      <c r="A1087" s="2" t="s">
        <v>274</v>
      </c>
      <c r="B1087" s="2" t="s">
        <v>275</v>
      </c>
      <c r="C1087" s="2" t="s">
        <v>276</v>
      </c>
      <c r="D1087" s="2" t="s">
        <v>1722</v>
      </c>
      <c r="E1087" s="2"/>
      <c r="F1087" s="2" t="s">
        <v>278</v>
      </c>
      <c r="G1087" s="2" t="s">
        <v>1723</v>
      </c>
      <c r="H1087" s="2" t="s">
        <v>1724</v>
      </c>
      <c r="I1087" s="3">
        <v>2011</v>
      </c>
      <c r="J1087" s="4">
        <v>1</v>
      </c>
    </row>
    <row r="1088" spans="1:10" ht="15.75" customHeight="1" x14ac:dyDescent="0.25">
      <c r="A1088" s="2" t="s">
        <v>274</v>
      </c>
      <c r="B1088" s="2" t="s">
        <v>275</v>
      </c>
      <c r="C1088" s="2" t="s">
        <v>276</v>
      </c>
      <c r="D1088" s="2" t="s">
        <v>1722</v>
      </c>
      <c r="E1088" s="2"/>
      <c r="F1088" s="2" t="s">
        <v>278</v>
      </c>
      <c r="G1088" s="2" t="s">
        <v>1725</v>
      </c>
      <c r="H1088" s="2" t="s">
        <v>1726</v>
      </c>
      <c r="I1088" s="3">
        <v>2011</v>
      </c>
      <c r="J1088" s="4">
        <v>1</v>
      </c>
    </row>
    <row r="1089" spans="1:10" ht="15.75" customHeight="1" x14ac:dyDescent="0.25">
      <c r="A1089" s="2" t="s">
        <v>274</v>
      </c>
      <c r="B1089" s="2" t="s">
        <v>275</v>
      </c>
      <c r="C1089" s="2" t="s">
        <v>276</v>
      </c>
      <c r="D1089" s="2" t="s">
        <v>1722</v>
      </c>
      <c r="E1089" s="2"/>
      <c r="F1089" s="2" t="s">
        <v>278</v>
      </c>
      <c r="G1089" s="2" t="s">
        <v>1723</v>
      </c>
      <c r="H1089" s="2" t="s">
        <v>1724</v>
      </c>
      <c r="I1089" s="3">
        <v>2011</v>
      </c>
      <c r="J1089" s="4">
        <v>1</v>
      </c>
    </row>
    <row r="1090" spans="1:10" ht="15.75" customHeight="1" x14ac:dyDescent="0.25">
      <c r="A1090" s="2" t="s">
        <v>274</v>
      </c>
      <c r="B1090" s="2" t="s">
        <v>275</v>
      </c>
      <c r="C1090" s="2" t="s">
        <v>276</v>
      </c>
      <c r="D1090" s="2" t="s">
        <v>1722</v>
      </c>
      <c r="E1090" s="2"/>
      <c r="F1090" s="2" t="s">
        <v>278</v>
      </c>
      <c r="G1090" s="2" t="s">
        <v>1725</v>
      </c>
      <c r="H1090" s="2" t="s">
        <v>1726</v>
      </c>
      <c r="I1090" s="3">
        <v>2011</v>
      </c>
      <c r="J1090" s="4">
        <v>1</v>
      </c>
    </row>
    <row r="1091" spans="1:10" ht="15.75" customHeight="1" x14ac:dyDescent="0.25">
      <c r="A1091" s="2" t="s">
        <v>274</v>
      </c>
      <c r="B1091" s="2" t="s">
        <v>275</v>
      </c>
      <c r="C1091" s="2" t="s">
        <v>276</v>
      </c>
      <c r="D1091" s="2" t="s">
        <v>809</v>
      </c>
      <c r="E1091" s="2" t="s">
        <v>1727</v>
      </c>
      <c r="F1091" s="2" t="s">
        <v>278</v>
      </c>
      <c r="G1091" s="2" t="s">
        <v>956</v>
      </c>
      <c r="H1091" s="2" t="s">
        <v>957</v>
      </c>
      <c r="I1091" s="3">
        <v>2011</v>
      </c>
      <c r="J1091" s="4">
        <v>7</v>
      </c>
    </row>
    <row r="1092" spans="1:10" ht="15.75" customHeight="1" x14ac:dyDescent="0.25">
      <c r="A1092" s="2" t="s">
        <v>274</v>
      </c>
      <c r="B1092" s="2" t="s">
        <v>275</v>
      </c>
      <c r="C1092" s="2" t="s">
        <v>276</v>
      </c>
      <c r="D1092" s="2" t="s">
        <v>809</v>
      </c>
      <c r="E1092" s="2" t="s">
        <v>810</v>
      </c>
      <c r="F1092" s="2" t="s">
        <v>278</v>
      </c>
      <c r="G1092" s="2" t="s">
        <v>956</v>
      </c>
      <c r="H1092" s="2" t="s">
        <v>957</v>
      </c>
      <c r="I1092" s="3">
        <v>2011</v>
      </c>
      <c r="J1092" s="4">
        <v>4</v>
      </c>
    </row>
    <row r="1093" spans="1:10" ht="15.75" customHeight="1" x14ac:dyDescent="0.25">
      <c r="A1093" s="2" t="s">
        <v>274</v>
      </c>
      <c r="B1093" s="2" t="s">
        <v>275</v>
      </c>
      <c r="C1093" s="2" t="s">
        <v>276</v>
      </c>
      <c r="D1093" s="2" t="s">
        <v>809</v>
      </c>
      <c r="E1093" s="2" t="s">
        <v>1056</v>
      </c>
      <c r="F1093" s="2" t="s">
        <v>278</v>
      </c>
      <c r="G1093" s="2" t="s">
        <v>1728</v>
      </c>
      <c r="H1093" s="2" t="s">
        <v>1058</v>
      </c>
      <c r="I1093" s="3">
        <v>2011</v>
      </c>
      <c r="J1093" s="4">
        <v>2</v>
      </c>
    </row>
    <row r="1094" spans="1:10" ht="15.75" customHeight="1" x14ac:dyDescent="0.25">
      <c r="A1094" s="2" t="s">
        <v>274</v>
      </c>
      <c r="B1094" s="2" t="s">
        <v>275</v>
      </c>
      <c r="C1094" s="2" t="s">
        <v>276</v>
      </c>
      <c r="D1094" s="2" t="s">
        <v>809</v>
      </c>
      <c r="E1094" s="2" t="s">
        <v>141</v>
      </c>
      <c r="F1094" s="2" t="s">
        <v>278</v>
      </c>
      <c r="G1094" s="2" t="s">
        <v>1728</v>
      </c>
      <c r="H1094" s="2" t="s">
        <v>1058</v>
      </c>
      <c r="I1094" s="3">
        <v>2011</v>
      </c>
      <c r="J1094" s="4">
        <v>12</v>
      </c>
    </row>
    <row r="1095" spans="1:10" ht="15.75" customHeight="1" x14ac:dyDescent="0.25">
      <c r="A1095" s="2" t="s">
        <v>274</v>
      </c>
      <c r="B1095" s="2" t="s">
        <v>275</v>
      </c>
      <c r="C1095" s="2" t="s">
        <v>276</v>
      </c>
      <c r="D1095" s="2" t="s">
        <v>1729</v>
      </c>
      <c r="E1095" s="2" t="s">
        <v>791</v>
      </c>
      <c r="F1095" s="2" t="s">
        <v>278</v>
      </c>
      <c r="G1095" s="2" t="s">
        <v>793</v>
      </c>
      <c r="H1095" s="2" t="s">
        <v>1730</v>
      </c>
      <c r="I1095" s="3">
        <v>2011</v>
      </c>
      <c r="J1095" s="4">
        <v>1</v>
      </c>
    </row>
    <row r="1096" spans="1:10" ht="15.75" customHeight="1" x14ac:dyDescent="0.25">
      <c r="A1096" s="2" t="s">
        <v>274</v>
      </c>
      <c r="B1096" s="2" t="s">
        <v>275</v>
      </c>
      <c r="C1096" s="2" t="s">
        <v>276</v>
      </c>
      <c r="D1096" s="2" t="s">
        <v>1731</v>
      </c>
      <c r="E1096" s="2" t="s">
        <v>141</v>
      </c>
      <c r="F1096" s="2" t="s">
        <v>1104</v>
      </c>
      <c r="G1096" s="2" t="s">
        <v>141</v>
      </c>
      <c r="H1096" s="2" t="s">
        <v>141</v>
      </c>
      <c r="I1096" s="3">
        <v>2011</v>
      </c>
      <c r="J1096" s="4">
        <v>12</v>
      </c>
    </row>
    <row r="1097" spans="1:10" ht="15.75" customHeight="1" x14ac:dyDescent="0.25">
      <c r="A1097" s="2" t="s">
        <v>274</v>
      </c>
      <c r="B1097" s="2" t="s">
        <v>275</v>
      </c>
      <c r="C1097" s="2" t="s">
        <v>276</v>
      </c>
      <c r="D1097" s="2" t="s">
        <v>283</v>
      </c>
      <c r="E1097" s="2" t="s">
        <v>284</v>
      </c>
      <c r="F1097" s="2" t="s">
        <v>58</v>
      </c>
      <c r="G1097" s="2" t="s">
        <v>285</v>
      </c>
      <c r="H1097" s="2" t="s">
        <v>286</v>
      </c>
      <c r="I1097" s="3">
        <v>2011</v>
      </c>
      <c r="J1097" s="4">
        <v>1</v>
      </c>
    </row>
    <row r="1098" spans="1:10" ht="15.75" customHeight="1" x14ac:dyDescent="0.25">
      <c r="A1098" s="2" t="s">
        <v>274</v>
      </c>
      <c r="B1098" s="2" t="s">
        <v>275</v>
      </c>
      <c r="C1098" s="2" t="s">
        <v>276</v>
      </c>
      <c r="D1098" s="2" t="s">
        <v>287</v>
      </c>
      <c r="E1098" s="2" t="s">
        <v>288</v>
      </c>
      <c r="F1098" s="2" t="s">
        <v>58</v>
      </c>
      <c r="G1098" s="2" t="s">
        <v>289</v>
      </c>
      <c r="H1098" s="2" t="s">
        <v>290</v>
      </c>
      <c r="I1098" s="3">
        <v>2011</v>
      </c>
      <c r="J1098" s="4">
        <v>1</v>
      </c>
    </row>
    <row r="1099" spans="1:10" ht="15.75" customHeight="1" x14ac:dyDescent="0.25">
      <c r="A1099" s="2" t="s">
        <v>274</v>
      </c>
      <c r="B1099" s="2" t="s">
        <v>275</v>
      </c>
      <c r="C1099" s="2" t="s">
        <v>276</v>
      </c>
      <c r="D1099" s="2" t="s">
        <v>931</v>
      </c>
      <c r="E1099" s="2" t="s">
        <v>709</v>
      </c>
      <c r="F1099" s="2" t="s">
        <v>58</v>
      </c>
      <c r="G1099" s="2" t="s">
        <v>1732</v>
      </c>
      <c r="H1099" s="2" t="s">
        <v>709</v>
      </c>
      <c r="I1099" s="3">
        <v>2011</v>
      </c>
      <c r="J1099" s="4">
        <v>14</v>
      </c>
    </row>
    <row r="1100" spans="1:10" ht="15.75" customHeight="1" x14ac:dyDescent="0.25">
      <c r="A1100" s="2" t="s">
        <v>274</v>
      </c>
      <c r="B1100" s="2" t="s">
        <v>275</v>
      </c>
      <c r="C1100" s="2" t="s">
        <v>276</v>
      </c>
      <c r="D1100" s="2" t="s">
        <v>1260</v>
      </c>
      <c r="E1100" s="2" t="s">
        <v>1733</v>
      </c>
      <c r="F1100" s="2" t="s">
        <v>58</v>
      </c>
      <c r="G1100" s="2" t="s">
        <v>1734</v>
      </c>
      <c r="H1100" s="2" t="s">
        <v>1735</v>
      </c>
      <c r="I1100" s="3">
        <v>2011</v>
      </c>
      <c r="J1100" s="4">
        <v>1</v>
      </c>
    </row>
    <row r="1101" spans="1:10" ht="15.75" customHeight="1" x14ac:dyDescent="0.25">
      <c r="A1101" s="2" t="s">
        <v>274</v>
      </c>
      <c r="B1101" s="2" t="s">
        <v>275</v>
      </c>
      <c r="C1101" s="2" t="s">
        <v>276</v>
      </c>
      <c r="D1101" s="2" t="s">
        <v>1260</v>
      </c>
      <c r="E1101" s="2" t="s">
        <v>1736</v>
      </c>
      <c r="F1101" s="2" t="s">
        <v>58</v>
      </c>
      <c r="G1101" s="2" t="s">
        <v>1734</v>
      </c>
      <c r="H1101" s="2" t="s">
        <v>1737</v>
      </c>
      <c r="I1101" s="3">
        <v>2011</v>
      </c>
      <c r="J1101" s="4">
        <v>1</v>
      </c>
    </row>
    <row r="1102" spans="1:10" ht="15.75" customHeight="1" x14ac:dyDescent="0.25">
      <c r="A1102" s="2" t="s">
        <v>274</v>
      </c>
      <c r="B1102" s="2" t="s">
        <v>275</v>
      </c>
      <c r="C1102" s="2" t="s">
        <v>276</v>
      </c>
      <c r="D1102" s="2" t="s">
        <v>1260</v>
      </c>
      <c r="E1102" s="2" t="s">
        <v>1738</v>
      </c>
      <c r="F1102" s="2" t="s">
        <v>58</v>
      </c>
      <c r="G1102" s="2" t="s">
        <v>1734</v>
      </c>
      <c r="H1102" s="2" t="s">
        <v>1739</v>
      </c>
      <c r="I1102" s="3">
        <v>2011</v>
      </c>
      <c r="J1102" s="4">
        <v>1</v>
      </c>
    </row>
    <row r="1103" spans="1:10" ht="15.75" customHeight="1" x14ac:dyDescent="0.25">
      <c r="A1103" s="2" t="s">
        <v>274</v>
      </c>
      <c r="B1103" s="2" t="s">
        <v>275</v>
      </c>
      <c r="C1103" s="2" t="s">
        <v>276</v>
      </c>
      <c r="D1103" s="2" t="s">
        <v>1260</v>
      </c>
      <c r="E1103" s="2" t="s">
        <v>1740</v>
      </c>
      <c r="F1103" s="2" t="s">
        <v>58</v>
      </c>
      <c r="G1103" s="2" t="s">
        <v>1734</v>
      </c>
      <c r="H1103" s="2" t="s">
        <v>1741</v>
      </c>
      <c r="I1103" s="3">
        <v>2011</v>
      </c>
      <c r="J1103" s="4">
        <v>1</v>
      </c>
    </row>
    <row r="1104" spans="1:10" ht="15.75" customHeight="1" x14ac:dyDescent="0.25">
      <c r="A1104" s="2" t="s">
        <v>274</v>
      </c>
      <c r="B1104" s="2" t="s">
        <v>275</v>
      </c>
      <c r="C1104" s="2" t="s">
        <v>276</v>
      </c>
      <c r="D1104" s="2" t="s">
        <v>1260</v>
      </c>
      <c r="E1104" s="2" t="s">
        <v>1742</v>
      </c>
      <c r="F1104" s="2" t="s">
        <v>58</v>
      </c>
      <c r="G1104" s="2" t="s">
        <v>1734</v>
      </c>
      <c r="H1104" s="2" t="s">
        <v>1743</v>
      </c>
      <c r="I1104" s="3">
        <v>2011</v>
      </c>
      <c r="J1104" s="4">
        <v>1</v>
      </c>
    </row>
    <row r="1105" spans="1:10" ht="15.75" customHeight="1" x14ac:dyDescent="0.25">
      <c r="A1105" s="2" t="s">
        <v>274</v>
      </c>
      <c r="B1105" s="2" t="s">
        <v>275</v>
      </c>
      <c r="C1105" s="2" t="s">
        <v>276</v>
      </c>
      <c r="D1105" s="2" t="s">
        <v>287</v>
      </c>
      <c r="E1105" s="2" t="s">
        <v>291</v>
      </c>
      <c r="F1105" s="2"/>
      <c r="G1105" s="2" t="s">
        <v>289</v>
      </c>
      <c r="H1105" s="2" t="s">
        <v>292</v>
      </c>
      <c r="I1105" s="3">
        <v>2011</v>
      </c>
      <c r="J1105" s="4">
        <v>1</v>
      </c>
    </row>
    <row r="1106" spans="1:10" ht="15.75" customHeight="1" x14ac:dyDescent="0.25">
      <c r="A1106" s="2" t="s">
        <v>274</v>
      </c>
      <c r="B1106" s="2" t="s">
        <v>275</v>
      </c>
      <c r="C1106" s="2" t="s">
        <v>276</v>
      </c>
      <c r="D1106" s="2" t="s">
        <v>287</v>
      </c>
      <c r="E1106" s="2" t="s">
        <v>291</v>
      </c>
      <c r="F1106" s="2"/>
      <c r="G1106" s="2" t="s">
        <v>289</v>
      </c>
      <c r="H1106" s="2" t="s">
        <v>292</v>
      </c>
      <c r="I1106" s="3">
        <v>2011</v>
      </c>
      <c r="J1106" s="4">
        <v>1</v>
      </c>
    </row>
    <row r="1107" spans="1:10" ht="15.75" customHeight="1" x14ac:dyDescent="0.25">
      <c r="A1107" s="2" t="s">
        <v>274</v>
      </c>
      <c r="B1107" s="2" t="s">
        <v>275</v>
      </c>
      <c r="C1107" s="2" t="s">
        <v>276</v>
      </c>
      <c r="D1107" s="2" t="s">
        <v>293</v>
      </c>
      <c r="E1107" s="2"/>
      <c r="F1107" s="2"/>
      <c r="G1107" s="2"/>
      <c r="H1107" s="2"/>
      <c r="I1107" s="3">
        <v>0</v>
      </c>
      <c r="J1107" s="4">
        <v>1</v>
      </c>
    </row>
    <row r="1108" spans="1:10" ht="15.75" customHeight="1" x14ac:dyDescent="0.25">
      <c r="A1108" s="2" t="s">
        <v>274</v>
      </c>
      <c r="B1108" s="2" t="s">
        <v>275</v>
      </c>
      <c r="C1108" s="2" t="s">
        <v>276</v>
      </c>
      <c r="D1108" s="2" t="s">
        <v>293</v>
      </c>
      <c r="E1108" s="2"/>
      <c r="F1108" s="2"/>
      <c r="G1108" s="2"/>
      <c r="H1108" s="2"/>
      <c r="I1108" s="3">
        <v>0</v>
      </c>
      <c r="J1108" s="4">
        <v>1</v>
      </c>
    </row>
    <row r="1109" spans="1:10" ht="15.75" customHeight="1" x14ac:dyDescent="0.25">
      <c r="A1109" s="2" t="s">
        <v>274</v>
      </c>
      <c r="B1109" s="2" t="s">
        <v>275</v>
      </c>
      <c r="C1109" s="2" t="s">
        <v>276</v>
      </c>
      <c r="D1109" s="2" t="s">
        <v>293</v>
      </c>
      <c r="E1109" s="2"/>
      <c r="F1109" s="2"/>
      <c r="G1109" s="2"/>
      <c r="H1109" s="2"/>
      <c r="I1109" s="3">
        <v>0</v>
      </c>
      <c r="J1109" s="4">
        <v>1</v>
      </c>
    </row>
    <row r="1110" spans="1:10" ht="15.75" customHeight="1" x14ac:dyDescent="0.25">
      <c r="A1110" s="2" t="s">
        <v>274</v>
      </c>
      <c r="B1110" s="2" t="s">
        <v>275</v>
      </c>
      <c r="C1110" s="2" t="s">
        <v>276</v>
      </c>
      <c r="D1110" s="2" t="s">
        <v>1152</v>
      </c>
      <c r="E1110" s="2"/>
      <c r="F1110" s="2" t="s">
        <v>1174</v>
      </c>
      <c r="G1110" s="2" t="s">
        <v>766</v>
      </c>
      <c r="H1110" s="2" t="s">
        <v>767</v>
      </c>
      <c r="I1110" s="3">
        <v>2011</v>
      </c>
      <c r="J1110" s="4">
        <v>4</v>
      </c>
    </row>
    <row r="1111" spans="1:10" ht="15.75" customHeight="1" x14ac:dyDescent="0.25">
      <c r="A1111" s="2" t="s">
        <v>274</v>
      </c>
      <c r="B1111" s="2" t="s">
        <v>275</v>
      </c>
      <c r="C1111" s="2" t="s">
        <v>276</v>
      </c>
      <c r="D1111" s="2" t="s">
        <v>1744</v>
      </c>
      <c r="E1111" s="2" t="s">
        <v>141</v>
      </c>
      <c r="F1111" s="2" t="s">
        <v>1174</v>
      </c>
      <c r="G1111" s="2" t="s">
        <v>1745</v>
      </c>
      <c r="H1111" s="2" t="s">
        <v>141</v>
      </c>
      <c r="I1111" s="3">
        <v>2011</v>
      </c>
      <c r="J1111" s="4">
        <v>1</v>
      </c>
    </row>
    <row r="1112" spans="1:10" ht="15.75" customHeight="1" x14ac:dyDescent="0.25">
      <c r="A1112" s="2" t="s">
        <v>274</v>
      </c>
      <c r="B1112" s="2" t="s">
        <v>275</v>
      </c>
      <c r="C1112" s="2" t="s">
        <v>276</v>
      </c>
      <c r="D1112" s="2" t="s">
        <v>1746</v>
      </c>
      <c r="E1112" s="2"/>
      <c r="F1112" s="2" t="s">
        <v>278</v>
      </c>
      <c r="G1112" s="2" t="s">
        <v>1747</v>
      </c>
      <c r="H1112" s="2" t="s">
        <v>1748</v>
      </c>
      <c r="I1112" s="3">
        <v>2011</v>
      </c>
      <c r="J1112" s="4">
        <v>1</v>
      </c>
    </row>
    <row r="1113" spans="1:10" ht="15.75" customHeight="1" x14ac:dyDescent="0.25">
      <c r="A1113" s="2" t="s">
        <v>274</v>
      </c>
      <c r="B1113" s="2" t="s">
        <v>275</v>
      </c>
      <c r="C1113" s="2" t="s">
        <v>276</v>
      </c>
      <c r="D1113" s="2" t="s">
        <v>1749</v>
      </c>
      <c r="E1113" s="2"/>
      <c r="F1113" s="2"/>
      <c r="G1113" s="2" t="s">
        <v>1750</v>
      </c>
      <c r="H1113" s="2" t="s">
        <v>1751</v>
      </c>
      <c r="I1113" s="3">
        <v>2011</v>
      </c>
      <c r="J1113" s="4">
        <v>1</v>
      </c>
    </row>
    <row r="1114" spans="1:10" ht="15.75" customHeight="1" x14ac:dyDescent="0.25">
      <c r="A1114" s="2" t="s">
        <v>274</v>
      </c>
      <c r="B1114" s="2" t="s">
        <v>275</v>
      </c>
      <c r="C1114" s="2" t="s">
        <v>276</v>
      </c>
      <c r="D1114" s="2" t="s">
        <v>1749</v>
      </c>
      <c r="E1114" s="2"/>
      <c r="F1114" s="2"/>
      <c r="G1114" s="2" t="s">
        <v>1750</v>
      </c>
      <c r="H1114" s="2" t="s">
        <v>1751</v>
      </c>
      <c r="I1114" s="3">
        <v>2011</v>
      </c>
      <c r="J1114" s="4">
        <v>1</v>
      </c>
    </row>
    <row r="1115" spans="1:10" ht="15.75" customHeight="1" x14ac:dyDescent="0.25">
      <c r="A1115" s="2" t="s">
        <v>274</v>
      </c>
      <c r="B1115" s="2" t="s">
        <v>275</v>
      </c>
      <c r="C1115" s="2" t="s">
        <v>276</v>
      </c>
      <c r="D1115" s="2" t="s">
        <v>1749</v>
      </c>
      <c r="E1115" s="2"/>
      <c r="F1115" s="2" t="s">
        <v>278</v>
      </c>
      <c r="G1115" s="2" t="s">
        <v>1750</v>
      </c>
      <c r="H1115" s="2" t="s">
        <v>1751</v>
      </c>
      <c r="I1115" s="3">
        <v>2011</v>
      </c>
      <c r="J1115" s="4">
        <v>1</v>
      </c>
    </row>
    <row r="1116" spans="1:10" ht="15.75" customHeight="1" x14ac:dyDescent="0.25">
      <c r="A1116" s="2" t="s">
        <v>274</v>
      </c>
      <c r="B1116" s="2" t="s">
        <v>275</v>
      </c>
      <c r="C1116" s="2" t="s">
        <v>276</v>
      </c>
      <c r="D1116" s="2" t="s">
        <v>1752</v>
      </c>
      <c r="E1116" s="2"/>
      <c r="F1116" s="2" t="s">
        <v>278</v>
      </c>
      <c r="G1116" s="2" t="s">
        <v>1229</v>
      </c>
      <c r="H1116" s="2" t="s">
        <v>1753</v>
      </c>
      <c r="I1116" s="3">
        <v>2011</v>
      </c>
      <c r="J1116" s="4">
        <v>4</v>
      </c>
    </row>
    <row r="1117" spans="1:10" ht="15.75" customHeight="1" x14ac:dyDescent="0.25">
      <c r="A1117" s="2" t="s">
        <v>133</v>
      </c>
      <c r="B1117" s="2" t="s">
        <v>134</v>
      </c>
      <c r="C1117" s="2" t="s">
        <v>135</v>
      </c>
      <c r="D1117" s="2" t="s">
        <v>294</v>
      </c>
      <c r="E1117" s="2" t="s">
        <v>295</v>
      </c>
      <c r="F1117" s="2"/>
      <c r="G1117" s="2" t="s">
        <v>296</v>
      </c>
      <c r="H1117" s="2" t="s">
        <v>297</v>
      </c>
      <c r="I1117" s="3">
        <v>2020</v>
      </c>
      <c r="J1117" s="4">
        <v>1</v>
      </c>
    </row>
    <row r="1118" spans="1:10" ht="15.75" customHeight="1" x14ac:dyDescent="0.25">
      <c r="A1118" s="2" t="s">
        <v>133</v>
      </c>
      <c r="B1118" s="2" t="s">
        <v>134</v>
      </c>
      <c r="C1118" s="2" t="s">
        <v>135</v>
      </c>
      <c r="D1118" s="2" t="s">
        <v>294</v>
      </c>
      <c r="E1118" s="2" t="s">
        <v>295</v>
      </c>
      <c r="F1118" s="2"/>
      <c r="G1118" s="2" t="s">
        <v>296</v>
      </c>
      <c r="H1118" s="2" t="s">
        <v>297</v>
      </c>
      <c r="I1118" s="3">
        <v>2020</v>
      </c>
      <c r="J1118" s="4">
        <v>1</v>
      </c>
    </row>
    <row r="1119" spans="1:10" ht="15.75" customHeight="1" x14ac:dyDescent="0.25">
      <c r="A1119" s="2" t="s">
        <v>133</v>
      </c>
      <c r="B1119" s="2" t="s">
        <v>134</v>
      </c>
      <c r="C1119" s="2" t="s">
        <v>135</v>
      </c>
      <c r="D1119" s="2" t="s">
        <v>298</v>
      </c>
      <c r="E1119" s="2" t="s">
        <v>299</v>
      </c>
      <c r="F1119" s="2"/>
      <c r="G1119" s="2" t="s">
        <v>300</v>
      </c>
      <c r="H1119" s="2" t="s">
        <v>301</v>
      </c>
      <c r="I1119" s="3">
        <v>2020</v>
      </c>
      <c r="J1119" s="4">
        <v>6</v>
      </c>
    </row>
    <row r="1120" spans="1:10" ht="15.75" customHeight="1" x14ac:dyDescent="0.25">
      <c r="A1120" s="2" t="s">
        <v>133</v>
      </c>
      <c r="B1120" s="2" t="s">
        <v>134</v>
      </c>
      <c r="C1120" s="2" t="s">
        <v>135</v>
      </c>
      <c r="D1120" s="2" t="s">
        <v>302</v>
      </c>
      <c r="E1120" s="2" t="s">
        <v>303</v>
      </c>
      <c r="F1120" s="2"/>
      <c r="G1120" s="2" t="s">
        <v>300</v>
      </c>
      <c r="H1120" s="2" t="s">
        <v>304</v>
      </c>
      <c r="I1120" s="3">
        <v>2020</v>
      </c>
      <c r="J1120" s="4">
        <v>6</v>
      </c>
    </row>
    <row r="1121" spans="1:10" ht="15.75" customHeight="1" x14ac:dyDescent="0.25">
      <c r="A1121" s="2" t="s">
        <v>133</v>
      </c>
      <c r="B1121" s="2" t="s">
        <v>134</v>
      </c>
      <c r="C1121" s="2" t="s">
        <v>135</v>
      </c>
      <c r="D1121" s="2" t="s">
        <v>294</v>
      </c>
      <c r="E1121" s="2" t="s">
        <v>305</v>
      </c>
      <c r="F1121" s="2"/>
      <c r="G1121" s="2" t="s">
        <v>296</v>
      </c>
      <c r="H1121" s="2" t="s">
        <v>306</v>
      </c>
      <c r="I1121" s="3">
        <v>2020</v>
      </c>
      <c r="J1121" s="4">
        <v>1</v>
      </c>
    </row>
    <row r="1122" spans="1:10" ht="15.75" customHeight="1" x14ac:dyDescent="0.25">
      <c r="A1122" s="2" t="s">
        <v>133</v>
      </c>
      <c r="B1122" s="2" t="s">
        <v>134</v>
      </c>
      <c r="C1122" s="2" t="s">
        <v>135</v>
      </c>
      <c r="D1122" s="2" t="s">
        <v>294</v>
      </c>
      <c r="E1122" s="2" t="s">
        <v>305</v>
      </c>
      <c r="F1122" s="2"/>
      <c r="G1122" s="2" t="s">
        <v>296</v>
      </c>
      <c r="H1122" s="2" t="s">
        <v>306</v>
      </c>
      <c r="I1122" s="3">
        <v>2020</v>
      </c>
      <c r="J1122" s="4">
        <v>1</v>
      </c>
    </row>
    <row r="1123" spans="1:10" ht="15.75" customHeight="1" x14ac:dyDescent="0.25">
      <c r="A1123" s="2" t="s">
        <v>150</v>
      </c>
      <c r="B1123" s="2" t="s">
        <v>151</v>
      </c>
      <c r="C1123" s="2" t="s">
        <v>152</v>
      </c>
      <c r="D1123" s="2" t="s">
        <v>307</v>
      </c>
      <c r="E1123" s="2"/>
      <c r="F1123" s="2"/>
      <c r="G1123" s="2"/>
      <c r="H1123" s="2"/>
      <c r="I1123" s="3">
        <v>0</v>
      </c>
      <c r="J1123" s="4">
        <v>3</v>
      </c>
    </row>
    <row r="1124" spans="1:10" ht="15.75" customHeight="1" x14ac:dyDescent="0.25">
      <c r="A1124" s="2" t="s">
        <v>150</v>
      </c>
      <c r="B1124" s="2" t="s">
        <v>151</v>
      </c>
      <c r="C1124" s="2" t="s">
        <v>152</v>
      </c>
      <c r="D1124" s="2" t="s">
        <v>307</v>
      </c>
      <c r="E1124" s="2"/>
      <c r="F1124" s="2"/>
      <c r="G1124" s="2"/>
      <c r="H1124" s="2"/>
      <c r="I1124" s="3">
        <v>0</v>
      </c>
      <c r="J1124" s="4">
        <v>3</v>
      </c>
    </row>
    <row r="1125" spans="1:10" ht="15.75" customHeight="1" x14ac:dyDescent="0.25">
      <c r="A1125" s="2" t="s">
        <v>150</v>
      </c>
      <c r="B1125" s="2" t="s">
        <v>151</v>
      </c>
      <c r="C1125" s="2" t="s">
        <v>152</v>
      </c>
      <c r="D1125" s="2" t="s">
        <v>307</v>
      </c>
      <c r="E1125" s="2"/>
      <c r="F1125" s="2"/>
      <c r="G1125" s="2"/>
      <c r="H1125" s="2"/>
      <c r="I1125" s="3">
        <v>0</v>
      </c>
      <c r="J1125" s="4">
        <v>3</v>
      </c>
    </row>
    <row r="1126" spans="1:10" ht="15.75" customHeight="1" x14ac:dyDescent="0.25">
      <c r="A1126" s="2" t="s">
        <v>161</v>
      </c>
      <c r="B1126" s="2" t="s">
        <v>162</v>
      </c>
      <c r="C1126" s="2" t="s">
        <v>163</v>
      </c>
      <c r="D1126" s="2" t="s">
        <v>1754</v>
      </c>
      <c r="E1126" s="2" t="s">
        <v>141</v>
      </c>
      <c r="F1126" s="2" t="s">
        <v>1755</v>
      </c>
      <c r="G1126" s="2" t="s">
        <v>310</v>
      </c>
      <c r="H1126" s="2" t="s">
        <v>141</v>
      </c>
      <c r="I1126" s="3">
        <v>2005</v>
      </c>
      <c r="J1126" s="4">
        <v>2</v>
      </c>
    </row>
    <row r="1127" spans="1:10" ht="15.75" customHeight="1" x14ac:dyDescent="0.25">
      <c r="A1127" s="2" t="s">
        <v>161</v>
      </c>
      <c r="B1127" s="2" t="s">
        <v>162</v>
      </c>
      <c r="C1127" s="2" t="s">
        <v>163</v>
      </c>
      <c r="D1127" s="2" t="s">
        <v>1754</v>
      </c>
      <c r="E1127" s="2" t="s">
        <v>141</v>
      </c>
      <c r="F1127" s="2" t="s">
        <v>1756</v>
      </c>
      <c r="G1127" s="2" t="s">
        <v>310</v>
      </c>
      <c r="H1127" s="2" t="s">
        <v>141</v>
      </c>
      <c r="I1127" s="3">
        <v>2005</v>
      </c>
      <c r="J1127" s="4">
        <v>2</v>
      </c>
    </row>
    <row r="1128" spans="1:10" ht="15.75" customHeight="1" x14ac:dyDescent="0.25">
      <c r="A1128" s="2" t="s">
        <v>161</v>
      </c>
      <c r="B1128" s="2" t="s">
        <v>162</v>
      </c>
      <c r="C1128" s="2" t="s">
        <v>163</v>
      </c>
      <c r="D1128" s="2" t="s">
        <v>308</v>
      </c>
      <c r="E1128" s="2" t="s">
        <v>141</v>
      </c>
      <c r="F1128" s="2" t="s">
        <v>309</v>
      </c>
      <c r="G1128" s="2" t="s">
        <v>310</v>
      </c>
      <c r="H1128" s="2" t="s">
        <v>311</v>
      </c>
      <c r="I1128" s="3">
        <v>2005</v>
      </c>
      <c r="J1128" s="4">
        <v>2</v>
      </c>
    </row>
    <row r="1129" spans="1:10" ht="15.75" customHeight="1" x14ac:dyDescent="0.25">
      <c r="A1129" s="2" t="s">
        <v>161</v>
      </c>
      <c r="B1129" s="2" t="s">
        <v>162</v>
      </c>
      <c r="C1129" s="2" t="s">
        <v>163</v>
      </c>
      <c r="D1129" s="2" t="s">
        <v>308</v>
      </c>
      <c r="E1129" s="2" t="s">
        <v>141</v>
      </c>
      <c r="F1129" s="2" t="s">
        <v>309</v>
      </c>
      <c r="G1129" s="2" t="s">
        <v>310</v>
      </c>
      <c r="H1129" s="2" t="s">
        <v>311</v>
      </c>
      <c r="I1129" s="3">
        <v>2005</v>
      </c>
      <c r="J1129" s="4">
        <v>2</v>
      </c>
    </row>
    <row r="1130" spans="1:10" ht="15.75" customHeight="1" x14ac:dyDescent="0.25">
      <c r="A1130" s="2" t="s">
        <v>161</v>
      </c>
      <c r="B1130" s="2" t="s">
        <v>162</v>
      </c>
      <c r="C1130" s="2" t="s">
        <v>163</v>
      </c>
      <c r="D1130" s="2" t="s">
        <v>308</v>
      </c>
      <c r="E1130" s="2" t="s">
        <v>141</v>
      </c>
      <c r="F1130" s="2" t="s">
        <v>312</v>
      </c>
      <c r="G1130" s="2" t="s">
        <v>310</v>
      </c>
      <c r="H1130" s="2" t="s">
        <v>311</v>
      </c>
      <c r="I1130" s="3">
        <v>2005</v>
      </c>
      <c r="J1130" s="4">
        <v>2</v>
      </c>
    </row>
    <row r="1131" spans="1:10" ht="15.75" customHeight="1" x14ac:dyDescent="0.25">
      <c r="A1131" s="2" t="s">
        <v>313</v>
      </c>
      <c r="B1131" s="2" t="s">
        <v>314</v>
      </c>
      <c r="C1131" s="2" t="s">
        <v>315</v>
      </c>
      <c r="D1131" s="2" t="s">
        <v>316</v>
      </c>
      <c r="E1131" s="2" t="s">
        <v>148</v>
      </c>
      <c r="F1131" s="2"/>
      <c r="G1131" s="2" t="s">
        <v>317</v>
      </c>
      <c r="H1131" s="2" t="s">
        <v>318</v>
      </c>
      <c r="I1131" s="3">
        <v>2022</v>
      </c>
      <c r="J1131" s="4">
        <v>2</v>
      </c>
    </row>
    <row r="1132" spans="1:10" ht="15.75" customHeight="1" x14ac:dyDescent="0.25">
      <c r="A1132" s="2" t="s">
        <v>313</v>
      </c>
      <c r="B1132" s="2" t="s">
        <v>314</v>
      </c>
      <c r="C1132" s="2" t="s">
        <v>315</v>
      </c>
      <c r="D1132" s="2" t="s">
        <v>316</v>
      </c>
      <c r="E1132" s="2" t="s">
        <v>148</v>
      </c>
      <c r="F1132" s="2"/>
      <c r="G1132" s="2" t="s">
        <v>317</v>
      </c>
      <c r="H1132" s="2" t="s">
        <v>319</v>
      </c>
      <c r="I1132" s="3">
        <v>2022</v>
      </c>
      <c r="J1132" s="4">
        <v>2</v>
      </c>
    </row>
    <row r="1133" spans="1:10" ht="15.75" customHeight="1" x14ac:dyDescent="0.25">
      <c r="A1133" s="2" t="s">
        <v>313</v>
      </c>
      <c r="B1133" s="2" t="s">
        <v>314</v>
      </c>
      <c r="C1133" s="2" t="s">
        <v>315</v>
      </c>
      <c r="D1133" s="2" t="s">
        <v>320</v>
      </c>
      <c r="E1133" s="2" t="s">
        <v>148</v>
      </c>
      <c r="F1133" s="2"/>
      <c r="G1133" s="2" t="s">
        <v>317</v>
      </c>
      <c r="H1133" s="2" t="s">
        <v>321</v>
      </c>
      <c r="I1133" s="3">
        <v>2022</v>
      </c>
      <c r="J1133" s="4">
        <v>4</v>
      </c>
    </row>
    <row r="1134" spans="1:10" ht="15.75" customHeight="1" x14ac:dyDescent="0.25">
      <c r="A1134" s="2" t="s">
        <v>201</v>
      </c>
      <c r="B1134" s="2" t="s">
        <v>202</v>
      </c>
      <c r="C1134" s="2" t="s">
        <v>210</v>
      </c>
      <c r="D1134" s="2" t="s">
        <v>322</v>
      </c>
      <c r="E1134" s="2" t="s">
        <v>323</v>
      </c>
      <c r="F1134" s="2" t="s">
        <v>58</v>
      </c>
      <c r="G1134" s="2" t="s">
        <v>324</v>
      </c>
      <c r="H1134" s="2" t="s">
        <v>325</v>
      </c>
      <c r="I1134" s="3">
        <v>2013</v>
      </c>
      <c r="J1134" s="4">
        <v>3</v>
      </c>
    </row>
    <row r="1135" spans="1:10" ht="15.75" customHeight="1" x14ac:dyDescent="0.25">
      <c r="A1135" s="2" t="s">
        <v>201</v>
      </c>
      <c r="B1135" s="2" t="s">
        <v>202</v>
      </c>
      <c r="C1135" s="2" t="s">
        <v>210</v>
      </c>
      <c r="D1135" s="2" t="s">
        <v>322</v>
      </c>
      <c r="E1135" s="2" t="s">
        <v>323</v>
      </c>
      <c r="F1135" s="2" t="s">
        <v>326</v>
      </c>
      <c r="G1135" s="2" t="s">
        <v>324</v>
      </c>
      <c r="H1135" s="2" t="s">
        <v>325</v>
      </c>
      <c r="I1135" s="3">
        <v>2013</v>
      </c>
      <c r="J1135" s="4">
        <v>3</v>
      </c>
    </row>
    <row r="1136" spans="1:10" ht="15.75" customHeight="1" x14ac:dyDescent="0.25">
      <c r="A1136" s="2" t="s">
        <v>201</v>
      </c>
      <c r="B1136" s="2" t="s">
        <v>202</v>
      </c>
      <c r="C1136" s="2" t="s">
        <v>210</v>
      </c>
      <c r="D1136" s="2" t="s">
        <v>322</v>
      </c>
      <c r="E1136" s="2" t="s">
        <v>323</v>
      </c>
      <c r="F1136" s="2" t="s">
        <v>326</v>
      </c>
      <c r="G1136" s="2" t="s">
        <v>324</v>
      </c>
      <c r="H1136" s="2" t="s">
        <v>325</v>
      </c>
      <c r="I1136" s="3">
        <v>2013</v>
      </c>
      <c r="J1136" s="4">
        <v>3</v>
      </c>
    </row>
    <row r="1137" spans="1:10" x14ac:dyDescent="0.25">
      <c r="A1137" s="8" t="s">
        <v>150</v>
      </c>
      <c r="B1137" s="8" t="s">
        <v>151</v>
      </c>
      <c r="C1137" s="8" t="s">
        <v>152</v>
      </c>
      <c r="D1137" s="8" t="s">
        <v>327</v>
      </c>
      <c r="E1137" s="8"/>
      <c r="F1137" s="8"/>
      <c r="G1137" s="8"/>
      <c r="H1137" s="8"/>
      <c r="I1137" s="9">
        <v>0</v>
      </c>
      <c r="J1137" s="10">
        <v>2</v>
      </c>
    </row>
    <row r="1138" spans="1:10" x14ac:dyDescent="0.25">
      <c r="A1138" s="8" t="s">
        <v>201</v>
      </c>
      <c r="B1138" s="8" t="s">
        <v>202</v>
      </c>
      <c r="C1138" s="8" t="s">
        <v>210</v>
      </c>
      <c r="D1138" s="8" t="s">
        <v>328</v>
      </c>
      <c r="E1138" s="8" t="s">
        <v>148</v>
      </c>
      <c r="F1138" s="8"/>
      <c r="G1138" s="8" t="s">
        <v>148</v>
      </c>
      <c r="H1138" s="8" t="s">
        <v>148</v>
      </c>
      <c r="I1138" s="9">
        <v>2003</v>
      </c>
      <c r="J1138" s="10">
        <v>1</v>
      </c>
    </row>
    <row r="1139" spans="1:10" x14ac:dyDescent="0.25">
      <c r="A1139" s="8" t="s">
        <v>201</v>
      </c>
      <c r="B1139" s="8" t="s">
        <v>202</v>
      </c>
      <c r="C1139" s="8" t="s">
        <v>210</v>
      </c>
      <c r="D1139" s="8" t="s">
        <v>328</v>
      </c>
      <c r="E1139" s="8" t="s">
        <v>148</v>
      </c>
      <c r="F1139" s="8"/>
      <c r="G1139" s="8" t="s">
        <v>148</v>
      </c>
      <c r="H1139" s="8" t="s">
        <v>148</v>
      </c>
      <c r="I1139" s="9">
        <v>2003</v>
      </c>
      <c r="J1139" s="10">
        <v>1</v>
      </c>
    </row>
    <row r="1140" spans="1:10" x14ac:dyDescent="0.25">
      <c r="A1140" s="8" t="s">
        <v>201</v>
      </c>
      <c r="B1140" s="8" t="s">
        <v>202</v>
      </c>
      <c r="C1140" s="8" t="s">
        <v>210</v>
      </c>
      <c r="D1140" s="8" t="s">
        <v>328</v>
      </c>
      <c r="E1140" s="8" t="s">
        <v>148</v>
      </c>
      <c r="F1140" s="8"/>
      <c r="G1140" s="8" t="s">
        <v>148</v>
      </c>
      <c r="H1140" s="8" t="s">
        <v>148</v>
      </c>
      <c r="I1140" s="9">
        <v>2003</v>
      </c>
      <c r="J1140" s="10">
        <v>1</v>
      </c>
    </row>
    <row r="1141" spans="1:10" x14ac:dyDescent="0.25">
      <c r="A1141" s="8" t="s">
        <v>254</v>
      </c>
      <c r="B1141" s="8" t="s">
        <v>255</v>
      </c>
      <c r="C1141" s="8" t="s">
        <v>256</v>
      </c>
      <c r="D1141" s="8" t="s">
        <v>329</v>
      </c>
      <c r="E1141" s="8" t="s">
        <v>148</v>
      </c>
      <c r="F1141" s="8" t="s">
        <v>259</v>
      </c>
      <c r="G1141" s="8" t="s">
        <v>330</v>
      </c>
      <c r="H1141" s="8" t="s">
        <v>331</v>
      </c>
      <c r="I1141" s="9">
        <v>2005</v>
      </c>
      <c r="J1141" s="10">
        <v>1</v>
      </c>
    </row>
    <row r="1142" spans="1:10" x14ac:dyDescent="0.25">
      <c r="A1142" s="8" t="s">
        <v>254</v>
      </c>
      <c r="B1142" s="8" t="s">
        <v>255</v>
      </c>
      <c r="C1142" s="8" t="s">
        <v>256</v>
      </c>
      <c r="D1142" s="8" t="s">
        <v>329</v>
      </c>
      <c r="E1142" s="8" t="s">
        <v>148</v>
      </c>
      <c r="F1142" s="8" t="s">
        <v>260</v>
      </c>
      <c r="G1142" s="8" t="s">
        <v>330</v>
      </c>
      <c r="H1142" s="8" t="s">
        <v>331</v>
      </c>
      <c r="I1142" s="9">
        <v>2005</v>
      </c>
      <c r="J1142" s="10">
        <v>1</v>
      </c>
    </row>
    <row r="1143" spans="1:10" x14ac:dyDescent="0.25">
      <c r="A1143" s="8" t="s">
        <v>274</v>
      </c>
      <c r="B1143" s="8" t="s">
        <v>275</v>
      </c>
      <c r="C1143" s="8" t="s">
        <v>276</v>
      </c>
      <c r="D1143" s="8" t="s">
        <v>332</v>
      </c>
      <c r="E1143" s="8" t="s">
        <v>333</v>
      </c>
      <c r="F1143" s="8" t="s">
        <v>334</v>
      </c>
      <c r="G1143" s="8" t="s">
        <v>335</v>
      </c>
      <c r="H1143" s="8" t="s">
        <v>336</v>
      </c>
      <c r="I1143" s="9">
        <v>2011</v>
      </c>
      <c r="J1143" s="10">
        <v>1</v>
      </c>
    </row>
    <row r="1144" spans="1:10" x14ac:dyDescent="0.25">
      <c r="A1144" s="8" t="s">
        <v>274</v>
      </c>
      <c r="B1144" s="8" t="s">
        <v>275</v>
      </c>
      <c r="C1144" s="8" t="s">
        <v>276</v>
      </c>
      <c r="D1144" s="8" t="s">
        <v>332</v>
      </c>
      <c r="E1144" s="8" t="s">
        <v>333</v>
      </c>
      <c r="F1144" s="8" t="s">
        <v>278</v>
      </c>
      <c r="G1144" s="8" t="s">
        <v>335</v>
      </c>
      <c r="H1144" s="8" t="s">
        <v>336</v>
      </c>
      <c r="I1144" s="9">
        <v>2011</v>
      </c>
      <c r="J1144" s="10">
        <v>1</v>
      </c>
    </row>
    <row r="1145" spans="1:10" x14ac:dyDescent="0.25">
      <c r="A1145" s="8" t="s">
        <v>274</v>
      </c>
      <c r="B1145" s="8" t="s">
        <v>275</v>
      </c>
      <c r="C1145" s="8" t="s">
        <v>276</v>
      </c>
      <c r="D1145" s="8" t="s">
        <v>332</v>
      </c>
      <c r="E1145" s="8" t="s">
        <v>333</v>
      </c>
      <c r="F1145" s="8" t="s">
        <v>278</v>
      </c>
      <c r="G1145" s="8" t="s">
        <v>335</v>
      </c>
      <c r="H1145" s="8" t="s">
        <v>336</v>
      </c>
      <c r="I1145" s="9">
        <v>2011</v>
      </c>
      <c r="J1145" s="10">
        <v>1</v>
      </c>
    </row>
    <row r="1146" spans="1:10" x14ac:dyDescent="0.25">
      <c r="A1146" s="8" t="s">
        <v>274</v>
      </c>
      <c r="B1146" s="8" t="s">
        <v>275</v>
      </c>
      <c r="C1146" s="8" t="s">
        <v>276</v>
      </c>
      <c r="D1146" s="8" t="s">
        <v>332</v>
      </c>
      <c r="E1146" s="8" t="s">
        <v>333</v>
      </c>
      <c r="F1146" s="8" t="s">
        <v>278</v>
      </c>
      <c r="G1146" s="8" t="s">
        <v>335</v>
      </c>
      <c r="H1146" s="8" t="s">
        <v>336</v>
      </c>
      <c r="I1146" s="9">
        <v>2011</v>
      </c>
      <c r="J1146" s="10">
        <v>1</v>
      </c>
    </row>
    <row r="1147" spans="1:10" x14ac:dyDescent="0.25">
      <c r="A1147" s="8" t="s">
        <v>274</v>
      </c>
      <c r="B1147" s="8" t="s">
        <v>275</v>
      </c>
      <c r="C1147" s="8" t="s">
        <v>276</v>
      </c>
      <c r="D1147" s="8" t="s">
        <v>337</v>
      </c>
      <c r="E1147" s="8" t="s">
        <v>338</v>
      </c>
      <c r="F1147" s="8" t="s">
        <v>278</v>
      </c>
      <c r="G1147" s="8" t="s">
        <v>335</v>
      </c>
      <c r="H1147" s="8" t="s">
        <v>141</v>
      </c>
      <c r="I1147" s="9">
        <v>2011</v>
      </c>
      <c r="J1147" s="10">
        <v>1</v>
      </c>
    </row>
    <row r="1148" spans="1:10" x14ac:dyDescent="0.25">
      <c r="A1148" s="8" t="s">
        <v>274</v>
      </c>
      <c r="B1148" s="8" t="s">
        <v>275</v>
      </c>
      <c r="C1148" s="8" t="s">
        <v>276</v>
      </c>
      <c r="D1148" s="8" t="s">
        <v>339</v>
      </c>
      <c r="E1148" s="8" t="s">
        <v>340</v>
      </c>
      <c r="F1148" s="8" t="s">
        <v>278</v>
      </c>
      <c r="G1148" s="8" t="s">
        <v>341</v>
      </c>
      <c r="H1148" s="8" t="s">
        <v>342</v>
      </c>
      <c r="I1148" s="9">
        <v>2011</v>
      </c>
      <c r="J1148" s="10">
        <v>1</v>
      </c>
    </row>
    <row r="1149" spans="1:10" x14ac:dyDescent="0.25">
      <c r="A1149" s="8" t="s">
        <v>274</v>
      </c>
      <c r="B1149" s="8" t="s">
        <v>275</v>
      </c>
      <c r="C1149" s="8" t="s">
        <v>276</v>
      </c>
      <c r="D1149" s="8" t="s">
        <v>343</v>
      </c>
      <c r="E1149" s="8" t="s">
        <v>141</v>
      </c>
      <c r="F1149" s="8" t="s">
        <v>278</v>
      </c>
      <c r="G1149" s="8" t="s">
        <v>141</v>
      </c>
      <c r="H1149" s="8" t="s">
        <v>141</v>
      </c>
      <c r="I1149" s="9">
        <v>2011</v>
      </c>
      <c r="J1149" s="10">
        <v>1</v>
      </c>
    </row>
    <row r="1150" spans="1:10" x14ac:dyDescent="0.25">
      <c r="A1150" s="8" t="s">
        <v>274</v>
      </c>
      <c r="B1150" s="8" t="s">
        <v>275</v>
      </c>
      <c r="C1150" s="8" t="s">
        <v>276</v>
      </c>
      <c r="D1150" s="8" t="s">
        <v>344</v>
      </c>
      <c r="E1150" s="8" t="s">
        <v>345</v>
      </c>
      <c r="F1150" s="8" t="s">
        <v>278</v>
      </c>
      <c r="G1150" s="8" t="s">
        <v>346</v>
      </c>
      <c r="H1150" s="8" t="s">
        <v>347</v>
      </c>
      <c r="I1150" s="9">
        <v>2011</v>
      </c>
      <c r="J1150" s="10">
        <v>1</v>
      </c>
    </row>
  </sheetData>
  <sheetProtection algorithmName="SHA-512" hashValue="evCZR+o8GZeqiLZ6XNXU+nyhJlJg/CAhIghOnsgzkdK1OYBrrNUJnBk09Cm0qfqA8EBUkP6YJH2s+rIwdL9amA==" saltValue="GzDiY5BZI08umoReyvwopw==" spinCount="100000" sheet="1" objects="1" scenarios="1"/>
  <autoFilter ref="A6:J1150" xr:uid="{A8E889F9-4422-4E4E-85A3-697134D5AFBE}"/>
  <phoneticPr fontId="17"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4B0E3-E75F-4CD3-8E6D-54FB12C2F988}">
  <dimension ref="A1:K1210"/>
  <sheetViews>
    <sheetView topLeftCell="C1" workbookViewId="0">
      <pane ySplit="6" topLeftCell="A1183" activePane="bottomLeft" state="frozen"/>
      <selection pane="bottomLeft" activeCell="D4" sqref="D4"/>
    </sheetView>
  </sheetViews>
  <sheetFormatPr defaultColWidth="8.5703125" defaultRowHeight="15" x14ac:dyDescent="0.25"/>
  <cols>
    <col min="1" max="1" width="13.5703125" customWidth="1"/>
    <col min="2" max="2" width="31.5703125" bestFit="1" customWidth="1"/>
    <col min="3" max="3" width="31" bestFit="1" customWidth="1"/>
    <col min="4" max="4" width="73.85546875" bestFit="1" customWidth="1"/>
    <col min="5" max="5" width="47.140625" bestFit="1" customWidth="1"/>
    <col min="6" max="6" width="36.140625" bestFit="1" customWidth="1"/>
    <col min="7" max="7" width="23.7109375" bestFit="1" customWidth="1"/>
    <col min="8" max="8" width="31.42578125" bestFit="1" customWidth="1"/>
    <col min="9" max="9" width="12" bestFit="1" customWidth="1"/>
    <col min="10" max="10" width="14" bestFit="1" customWidth="1"/>
  </cols>
  <sheetData>
    <row r="1" spans="1:10" x14ac:dyDescent="0.25">
      <c r="A1" s="11"/>
      <c r="B1" s="11"/>
      <c r="C1" s="11"/>
      <c r="D1" s="11"/>
      <c r="E1" s="11"/>
      <c r="F1" s="11"/>
      <c r="G1" s="11"/>
      <c r="H1" s="11"/>
      <c r="I1" s="11"/>
      <c r="J1" s="11"/>
    </row>
    <row r="2" spans="1:10" x14ac:dyDescent="0.25">
      <c r="A2" s="11"/>
      <c r="B2" s="11"/>
      <c r="C2" s="24" t="s">
        <v>638</v>
      </c>
      <c r="D2" s="11"/>
      <c r="E2" s="11"/>
      <c r="F2" s="11"/>
      <c r="G2" s="11"/>
      <c r="H2" s="11"/>
      <c r="I2" s="11"/>
      <c r="J2" s="11"/>
    </row>
    <row r="3" spans="1:10" x14ac:dyDescent="0.25">
      <c r="A3" s="11"/>
      <c r="B3" s="11"/>
      <c r="C3" s="24" t="s">
        <v>639</v>
      </c>
      <c r="D3" s="11"/>
      <c r="E3" s="11"/>
      <c r="F3" s="11"/>
      <c r="G3" s="11"/>
      <c r="H3" s="11"/>
      <c r="I3" s="11"/>
      <c r="J3" s="11"/>
    </row>
    <row r="4" spans="1:10" x14ac:dyDescent="0.25">
      <c r="A4" s="11"/>
      <c r="B4" s="11"/>
      <c r="C4" s="11"/>
      <c r="D4" s="11"/>
      <c r="E4" s="11"/>
      <c r="F4" s="11"/>
      <c r="G4" s="11"/>
      <c r="H4" s="11"/>
      <c r="I4" s="11"/>
      <c r="J4" s="11"/>
    </row>
    <row r="5" spans="1:10" x14ac:dyDescent="0.25">
      <c r="A5" s="11"/>
      <c r="B5" s="11"/>
      <c r="C5" s="11"/>
      <c r="D5" s="11"/>
      <c r="E5" s="11"/>
      <c r="F5" s="11"/>
      <c r="G5" s="11"/>
      <c r="H5" s="11"/>
      <c r="I5" s="11"/>
      <c r="J5" s="11"/>
    </row>
    <row r="6" spans="1:10" s="6" customFormat="1" ht="30.75" customHeight="1" x14ac:dyDescent="0.25">
      <c r="A6" s="12" t="s">
        <v>20</v>
      </c>
      <c r="B6" s="12" t="s">
        <v>13</v>
      </c>
      <c r="C6" s="12" t="s">
        <v>21</v>
      </c>
      <c r="D6" s="12" t="s">
        <v>22</v>
      </c>
      <c r="E6" s="12" t="s">
        <v>23</v>
      </c>
      <c r="F6" s="12" t="s">
        <v>24</v>
      </c>
      <c r="G6" s="12" t="s">
        <v>25</v>
      </c>
      <c r="H6" s="12" t="s">
        <v>26</v>
      </c>
      <c r="I6" s="12" t="s">
        <v>27</v>
      </c>
      <c r="J6" s="12" t="s">
        <v>28</v>
      </c>
    </row>
    <row r="7" spans="1:10" ht="15.75" customHeight="1" x14ac:dyDescent="0.25">
      <c r="A7" s="2" t="s">
        <v>545</v>
      </c>
      <c r="B7" s="2" t="s">
        <v>546</v>
      </c>
      <c r="C7" s="2" t="s">
        <v>547</v>
      </c>
      <c r="D7" s="2" t="s">
        <v>1757</v>
      </c>
      <c r="E7" s="2"/>
      <c r="F7" s="2" t="s">
        <v>1758</v>
      </c>
      <c r="G7" s="2" t="s">
        <v>330</v>
      </c>
      <c r="H7" s="2" t="s">
        <v>1759</v>
      </c>
      <c r="I7" s="3">
        <v>2019</v>
      </c>
      <c r="J7" s="4">
        <v>2</v>
      </c>
    </row>
    <row r="8" spans="1:10" ht="15.75" customHeight="1" x14ac:dyDescent="0.25">
      <c r="A8" s="2" t="s">
        <v>545</v>
      </c>
      <c r="B8" s="2" t="s">
        <v>546</v>
      </c>
      <c r="C8" s="2" t="s">
        <v>547</v>
      </c>
      <c r="D8" s="2" t="s">
        <v>1760</v>
      </c>
      <c r="E8" s="2" t="s">
        <v>1761</v>
      </c>
      <c r="F8" s="2" t="s">
        <v>1758</v>
      </c>
      <c r="G8" s="2" t="s">
        <v>77</v>
      </c>
      <c r="H8" s="2" t="s">
        <v>1762</v>
      </c>
      <c r="I8" s="3">
        <v>2019</v>
      </c>
      <c r="J8" s="4">
        <v>1</v>
      </c>
    </row>
    <row r="9" spans="1:10" ht="15.75" customHeight="1" x14ac:dyDescent="0.25">
      <c r="A9" s="2" t="s">
        <v>545</v>
      </c>
      <c r="B9" s="2" t="s">
        <v>546</v>
      </c>
      <c r="C9" s="2" t="s">
        <v>547</v>
      </c>
      <c r="D9" s="2" t="s">
        <v>1763</v>
      </c>
      <c r="E9" s="2" t="s">
        <v>1761</v>
      </c>
      <c r="F9" s="2" t="s">
        <v>1758</v>
      </c>
      <c r="G9" s="2" t="s">
        <v>77</v>
      </c>
      <c r="H9" s="2" t="s">
        <v>1762</v>
      </c>
      <c r="I9" s="3">
        <v>2019</v>
      </c>
      <c r="J9" s="4">
        <v>1</v>
      </c>
    </row>
    <row r="10" spans="1:10" ht="15.75" customHeight="1" x14ac:dyDescent="0.25">
      <c r="A10" s="2" t="s">
        <v>545</v>
      </c>
      <c r="B10" s="2" t="s">
        <v>546</v>
      </c>
      <c r="C10" s="2" t="s">
        <v>547</v>
      </c>
      <c r="D10" s="2" t="s">
        <v>1757</v>
      </c>
      <c r="E10" s="2" t="s">
        <v>148</v>
      </c>
      <c r="F10" s="2" t="s">
        <v>99</v>
      </c>
      <c r="G10" s="2" t="s">
        <v>330</v>
      </c>
      <c r="H10" s="2" t="s">
        <v>1759</v>
      </c>
      <c r="I10" s="3">
        <v>2019</v>
      </c>
      <c r="J10" s="4">
        <v>2</v>
      </c>
    </row>
    <row r="11" spans="1:10" ht="15.75" customHeight="1" x14ac:dyDescent="0.25">
      <c r="A11" s="2" t="s">
        <v>545</v>
      </c>
      <c r="B11" s="2" t="s">
        <v>546</v>
      </c>
      <c r="C11" s="2" t="s">
        <v>547</v>
      </c>
      <c r="D11" s="2" t="s">
        <v>1764</v>
      </c>
      <c r="E11" s="2" t="s">
        <v>1765</v>
      </c>
      <c r="F11" s="2"/>
      <c r="G11" s="2" t="s">
        <v>1766</v>
      </c>
      <c r="H11" s="2" t="s">
        <v>1767</v>
      </c>
      <c r="I11" s="3">
        <v>2021</v>
      </c>
      <c r="J11" s="4">
        <v>1</v>
      </c>
    </row>
    <row r="12" spans="1:10" ht="15.75" customHeight="1" x14ac:dyDescent="0.25">
      <c r="A12" s="2" t="s">
        <v>545</v>
      </c>
      <c r="B12" s="2" t="s">
        <v>546</v>
      </c>
      <c r="C12" s="2" t="s">
        <v>547</v>
      </c>
      <c r="D12" s="2" t="s">
        <v>1768</v>
      </c>
      <c r="E12" s="2" t="s">
        <v>1769</v>
      </c>
      <c r="F12" s="2"/>
      <c r="G12" s="2" t="s">
        <v>1766</v>
      </c>
      <c r="H12" s="2" t="s">
        <v>1770</v>
      </c>
      <c r="I12" s="3">
        <v>2021</v>
      </c>
      <c r="J12" s="4">
        <v>1</v>
      </c>
    </row>
    <row r="13" spans="1:10" ht="15.75" customHeight="1" x14ac:dyDescent="0.25">
      <c r="A13" s="2" t="s">
        <v>545</v>
      </c>
      <c r="B13" s="2" t="s">
        <v>546</v>
      </c>
      <c r="C13" s="2" t="s">
        <v>547</v>
      </c>
      <c r="D13" s="2" t="s">
        <v>1771</v>
      </c>
      <c r="E13" s="2" t="s">
        <v>1772</v>
      </c>
      <c r="F13" s="2"/>
      <c r="G13" s="2" t="s">
        <v>1766</v>
      </c>
      <c r="H13" s="2" t="s">
        <v>1773</v>
      </c>
      <c r="I13" s="3">
        <v>2021</v>
      </c>
      <c r="J13" s="4">
        <v>1</v>
      </c>
    </row>
    <row r="14" spans="1:10" ht="15.75" customHeight="1" x14ac:dyDescent="0.25">
      <c r="A14" s="2" t="s">
        <v>545</v>
      </c>
      <c r="B14" s="2" t="s">
        <v>546</v>
      </c>
      <c r="C14" s="2" t="s">
        <v>547</v>
      </c>
      <c r="D14" s="2" t="s">
        <v>1774</v>
      </c>
      <c r="E14" s="2" t="s">
        <v>1775</v>
      </c>
      <c r="F14" s="2"/>
      <c r="G14" s="2" t="s">
        <v>1766</v>
      </c>
      <c r="H14" s="2" t="s">
        <v>1776</v>
      </c>
      <c r="I14" s="3">
        <v>2021</v>
      </c>
      <c r="J14" s="4">
        <v>1</v>
      </c>
    </row>
    <row r="15" spans="1:10" ht="15.75" customHeight="1" x14ac:dyDescent="0.25">
      <c r="A15" s="2" t="s">
        <v>545</v>
      </c>
      <c r="B15" s="2" t="s">
        <v>546</v>
      </c>
      <c r="C15" s="2" t="s">
        <v>547</v>
      </c>
      <c r="D15" s="2" t="s">
        <v>1777</v>
      </c>
      <c r="E15" s="2" t="s">
        <v>148</v>
      </c>
      <c r="F15" s="2" t="s">
        <v>1778</v>
      </c>
      <c r="G15" s="2" t="s">
        <v>38</v>
      </c>
      <c r="H15" s="2" t="s">
        <v>438</v>
      </c>
      <c r="I15" s="3">
        <v>2010</v>
      </c>
      <c r="J15" s="4">
        <v>1</v>
      </c>
    </row>
    <row r="16" spans="1:10" ht="15.75" customHeight="1" x14ac:dyDescent="0.25">
      <c r="A16" s="2" t="s">
        <v>545</v>
      </c>
      <c r="B16" s="2" t="s">
        <v>546</v>
      </c>
      <c r="C16" s="2" t="s">
        <v>547</v>
      </c>
      <c r="D16" s="2" t="s">
        <v>1777</v>
      </c>
      <c r="E16" s="2" t="s">
        <v>148</v>
      </c>
      <c r="F16" s="2" t="s">
        <v>1779</v>
      </c>
      <c r="G16" s="2" t="s">
        <v>38</v>
      </c>
      <c r="H16" s="2" t="s">
        <v>438</v>
      </c>
      <c r="I16" s="3">
        <v>2010</v>
      </c>
      <c r="J16" s="4">
        <v>1</v>
      </c>
    </row>
    <row r="17" spans="1:10" ht="15.75" customHeight="1" x14ac:dyDescent="0.25">
      <c r="A17" s="2" t="s">
        <v>545</v>
      </c>
      <c r="B17" s="2" t="s">
        <v>546</v>
      </c>
      <c r="C17" s="2" t="s">
        <v>547</v>
      </c>
      <c r="D17" s="2" t="s">
        <v>1780</v>
      </c>
      <c r="E17" s="2" t="s">
        <v>1171</v>
      </c>
      <c r="F17" s="2" t="s">
        <v>99</v>
      </c>
      <c r="G17" s="2" t="s">
        <v>660</v>
      </c>
      <c r="H17" s="2" t="s">
        <v>1781</v>
      </c>
      <c r="I17" s="3">
        <v>2010</v>
      </c>
      <c r="J17" s="4">
        <v>1</v>
      </c>
    </row>
    <row r="18" spans="1:10" ht="15.75" customHeight="1" x14ac:dyDescent="0.25">
      <c r="A18" s="2" t="s">
        <v>545</v>
      </c>
      <c r="B18" s="2" t="s">
        <v>546</v>
      </c>
      <c r="C18" s="2" t="s">
        <v>547</v>
      </c>
      <c r="D18" s="2" t="s">
        <v>1780</v>
      </c>
      <c r="E18" s="2" t="s">
        <v>1171</v>
      </c>
      <c r="F18" s="2" t="s">
        <v>99</v>
      </c>
      <c r="G18" s="2" t="s">
        <v>660</v>
      </c>
      <c r="H18" s="2" t="s">
        <v>1781</v>
      </c>
      <c r="I18" s="3">
        <v>2010</v>
      </c>
      <c r="J18" s="4">
        <v>1</v>
      </c>
    </row>
    <row r="19" spans="1:10" ht="15.75" customHeight="1" x14ac:dyDescent="0.25">
      <c r="A19" s="2" t="s">
        <v>545</v>
      </c>
      <c r="B19" s="2" t="s">
        <v>546</v>
      </c>
      <c r="C19" s="2" t="s">
        <v>547</v>
      </c>
      <c r="D19" s="2" t="s">
        <v>1782</v>
      </c>
      <c r="E19" s="2" t="s">
        <v>141</v>
      </c>
      <c r="F19" s="2" t="s">
        <v>99</v>
      </c>
      <c r="G19" s="2" t="s">
        <v>141</v>
      </c>
      <c r="H19" s="2" t="s">
        <v>141</v>
      </c>
      <c r="I19" s="3">
        <v>1970</v>
      </c>
      <c r="J19" s="4">
        <v>1</v>
      </c>
    </row>
    <row r="20" spans="1:10" ht="15.75" customHeight="1" x14ac:dyDescent="0.25">
      <c r="A20" s="2" t="s">
        <v>545</v>
      </c>
      <c r="B20" s="2" t="s">
        <v>546</v>
      </c>
      <c r="C20" s="2" t="s">
        <v>547</v>
      </c>
      <c r="D20" s="2" t="s">
        <v>1782</v>
      </c>
      <c r="E20" s="2" t="s">
        <v>141</v>
      </c>
      <c r="F20" s="2" t="s">
        <v>1783</v>
      </c>
      <c r="G20" s="2" t="s">
        <v>141</v>
      </c>
      <c r="H20" s="2" t="s">
        <v>141</v>
      </c>
      <c r="I20" s="3">
        <v>1970</v>
      </c>
      <c r="J20" s="4">
        <v>1</v>
      </c>
    </row>
    <row r="21" spans="1:10" ht="15.75" customHeight="1" x14ac:dyDescent="0.25">
      <c r="A21" s="2" t="s">
        <v>545</v>
      </c>
      <c r="B21" s="2" t="s">
        <v>546</v>
      </c>
      <c r="C21" s="2" t="s">
        <v>547</v>
      </c>
      <c r="D21" s="2" t="s">
        <v>1782</v>
      </c>
      <c r="E21" s="2" t="s">
        <v>141</v>
      </c>
      <c r="F21" s="2" t="s">
        <v>1758</v>
      </c>
      <c r="G21" s="2" t="s">
        <v>141</v>
      </c>
      <c r="H21" s="2" t="s">
        <v>141</v>
      </c>
      <c r="I21" s="3">
        <v>1970</v>
      </c>
      <c r="J21" s="4">
        <v>1</v>
      </c>
    </row>
    <row r="22" spans="1:10" ht="15.75" customHeight="1" x14ac:dyDescent="0.25">
      <c r="A22" s="2" t="s">
        <v>545</v>
      </c>
      <c r="B22" s="2" t="s">
        <v>546</v>
      </c>
      <c r="C22" s="2" t="s">
        <v>547</v>
      </c>
      <c r="D22" s="2" t="s">
        <v>1289</v>
      </c>
      <c r="E22" s="2" t="s">
        <v>1784</v>
      </c>
      <c r="F22" s="2" t="s">
        <v>1758</v>
      </c>
      <c r="G22" s="2" t="s">
        <v>691</v>
      </c>
      <c r="H22" s="2" t="s">
        <v>1785</v>
      </c>
      <c r="I22" s="3">
        <v>2009</v>
      </c>
      <c r="J22" s="4">
        <v>2</v>
      </c>
    </row>
    <row r="23" spans="1:10" ht="15.75" customHeight="1" x14ac:dyDescent="0.25">
      <c r="A23" s="2" t="s">
        <v>545</v>
      </c>
      <c r="B23" s="2" t="s">
        <v>546</v>
      </c>
      <c r="C23" s="2" t="s">
        <v>547</v>
      </c>
      <c r="D23" s="2" t="s">
        <v>702</v>
      </c>
      <c r="E23" s="2" t="s">
        <v>1786</v>
      </c>
      <c r="F23" s="2" t="s">
        <v>1758</v>
      </c>
      <c r="G23" s="2" t="s">
        <v>1787</v>
      </c>
      <c r="H23" s="2" t="s">
        <v>1788</v>
      </c>
      <c r="I23" s="3">
        <v>2019</v>
      </c>
      <c r="J23" s="4">
        <v>2</v>
      </c>
    </row>
    <row r="24" spans="1:10" ht="15.75" customHeight="1" x14ac:dyDescent="0.25">
      <c r="A24" s="2" t="s">
        <v>545</v>
      </c>
      <c r="B24" s="2" t="s">
        <v>546</v>
      </c>
      <c r="C24" s="2" t="s">
        <v>547</v>
      </c>
      <c r="D24" s="2" t="s">
        <v>1789</v>
      </c>
      <c r="E24" s="2" t="s">
        <v>1283</v>
      </c>
      <c r="F24" s="2" t="s">
        <v>1758</v>
      </c>
      <c r="G24" s="2" t="s">
        <v>676</v>
      </c>
      <c r="H24" s="2" t="s">
        <v>707</v>
      </c>
      <c r="I24" s="3">
        <v>2019</v>
      </c>
      <c r="J24" s="4">
        <v>1</v>
      </c>
    </row>
    <row r="25" spans="1:10" ht="15.75" customHeight="1" x14ac:dyDescent="0.25">
      <c r="A25" s="2" t="s">
        <v>545</v>
      </c>
      <c r="B25" s="2" t="s">
        <v>546</v>
      </c>
      <c r="C25" s="2" t="s">
        <v>547</v>
      </c>
      <c r="D25" s="2" t="s">
        <v>1175</v>
      </c>
      <c r="E25" s="2" t="s">
        <v>1790</v>
      </c>
      <c r="F25" s="2" t="s">
        <v>1758</v>
      </c>
      <c r="G25" s="2" t="s">
        <v>1791</v>
      </c>
      <c r="H25" s="2" t="s">
        <v>1792</v>
      </c>
      <c r="I25" s="3">
        <v>2003</v>
      </c>
      <c r="J25" s="4">
        <v>2</v>
      </c>
    </row>
    <row r="26" spans="1:10" ht="15.75" customHeight="1" x14ac:dyDescent="0.25">
      <c r="A26" s="2" t="s">
        <v>545</v>
      </c>
      <c r="B26" s="2" t="s">
        <v>546</v>
      </c>
      <c r="C26" s="2" t="s">
        <v>547</v>
      </c>
      <c r="D26" s="2" t="s">
        <v>809</v>
      </c>
      <c r="E26" s="2" t="s">
        <v>141</v>
      </c>
      <c r="F26" s="2" t="s">
        <v>1758</v>
      </c>
      <c r="G26" s="2" t="s">
        <v>141</v>
      </c>
      <c r="H26" s="2" t="s">
        <v>141</v>
      </c>
      <c r="I26" s="3">
        <v>2010</v>
      </c>
      <c r="J26" s="4">
        <v>2</v>
      </c>
    </row>
    <row r="27" spans="1:10" ht="15.75" customHeight="1" x14ac:dyDescent="0.25">
      <c r="A27" s="2" t="s">
        <v>545</v>
      </c>
      <c r="B27" s="2" t="s">
        <v>546</v>
      </c>
      <c r="C27" s="2" t="s">
        <v>547</v>
      </c>
      <c r="D27" s="2" t="s">
        <v>1793</v>
      </c>
      <c r="E27" s="2" t="s">
        <v>148</v>
      </c>
      <c r="F27" s="2"/>
      <c r="G27" s="2" t="s">
        <v>793</v>
      </c>
      <c r="H27" s="2" t="s">
        <v>1794</v>
      </c>
      <c r="I27" s="3">
        <v>2021</v>
      </c>
      <c r="J27" s="4">
        <v>1</v>
      </c>
    </row>
    <row r="28" spans="1:10" ht="15.75" customHeight="1" x14ac:dyDescent="0.25">
      <c r="A28" s="2" t="s">
        <v>545</v>
      </c>
      <c r="B28" s="2" t="s">
        <v>546</v>
      </c>
      <c r="C28" s="2" t="s">
        <v>547</v>
      </c>
      <c r="D28" s="2" t="s">
        <v>1795</v>
      </c>
      <c r="E28" s="2" t="s">
        <v>148</v>
      </c>
      <c r="F28" s="2"/>
      <c r="G28" s="2" t="s">
        <v>793</v>
      </c>
      <c r="H28" s="2" t="s">
        <v>1794</v>
      </c>
      <c r="I28" s="3">
        <v>2021</v>
      </c>
      <c r="J28" s="4">
        <v>2</v>
      </c>
    </row>
    <row r="29" spans="1:10" ht="15.75" customHeight="1" x14ac:dyDescent="0.25">
      <c r="A29" s="2" t="s">
        <v>545</v>
      </c>
      <c r="B29" s="2" t="s">
        <v>546</v>
      </c>
      <c r="C29" s="2" t="s">
        <v>547</v>
      </c>
      <c r="D29" s="2" t="s">
        <v>809</v>
      </c>
      <c r="E29" s="2" t="s">
        <v>148</v>
      </c>
      <c r="F29" s="2" t="s">
        <v>99</v>
      </c>
      <c r="G29" s="2" t="s">
        <v>148</v>
      </c>
      <c r="H29" s="2" t="s">
        <v>148</v>
      </c>
      <c r="I29" s="3">
        <v>1971</v>
      </c>
      <c r="J29" s="4">
        <v>10</v>
      </c>
    </row>
    <row r="30" spans="1:10" ht="15.75" customHeight="1" x14ac:dyDescent="0.25">
      <c r="A30" s="2" t="s">
        <v>545</v>
      </c>
      <c r="B30" s="2" t="s">
        <v>546</v>
      </c>
      <c r="C30" s="2" t="s">
        <v>547</v>
      </c>
      <c r="D30" s="2" t="s">
        <v>809</v>
      </c>
      <c r="E30" s="2" t="s">
        <v>148</v>
      </c>
      <c r="F30" s="2"/>
      <c r="G30" s="2" t="s">
        <v>148</v>
      </c>
      <c r="H30" s="2" t="s">
        <v>148</v>
      </c>
      <c r="I30" s="3">
        <v>1971</v>
      </c>
      <c r="J30" s="4">
        <v>10</v>
      </c>
    </row>
    <row r="31" spans="1:10" ht="15.75" customHeight="1" x14ac:dyDescent="0.25">
      <c r="A31" s="2" t="s">
        <v>545</v>
      </c>
      <c r="B31" s="2" t="s">
        <v>546</v>
      </c>
      <c r="C31" s="2" t="s">
        <v>547</v>
      </c>
      <c r="D31" s="2" t="s">
        <v>1175</v>
      </c>
      <c r="E31" s="2" t="s">
        <v>1790</v>
      </c>
      <c r="F31" s="2" t="s">
        <v>99</v>
      </c>
      <c r="G31" s="2" t="s">
        <v>1791</v>
      </c>
      <c r="H31" s="2" t="s">
        <v>1792</v>
      </c>
      <c r="I31" s="3">
        <v>2003</v>
      </c>
      <c r="J31" s="4">
        <v>2</v>
      </c>
    </row>
    <row r="32" spans="1:10" ht="15.75" customHeight="1" x14ac:dyDescent="0.25">
      <c r="A32" s="2" t="s">
        <v>545</v>
      </c>
      <c r="B32" s="2" t="s">
        <v>546</v>
      </c>
      <c r="C32" s="2" t="s">
        <v>547</v>
      </c>
      <c r="D32" s="2" t="s">
        <v>1175</v>
      </c>
      <c r="E32" s="2" t="s">
        <v>1790</v>
      </c>
      <c r="F32" s="2" t="s">
        <v>99</v>
      </c>
      <c r="G32" s="2" t="s">
        <v>1791</v>
      </c>
      <c r="H32" s="2" t="s">
        <v>1792</v>
      </c>
      <c r="I32" s="3">
        <v>2003</v>
      </c>
      <c r="J32" s="4">
        <v>2</v>
      </c>
    </row>
    <row r="33" spans="1:10" ht="15.75" customHeight="1" x14ac:dyDescent="0.25">
      <c r="A33" s="2" t="s">
        <v>545</v>
      </c>
      <c r="B33" s="2" t="s">
        <v>546</v>
      </c>
      <c r="C33" s="2" t="s">
        <v>547</v>
      </c>
      <c r="D33" s="2" t="s">
        <v>702</v>
      </c>
      <c r="E33" s="2" t="s">
        <v>1786</v>
      </c>
      <c r="F33" s="2"/>
      <c r="G33" s="2" t="s">
        <v>1787</v>
      </c>
      <c r="H33" s="2" t="s">
        <v>1788</v>
      </c>
      <c r="I33" s="3">
        <v>2019</v>
      </c>
      <c r="J33" s="4">
        <v>2</v>
      </c>
    </row>
    <row r="34" spans="1:10" ht="15.75" customHeight="1" x14ac:dyDescent="0.25">
      <c r="A34" s="2" t="s">
        <v>545</v>
      </c>
      <c r="B34" s="2" t="s">
        <v>546</v>
      </c>
      <c r="C34" s="2" t="s">
        <v>547</v>
      </c>
      <c r="D34" s="2" t="s">
        <v>702</v>
      </c>
      <c r="E34" s="2" t="s">
        <v>1786</v>
      </c>
      <c r="F34" s="2" t="s">
        <v>1758</v>
      </c>
      <c r="G34" s="2" t="s">
        <v>1787</v>
      </c>
      <c r="H34" s="2" t="s">
        <v>1788</v>
      </c>
      <c r="I34" s="3">
        <v>2019</v>
      </c>
      <c r="J34" s="4">
        <v>2</v>
      </c>
    </row>
    <row r="35" spans="1:10" ht="15.75" customHeight="1" x14ac:dyDescent="0.25">
      <c r="A35" s="2" t="s">
        <v>545</v>
      </c>
      <c r="B35" s="2" t="s">
        <v>546</v>
      </c>
      <c r="C35" s="2" t="s">
        <v>547</v>
      </c>
      <c r="D35" s="2" t="s">
        <v>1289</v>
      </c>
      <c r="E35" s="2" t="s">
        <v>1784</v>
      </c>
      <c r="F35" s="2" t="s">
        <v>99</v>
      </c>
      <c r="G35" s="2" t="s">
        <v>691</v>
      </c>
      <c r="H35" s="2" t="s">
        <v>1785</v>
      </c>
      <c r="I35" s="3">
        <v>2009</v>
      </c>
      <c r="J35" s="4">
        <v>2</v>
      </c>
    </row>
    <row r="36" spans="1:10" ht="15.75" customHeight="1" x14ac:dyDescent="0.25">
      <c r="A36" s="2" t="s">
        <v>545</v>
      </c>
      <c r="B36" s="2" t="s">
        <v>546</v>
      </c>
      <c r="C36" s="2" t="s">
        <v>547</v>
      </c>
      <c r="D36" s="2" t="s">
        <v>1289</v>
      </c>
      <c r="E36" s="2" t="s">
        <v>1784</v>
      </c>
      <c r="F36" s="2" t="s">
        <v>99</v>
      </c>
      <c r="G36" s="2" t="s">
        <v>691</v>
      </c>
      <c r="H36" s="2" t="s">
        <v>1785</v>
      </c>
      <c r="I36" s="3">
        <v>2009</v>
      </c>
      <c r="J36" s="4">
        <v>2</v>
      </c>
    </row>
    <row r="37" spans="1:10" ht="15.75" customHeight="1" x14ac:dyDescent="0.25">
      <c r="A37" s="2" t="s">
        <v>545</v>
      </c>
      <c r="B37" s="2" t="s">
        <v>546</v>
      </c>
      <c r="C37" s="2" t="s">
        <v>547</v>
      </c>
      <c r="D37" s="2" t="s">
        <v>1782</v>
      </c>
      <c r="E37" s="2" t="s">
        <v>1796</v>
      </c>
      <c r="F37" s="2"/>
      <c r="G37" s="2" t="s">
        <v>1796</v>
      </c>
      <c r="H37" s="2" t="s">
        <v>1796</v>
      </c>
      <c r="I37" s="3">
        <v>2021</v>
      </c>
      <c r="J37" s="4">
        <v>1</v>
      </c>
    </row>
    <row r="38" spans="1:10" ht="15.75" customHeight="1" x14ac:dyDescent="0.25">
      <c r="A38" s="2" t="s">
        <v>545</v>
      </c>
      <c r="B38" s="2" t="s">
        <v>546</v>
      </c>
      <c r="C38" s="2" t="s">
        <v>547</v>
      </c>
      <c r="D38" s="2" t="s">
        <v>1797</v>
      </c>
      <c r="E38" s="2" t="s">
        <v>1246</v>
      </c>
      <c r="F38" s="2"/>
      <c r="G38" s="2" t="s">
        <v>672</v>
      </c>
      <c r="H38" s="2" t="s">
        <v>1798</v>
      </c>
      <c r="I38" s="3">
        <v>2021</v>
      </c>
      <c r="J38" s="4">
        <v>2</v>
      </c>
    </row>
    <row r="39" spans="1:10" ht="15.75" customHeight="1" x14ac:dyDescent="0.25">
      <c r="A39" s="2" t="s">
        <v>545</v>
      </c>
      <c r="B39" s="2" t="s">
        <v>546</v>
      </c>
      <c r="C39" s="2" t="s">
        <v>547</v>
      </c>
      <c r="D39" s="2" t="s">
        <v>702</v>
      </c>
      <c r="E39" s="2"/>
      <c r="F39" s="2" t="s">
        <v>1799</v>
      </c>
      <c r="G39" s="2" t="s">
        <v>676</v>
      </c>
      <c r="H39" s="2" t="s">
        <v>1800</v>
      </c>
      <c r="I39" s="3">
        <v>2010</v>
      </c>
      <c r="J39" s="4">
        <v>1</v>
      </c>
    </row>
    <row r="40" spans="1:10" ht="15.75" customHeight="1" x14ac:dyDescent="0.25">
      <c r="A40" s="2" t="s">
        <v>545</v>
      </c>
      <c r="B40" s="2" t="s">
        <v>546</v>
      </c>
      <c r="C40" s="2" t="s">
        <v>547</v>
      </c>
      <c r="D40" s="2" t="s">
        <v>702</v>
      </c>
      <c r="E40" s="2" t="s">
        <v>148</v>
      </c>
      <c r="F40" s="2"/>
      <c r="G40" s="2" t="s">
        <v>676</v>
      </c>
      <c r="H40" s="2" t="s">
        <v>1801</v>
      </c>
      <c r="I40" s="3">
        <v>2020</v>
      </c>
      <c r="J40" s="4">
        <v>1</v>
      </c>
    </row>
    <row r="41" spans="1:10" ht="15.75" customHeight="1" x14ac:dyDescent="0.25">
      <c r="A41" s="2" t="s">
        <v>545</v>
      </c>
      <c r="B41" s="2" t="s">
        <v>546</v>
      </c>
      <c r="C41" s="2" t="s">
        <v>547</v>
      </c>
      <c r="D41" s="2" t="s">
        <v>809</v>
      </c>
      <c r="E41" s="2" t="s">
        <v>141</v>
      </c>
      <c r="F41" s="2" t="s">
        <v>99</v>
      </c>
      <c r="G41" s="2" t="s">
        <v>141</v>
      </c>
      <c r="H41" s="2" t="s">
        <v>141</v>
      </c>
      <c r="I41" s="3">
        <v>1971</v>
      </c>
      <c r="J41" s="4">
        <v>10</v>
      </c>
    </row>
    <row r="42" spans="1:10" ht="15.75" customHeight="1" x14ac:dyDescent="0.25">
      <c r="A42" s="2" t="s">
        <v>545</v>
      </c>
      <c r="B42" s="2" t="s">
        <v>546</v>
      </c>
      <c r="C42" s="2" t="s">
        <v>547</v>
      </c>
      <c r="D42" s="2" t="s">
        <v>809</v>
      </c>
      <c r="E42" s="2" t="s">
        <v>141</v>
      </c>
      <c r="F42" s="2" t="s">
        <v>1758</v>
      </c>
      <c r="G42" s="2" t="s">
        <v>141</v>
      </c>
      <c r="H42" s="2" t="s">
        <v>141</v>
      </c>
      <c r="I42" s="3">
        <v>1971</v>
      </c>
      <c r="J42" s="4">
        <v>10</v>
      </c>
    </row>
    <row r="43" spans="1:10" ht="15.75" customHeight="1" x14ac:dyDescent="0.25">
      <c r="A43" s="2" t="s">
        <v>545</v>
      </c>
      <c r="B43" s="2" t="s">
        <v>546</v>
      </c>
      <c r="C43" s="2" t="s">
        <v>547</v>
      </c>
      <c r="D43" s="2" t="s">
        <v>708</v>
      </c>
      <c r="E43" s="2" t="s">
        <v>709</v>
      </c>
      <c r="F43" s="2" t="s">
        <v>1022</v>
      </c>
      <c r="G43" s="2" t="s">
        <v>148</v>
      </c>
      <c r="H43" s="2" t="s">
        <v>1190</v>
      </c>
      <c r="I43" s="3">
        <v>1971</v>
      </c>
      <c r="J43" s="4">
        <v>1</v>
      </c>
    </row>
    <row r="44" spans="1:10" ht="15.75" customHeight="1" x14ac:dyDescent="0.25">
      <c r="A44" s="2" t="s">
        <v>545</v>
      </c>
      <c r="B44" s="2" t="s">
        <v>546</v>
      </c>
      <c r="C44" s="2" t="s">
        <v>547</v>
      </c>
      <c r="D44" s="2" t="s">
        <v>708</v>
      </c>
      <c r="E44" s="2" t="s">
        <v>709</v>
      </c>
      <c r="F44" s="2" t="s">
        <v>694</v>
      </c>
      <c r="G44" s="2" t="s">
        <v>148</v>
      </c>
      <c r="H44" s="2" t="s">
        <v>1190</v>
      </c>
      <c r="I44" s="3">
        <v>1971</v>
      </c>
      <c r="J44" s="4">
        <v>1</v>
      </c>
    </row>
    <row r="45" spans="1:10" ht="15.75" customHeight="1" x14ac:dyDescent="0.25">
      <c r="A45" s="2" t="s">
        <v>545</v>
      </c>
      <c r="B45" s="2" t="s">
        <v>546</v>
      </c>
      <c r="C45" s="2" t="s">
        <v>547</v>
      </c>
      <c r="D45" s="2" t="s">
        <v>708</v>
      </c>
      <c r="E45" s="2" t="s">
        <v>709</v>
      </c>
      <c r="F45" s="2" t="s">
        <v>694</v>
      </c>
      <c r="G45" s="2" t="s">
        <v>148</v>
      </c>
      <c r="H45" s="2" t="s">
        <v>1190</v>
      </c>
      <c r="I45" s="3">
        <v>1971</v>
      </c>
      <c r="J45" s="4">
        <v>1</v>
      </c>
    </row>
    <row r="46" spans="1:10" ht="15.75" customHeight="1" x14ac:dyDescent="0.25">
      <c r="A46" s="2" t="s">
        <v>545</v>
      </c>
      <c r="B46" s="2" t="s">
        <v>546</v>
      </c>
      <c r="C46" s="2" t="s">
        <v>547</v>
      </c>
      <c r="D46" s="2" t="s">
        <v>710</v>
      </c>
      <c r="E46" s="2" t="s">
        <v>709</v>
      </c>
      <c r="F46" s="2" t="s">
        <v>694</v>
      </c>
      <c r="G46" s="2" t="s">
        <v>148</v>
      </c>
      <c r="H46" s="2" t="s">
        <v>1082</v>
      </c>
      <c r="I46" s="3">
        <v>1971</v>
      </c>
      <c r="J46" s="4">
        <v>34</v>
      </c>
    </row>
    <row r="47" spans="1:10" ht="15.75" customHeight="1" x14ac:dyDescent="0.25">
      <c r="A47" s="2" t="s">
        <v>545</v>
      </c>
      <c r="B47" s="2" t="s">
        <v>546</v>
      </c>
      <c r="C47" s="2" t="s">
        <v>547</v>
      </c>
      <c r="D47" s="2" t="s">
        <v>710</v>
      </c>
      <c r="E47" s="2" t="s">
        <v>709</v>
      </c>
      <c r="F47" s="2" t="s">
        <v>711</v>
      </c>
      <c r="G47" s="2" t="s">
        <v>148</v>
      </c>
      <c r="H47" s="2" t="s">
        <v>1082</v>
      </c>
      <c r="I47" s="3">
        <v>1971</v>
      </c>
      <c r="J47" s="4">
        <v>34</v>
      </c>
    </row>
    <row r="48" spans="1:10" ht="15.75" customHeight="1" x14ac:dyDescent="0.25">
      <c r="A48" s="2" t="s">
        <v>545</v>
      </c>
      <c r="B48" s="2" t="s">
        <v>546</v>
      </c>
      <c r="C48" s="2" t="s">
        <v>547</v>
      </c>
      <c r="D48" s="2" t="s">
        <v>714</v>
      </c>
      <c r="E48" s="2" t="s">
        <v>709</v>
      </c>
      <c r="F48" s="2" t="s">
        <v>694</v>
      </c>
      <c r="G48" s="2" t="s">
        <v>1802</v>
      </c>
      <c r="H48" s="2" t="s">
        <v>709</v>
      </c>
      <c r="I48" s="3">
        <v>1971</v>
      </c>
      <c r="J48" s="4">
        <v>61</v>
      </c>
    </row>
    <row r="49" spans="1:10" ht="15.75" customHeight="1" x14ac:dyDescent="0.25">
      <c r="A49" s="2" t="s">
        <v>545</v>
      </c>
      <c r="B49" s="2" t="s">
        <v>546</v>
      </c>
      <c r="C49" s="2" t="s">
        <v>547</v>
      </c>
      <c r="D49" s="2" t="s">
        <v>714</v>
      </c>
      <c r="E49" s="2" t="s">
        <v>709</v>
      </c>
      <c r="F49" s="2" t="s">
        <v>711</v>
      </c>
      <c r="G49" s="2" t="s">
        <v>1802</v>
      </c>
      <c r="H49" s="2" t="s">
        <v>709</v>
      </c>
      <c r="I49" s="3">
        <v>1971</v>
      </c>
      <c r="J49" s="4">
        <v>61</v>
      </c>
    </row>
    <row r="50" spans="1:10" ht="15.75" customHeight="1" x14ac:dyDescent="0.25">
      <c r="A50" s="2" t="s">
        <v>545</v>
      </c>
      <c r="B50" s="2" t="s">
        <v>546</v>
      </c>
      <c r="C50" s="2" t="s">
        <v>547</v>
      </c>
      <c r="D50" s="2" t="s">
        <v>965</v>
      </c>
      <c r="E50" s="2" t="s">
        <v>148</v>
      </c>
      <c r="F50" s="2" t="s">
        <v>694</v>
      </c>
      <c r="G50" s="2" t="s">
        <v>148</v>
      </c>
      <c r="H50" s="2" t="s">
        <v>148</v>
      </c>
      <c r="I50" s="3">
        <v>1971</v>
      </c>
      <c r="J50" s="4">
        <v>33</v>
      </c>
    </row>
    <row r="51" spans="1:10" ht="15.75" customHeight="1" x14ac:dyDescent="0.25">
      <c r="A51" s="2" t="s">
        <v>545</v>
      </c>
      <c r="B51" s="2" t="s">
        <v>546</v>
      </c>
      <c r="C51" s="2" t="s">
        <v>547</v>
      </c>
      <c r="D51" s="2" t="s">
        <v>965</v>
      </c>
      <c r="E51" s="2" t="s">
        <v>148</v>
      </c>
      <c r="F51" s="2" t="s">
        <v>711</v>
      </c>
      <c r="G51" s="2" t="s">
        <v>148</v>
      </c>
      <c r="H51" s="2" t="s">
        <v>148</v>
      </c>
      <c r="I51" s="3">
        <v>1971</v>
      </c>
      <c r="J51" s="4">
        <v>33</v>
      </c>
    </row>
    <row r="52" spans="1:10" ht="15.75" customHeight="1" x14ac:dyDescent="0.25">
      <c r="A52" s="2" t="s">
        <v>545</v>
      </c>
      <c r="B52" s="2" t="s">
        <v>546</v>
      </c>
      <c r="C52" s="2" t="s">
        <v>547</v>
      </c>
      <c r="D52" s="2" t="s">
        <v>1803</v>
      </c>
      <c r="E52" s="2" t="s">
        <v>148</v>
      </c>
      <c r="F52" s="2" t="s">
        <v>99</v>
      </c>
      <c r="G52" s="2" t="s">
        <v>1804</v>
      </c>
      <c r="H52" s="2" t="s">
        <v>1805</v>
      </c>
      <c r="I52" s="3">
        <v>1971</v>
      </c>
      <c r="J52" s="4">
        <v>1</v>
      </c>
    </row>
    <row r="53" spans="1:10" ht="15.75" customHeight="1" x14ac:dyDescent="0.25">
      <c r="A53" s="2" t="s">
        <v>545</v>
      </c>
      <c r="B53" s="2" t="s">
        <v>546</v>
      </c>
      <c r="C53" s="2" t="s">
        <v>547</v>
      </c>
      <c r="D53" s="2" t="s">
        <v>1803</v>
      </c>
      <c r="E53" s="2" t="s">
        <v>148</v>
      </c>
      <c r="F53" s="2" t="s">
        <v>99</v>
      </c>
      <c r="G53" s="2" t="s">
        <v>1804</v>
      </c>
      <c r="H53" s="2" t="s">
        <v>1805</v>
      </c>
      <c r="I53" s="3">
        <v>1971</v>
      </c>
      <c r="J53" s="4">
        <v>1</v>
      </c>
    </row>
    <row r="54" spans="1:10" ht="15.75" customHeight="1" x14ac:dyDescent="0.25">
      <c r="A54" s="2" t="s">
        <v>545</v>
      </c>
      <c r="B54" s="2" t="s">
        <v>546</v>
      </c>
      <c r="C54" s="2" t="s">
        <v>547</v>
      </c>
      <c r="D54" s="2" t="s">
        <v>1806</v>
      </c>
      <c r="E54" s="2" t="s">
        <v>148</v>
      </c>
      <c r="F54" s="2" t="s">
        <v>99</v>
      </c>
      <c r="G54" s="2" t="s">
        <v>698</v>
      </c>
      <c r="H54" s="2" t="s">
        <v>148</v>
      </c>
      <c r="I54" s="3">
        <v>1971</v>
      </c>
      <c r="J54" s="4">
        <v>1</v>
      </c>
    </row>
    <row r="55" spans="1:10" ht="15.75" customHeight="1" x14ac:dyDescent="0.25">
      <c r="A55" s="2" t="s">
        <v>545</v>
      </c>
      <c r="B55" s="2" t="s">
        <v>546</v>
      </c>
      <c r="C55" s="2" t="s">
        <v>547</v>
      </c>
      <c r="D55" s="2" t="s">
        <v>1806</v>
      </c>
      <c r="E55" s="2" t="s">
        <v>148</v>
      </c>
      <c r="F55" s="2" t="s">
        <v>1758</v>
      </c>
      <c r="G55" s="2" t="s">
        <v>698</v>
      </c>
      <c r="H55" s="2" t="s">
        <v>148</v>
      </c>
      <c r="I55" s="3">
        <v>1971</v>
      </c>
      <c r="J55" s="4">
        <v>1</v>
      </c>
    </row>
    <row r="56" spans="1:10" ht="15.75" customHeight="1" x14ac:dyDescent="0.25">
      <c r="A56" s="2" t="s">
        <v>545</v>
      </c>
      <c r="B56" s="2" t="s">
        <v>546</v>
      </c>
      <c r="C56" s="2" t="s">
        <v>547</v>
      </c>
      <c r="D56" s="2" t="s">
        <v>1807</v>
      </c>
      <c r="E56" s="2" t="s">
        <v>1808</v>
      </c>
      <c r="F56" s="2" t="s">
        <v>58</v>
      </c>
      <c r="G56" s="2" t="s">
        <v>1809</v>
      </c>
      <c r="H56" s="2" t="s">
        <v>1810</v>
      </c>
      <c r="I56" s="3">
        <v>2010</v>
      </c>
      <c r="J56" s="4">
        <v>1</v>
      </c>
    </row>
    <row r="57" spans="1:10" ht="15.75" customHeight="1" x14ac:dyDescent="0.25">
      <c r="A57" s="2" t="s">
        <v>545</v>
      </c>
      <c r="B57" s="2" t="s">
        <v>546</v>
      </c>
      <c r="C57" s="2" t="s">
        <v>547</v>
      </c>
      <c r="D57" s="2" t="s">
        <v>1807</v>
      </c>
      <c r="E57" s="2" t="s">
        <v>1808</v>
      </c>
      <c r="F57" s="2" t="s">
        <v>58</v>
      </c>
      <c r="G57" s="2" t="s">
        <v>1809</v>
      </c>
      <c r="H57" s="2" t="s">
        <v>1810</v>
      </c>
      <c r="I57" s="3">
        <v>2010</v>
      </c>
      <c r="J57" s="4">
        <v>1</v>
      </c>
    </row>
    <row r="58" spans="1:10" ht="15.75" customHeight="1" x14ac:dyDescent="0.25">
      <c r="A58" s="2" t="s">
        <v>545</v>
      </c>
      <c r="B58" s="2" t="s">
        <v>546</v>
      </c>
      <c r="C58" s="2" t="s">
        <v>547</v>
      </c>
      <c r="D58" s="2" t="s">
        <v>1807</v>
      </c>
      <c r="E58" s="2" t="s">
        <v>1808</v>
      </c>
      <c r="F58" s="2" t="s">
        <v>1811</v>
      </c>
      <c r="G58" s="2" t="s">
        <v>1809</v>
      </c>
      <c r="H58" s="2" t="s">
        <v>1810</v>
      </c>
      <c r="I58" s="3">
        <v>2010</v>
      </c>
      <c r="J58" s="4">
        <v>1</v>
      </c>
    </row>
    <row r="59" spans="1:10" ht="15.75" customHeight="1" x14ac:dyDescent="0.25">
      <c r="A59" s="2" t="s">
        <v>545</v>
      </c>
      <c r="B59" s="2" t="s">
        <v>546</v>
      </c>
      <c r="C59" s="2" t="s">
        <v>547</v>
      </c>
      <c r="D59" s="2" t="s">
        <v>1812</v>
      </c>
      <c r="E59" s="2" t="s">
        <v>1813</v>
      </c>
      <c r="F59" s="2"/>
      <c r="G59" s="2" t="s">
        <v>54</v>
      </c>
      <c r="H59" s="2" t="s">
        <v>1814</v>
      </c>
      <c r="I59" s="3">
        <v>2015</v>
      </c>
      <c r="J59" s="4">
        <v>6</v>
      </c>
    </row>
    <row r="60" spans="1:10" ht="15.75" customHeight="1" x14ac:dyDescent="0.25">
      <c r="A60" s="2" t="s">
        <v>545</v>
      </c>
      <c r="B60" s="2" t="s">
        <v>546</v>
      </c>
      <c r="C60" s="2" t="s">
        <v>547</v>
      </c>
      <c r="D60" s="2" t="s">
        <v>1812</v>
      </c>
      <c r="E60" s="2" t="s">
        <v>1813</v>
      </c>
      <c r="F60" s="2" t="s">
        <v>711</v>
      </c>
      <c r="G60" s="2" t="s">
        <v>54</v>
      </c>
      <c r="H60" s="2" t="s">
        <v>1814</v>
      </c>
      <c r="I60" s="3">
        <v>2015</v>
      </c>
      <c r="J60" s="4">
        <v>6</v>
      </c>
    </row>
    <row r="61" spans="1:10" ht="15.75" customHeight="1" x14ac:dyDescent="0.25">
      <c r="A61" s="2" t="s">
        <v>545</v>
      </c>
      <c r="B61" s="2" t="s">
        <v>546</v>
      </c>
      <c r="C61" s="2" t="s">
        <v>547</v>
      </c>
      <c r="D61" s="2" t="s">
        <v>1815</v>
      </c>
      <c r="E61" s="2" t="s">
        <v>148</v>
      </c>
      <c r="F61" s="2" t="s">
        <v>58</v>
      </c>
      <c r="G61" s="2" t="s">
        <v>1416</v>
      </c>
      <c r="H61" s="2" t="s">
        <v>148</v>
      </c>
      <c r="I61" s="3">
        <v>2000</v>
      </c>
      <c r="J61" s="4">
        <v>1</v>
      </c>
    </row>
    <row r="62" spans="1:10" ht="15.75" customHeight="1" x14ac:dyDescent="0.25">
      <c r="A62" s="2" t="s">
        <v>545</v>
      </c>
      <c r="B62" s="2" t="s">
        <v>546</v>
      </c>
      <c r="C62" s="2" t="s">
        <v>547</v>
      </c>
      <c r="D62" s="2" t="s">
        <v>1815</v>
      </c>
      <c r="E62" s="2" t="s">
        <v>148</v>
      </c>
      <c r="F62" s="2" t="s">
        <v>58</v>
      </c>
      <c r="G62" s="2" t="s">
        <v>1416</v>
      </c>
      <c r="H62" s="2" t="s">
        <v>148</v>
      </c>
      <c r="I62" s="3">
        <v>2000</v>
      </c>
      <c r="J62" s="4">
        <v>1</v>
      </c>
    </row>
    <row r="63" spans="1:10" ht="15.75" customHeight="1" x14ac:dyDescent="0.25">
      <c r="A63" s="2" t="s">
        <v>545</v>
      </c>
      <c r="B63" s="2" t="s">
        <v>546</v>
      </c>
      <c r="C63" s="2" t="s">
        <v>547</v>
      </c>
      <c r="D63" s="2" t="s">
        <v>1816</v>
      </c>
      <c r="E63" s="2" t="s">
        <v>148</v>
      </c>
      <c r="F63" s="2" t="s">
        <v>58</v>
      </c>
      <c r="G63" s="2" t="s">
        <v>148</v>
      </c>
      <c r="H63" s="2" t="s">
        <v>148</v>
      </c>
      <c r="I63" s="3">
        <v>2003</v>
      </c>
      <c r="J63" s="4">
        <v>1</v>
      </c>
    </row>
    <row r="64" spans="1:10" ht="15.75" customHeight="1" x14ac:dyDescent="0.25">
      <c r="A64" s="2" t="s">
        <v>545</v>
      </c>
      <c r="B64" s="2" t="s">
        <v>546</v>
      </c>
      <c r="C64" s="2" t="s">
        <v>547</v>
      </c>
      <c r="D64" s="2" t="s">
        <v>1816</v>
      </c>
      <c r="E64" s="2" t="s">
        <v>148</v>
      </c>
      <c r="F64" s="2" t="s">
        <v>58</v>
      </c>
      <c r="G64" s="2" t="s">
        <v>148</v>
      </c>
      <c r="H64" s="2" t="s">
        <v>148</v>
      </c>
      <c r="I64" s="3">
        <v>2003</v>
      </c>
      <c r="J64" s="4">
        <v>1</v>
      </c>
    </row>
    <row r="65" spans="1:10" ht="15.75" customHeight="1" x14ac:dyDescent="0.25">
      <c r="A65" s="2" t="s">
        <v>545</v>
      </c>
      <c r="B65" s="2" t="s">
        <v>546</v>
      </c>
      <c r="C65" s="2" t="s">
        <v>547</v>
      </c>
      <c r="D65" s="2" t="s">
        <v>1817</v>
      </c>
      <c r="E65" s="2" t="s">
        <v>1818</v>
      </c>
      <c r="F65" s="2"/>
      <c r="G65" s="2" t="s">
        <v>763</v>
      </c>
      <c r="H65" s="2" t="s">
        <v>1819</v>
      </c>
      <c r="I65" s="3">
        <v>2020</v>
      </c>
      <c r="J65" s="4">
        <v>1</v>
      </c>
    </row>
    <row r="66" spans="1:10" ht="15.75" customHeight="1" x14ac:dyDescent="0.25">
      <c r="A66" s="2" t="s">
        <v>545</v>
      </c>
      <c r="B66" s="2" t="s">
        <v>546</v>
      </c>
      <c r="C66" s="2" t="s">
        <v>547</v>
      </c>
      <c r="D66" s="2" t="s">
        <v>1820</v>
      </c>
      <c r="E66" s="2" t="s">
        <v>1818</v>
      </c>
      <c r="F66" s="2" t="s">
        <v>58</v>
      </c>
      <c r="G66" s="2" t="s">
        <v>763</v>
      </c>
      <c r="H66" s="2" t="s">
        <v>1819</v>
      </c>
      <c r="I66" s="3">
        <v>2003</v>
      </c>
      <c r="J66" s="4">
        <v>1</v>
      </c>
    </row>
    <row r="67" spans="1:10" ht="15.75" customHeight="1" x14ac:dyDescent="0.25">
      <c r="A67" s="2" t="s">
        <v>545</v>
      </c>
      <c r="B67" s="2" t="s">
        <v>546</v>
      </c>
      <c r="C67" s="2" t="s">
        <v>547</v>
      </c>
      <c r="D67" s="2" t="s">
        <v>1820</v>
      </c>
      <c r="E67" s="2" t="s">
        <v>1818</v>
      </c>
      <c r="F67" s="2" t="s">
        <v>58</v>
      </c>
      <c r="G67" s="2" t="s">
        <v>763</v>
      </c>
      <c r="H67" s="2" t="s">
        <v>1819</v>
      </c>
      <c r="I67" s="3">
        <v>2003</v>
      </c>
      <c r="J67" s="4">
        <v>1</v>
      </c>
    </row>
    <row r="68" spans="1:10" ht="15.75" customHeight="1" x14ac:dyDescent="0.25">
      <c r="A68" s="2" t="s">
        <v>545</v>
      </c>
      <c r="B68" s="2" t="s">
        <v>546</v>
      </c>
      <c r="C68" s="2" t="s">
        <v>547</v>
      </c>
      <c r="D68" s="2" t="s">
        <v>1821</v>
      </c>
      <c r="E68" s="2" t="s">
        <v>1818</v>
      </c>
      <c r="F68" s="2"/>
      <c r="G68" s="2" t="s">
        <v>763</v>
      </c>
      <c r="H68" s="2" t="s">
        <v>1819</v>
      </c>
      <c r="I68" s="3">
        <v>2020</v>
      </c>
      <c r="J68" s="4">
        <v>1</v>
      </c>
    </row>
    <row r="69" spans="1:10" ht="15.75" customHeight="1" x14ac:dyDescent="0.25">
      <c r="A69" s="2" t="s">
        <v>545</v>
      </c>
      <c r="B69" s="2" t="s">
        <v>546</v>
      </c>
      <c r="C69" s="2" t="s">
        <v>547</v>
      </c>
      <c r="D69" s="2" t="s">
        <v>1822</v>
      </c>
      <c r="E69" s="2" t="s">
        <v>1818</v>
      </c>
      <c r="F69" s="2" t="s">
        <v>58</v>
      </c>
      <c r="G69" s="2" t="s">
        <v>763</v>
      </c>
      <c r="H69" s="2" t="s">
        <v>1819</v>
      </c>
      <c r="I69" s="3">
        <v>2003</v>
      </c>
      <c r="J69" s="4">
        <v>1</v>
      </c>
    </row>
    <row r="70" spans="1:10" ht="15.75" customHeight="1" x14ac:dyDescent="0.25">
      <c r="A70" s="2" t="s">
        <v>545</v>
      </c>
      <c r="B70" s="2" t="s">
        <v>546</v>
      </c>
      <c r="C70" s="2" t="s">
        <v>547</v>
      </c>
      <c r="D70" s="2" t="s">
        <v>1822</v>
      </c>
      <c r="E70" s="2" t="s">
        <v>1818</v>
      </c>
      <c r="F70" s="2" t="s">
        <v>58</v>
      </c>
      <c r="G70" s="2" t="s">
        <v>763</v>
      </c>
      <c r="H70" s="2" t="s">
        <v>1819</v>
      </c>
      <c r="I70" s="3">
        <v>2003</v>
      </c>
      <c r="J70" s="4">
        <v>1</v>
      </c>
    </row>
    <row r="71" spans="1:10" ht="15.75" customHeight="1" x14ac:dyDescent="0.25">
      <c r="A71" s="2" t="s">
        <v>545</v>
      </c>
      <c r="B71" s="2" t="s">
        <v>546</v>
      </c>
      <c r="C71" s="2" t="s">
        <v>547</v>
      </c>
      <c r="D71" s="2" t="s">
        <v>1823</v>
      </c>
      <c r="E71" s="2" t="s">
        <v>1818</v>
      </c>
      <c r="F71" s="2"/>
      <c r="G71" s="2" t="s">
        <v>763</v>
      </c>
      <c r="H71" s="2" t="s">
        <v>1819</v>
      </c>
      <c r="I71" s="3">
        <v>2020</v>
      </c>
      <c r="J71" s="4">
        <v>1</v>
      </c>
    </row>
    <row r="72" spans="1:10" ht="15.75" customHeight="1" x14ac:dyDescent="0.25">
      <c r="A72" s="2" t="s">
        <v>545</v>
      </c>
      <c r="B72" s="2" t="s">
        <v>546</v>
      </c>
      <c r="C72" s="2" t="s">
        <v>547</v>
      </c>
      <c r="D72" s="2" t="s">
        <v>1824</v>
      </c>
      <c r="E72" s="2" t="s">
        <v>1818</v>
      </c>
      <c r="F72" s="2"/>
      <c r="G72" s="2" t="s">
        <v>763</v>
      </c>
      <c r="H72" s="2" t="s">
        <v>1819</v>
      </c>
      <c r="I72" s="3">
        <v>2020</v>
      </c>
      <c r="J72" s="4">
        <v>1</v>
      </c>
    </row>
    <row r="73" spans="1:10" ht="15.75" customHeight="1" x14ac:dyDescent="0.25">
      <c r="A73" s="2" t="s">
        <v>545</v>
      </c>
      <c r="B73" s="2" t="s">
        <v>546</v>
      </c>
      <c r="C73" s="2" t="s">
        <v>547</v>
      </c>
      <c r="D73" s="2" t="s">
        <v>1825</v>
      </c>
      <c r="E73" s="2" t="s">
        <v>1818</v>
      </c>
      <c r="F73" s="2" t="s">
        <v>58</v>
      </c>
      <c r="G73" s="2" t="s">
        <v>763</v>
      </c>
      <c r="H73" s="2" t="s">
        <v>1819</v>
      </c>
      <c r="I73" s="3">
        <v>2003</v>
      </c>
      <c r="J73" s="4">
        <v>1</v>
      </c>
    </row>
    <row r="74" spans="1:10" ht="15.75" customHeight="1" x14ac:dyDescent="0.25">
      <c r="A74" s="2" t="s">
        <v>545</v>
      </c>
      <c r="B74" s="2" t="s">
        <v>546</v>
      </c>
      <c r="C74" s="2" t="s">
        <v>547</v>
      </c>
      <c r="D74" s="2" t="s">
        <v>1825</v>
      </c>
      <c r="E74" s="2" t="s">
        <v>1818</v>
      </c>
      <c r="F74" s="2" t="s">
        <v>58</v>
      </c>
      <c r="G74" s="2" t="s">
        <v>763</v>
      </c>
      <c r="H74" s="2" t="s">
        <v>1819</v>
      </c>
      <c r="I74" s="3">
        <v>2003</v>
      </c>
      <c r="J74" s="4">
        <v>1</v>
      </c>
    </row>
    <row r="75" spans="1:10" ht="15.75" customHeight="1" x14ac:dyDescent="0.25">
      <c r="A75" s="2" t="s">
        <v>545</v>
      </c>
      <c r="B75" s="2" t="s">
        <v>546</v>
      </c>
      <c r="C75" s="2" t="s">
        <v>547</v>
      </c>
      <c r="D75" s="2" t="s">
        <v>1826</v>
      </c>
      <c r="E75" s="2" t="s">
        <v>148</v>
      </c>
      <c r="F75" s="2" t="s">
        <v>58</v>
      </c>
      <c r="G75" s="2" t="s">
        <v>1827</v>
      </c>
      <c r="H75" s="2" t="s">
        <v>148</v>
      </c>
      <c r="I75" s="3">
        <v>2003</v>
      </c>
      <c r="J75" s="4">
        <v>2</v>
      </c>
    </row>
    <row r="76" spans="1:10" ht="15.75" customHeight="1" x14ac:dyDescent="0.25">
      <c r="A76" s="2" t="s">
        <v>545</v>
      </c>
      <c r="B76" s="2" t="s">
        <v>546</v>
      </c>
      <c r="C76" s="2" t="s">
        <v>547</v>
      </c>
      <c r="D76" s="2" t="s">
        <v>1826</v>
      </c>
      <c r="E76" s="2" t="s">
        <v>148</v>
      </c>
      <c r="F76" s="2" t="s">
        <v>58</v>
      </c>
      <c r="G76" s="2" t="s">
        <v>1827</v>
      </c>
      <c r="H76" s="2" t="s">
        <v>148</v>
      </c>
      <c r="I76" s="3">
        <v>2003</v>
      </c>
      <c r="J76" s="4">
        <v>2</v>
      </c>
    </row>
    <row r="77" spans="1:10" ht="15.75" customHeight="1" x14ac:dyDescent="0.25">
      <c r="A77" s="2" t="s">
        <v>545</v>
      </c>
      <c r="B77" s="2" t="s">
        <v>546</v>
      </c>
      <c r="C77" s="2" t="s">
        <v>547</v>
      </c>
      <c r="D77" s="2" t="s">
        <v>1828</v>
      </c>
      <c r="E77" s="2" t="s">
        <v>148</v>
      </c>
      <c r="F77" s="2"/>
      <c r="G77" s="2" t="s">
        <v>1532</v>
      </c>
      <c r="H77" s="2" t="s">
        <v>1829</v>
      </c>
      <c r="I77" s="3">
        <v>2010</v>
      </c>
      <c r="J77" s="4">
        <v>2</v>
      </c>
    </row>
    <row r="78" spans="1:10" ht="15.75" customHeight="1" x14ac:dyDescent="0.25">
      <c r="A78" s="2" t="s">
        <v>545</v>
      </c>
      <c r="B78" s="2" t="s">
        <v>546</v>
      </c>
      <c r="C78" s="2" t="s">
        <v>547</v>
      </c>
      <c r="D78" s="2" t="s">
        <v>1828</v>
      </c>
      <c r="E78" s="2" t="s">
        <v>148</v>
      </c>
      <c r="F78" s="2" t="s">
        <v>58</v>
      </c>
      <c r="G78" s="2" t="s">
        <v>1532</v>
      </c>
      <c r="H78" s="2" t="s">
        <v>1829</v>
      </c>
      <c r="I78" s="3">
        <v>2010</v>
      </c>
      <c r="J78" s="4">
        <v>2</v>
      </c>
    </row>
    <row r="79" spans="1:10" ht="15.75" customHeight="1" x14ac:dyDescent="0.25">
      <c r="A79" s="2" t="s">
        <v>545</v>
      </c>
      <c r="B79" s="2" t="s">
        <v>546</v>
      </c>
      <c r="C79" s="2" t="s">
        <v>547</v>
      </c>
      <c r="D79" s="2" t="s">
        <v>1830</v>
      </c>
      <c r="E79" s="2" t="s">
        <v>1831</v>
      </c>
      <c r="F79" s="2" t="s">
        <v>58</v>
      </c>
      <c r="G79" s="2" t="s">
        <v>1832</v>
      </c>
      <c r="H79" s="2" t="s">
        <v>1833</v>
      </c>
      <c r="I79" s="3">
        <v>2003</v>
      </c>
      <c r="J79" s="4">
        <v>2</v>
      </c>
    </row>
    <row r="80" spans="1:10" ht="15.75" customHeight="1" x14ac:dyDescent="0.25">
      <c r="A80" s="2" t="s">
        <v>545</v>
      </c>
      <c r="B80" s="2" t="s">
        <v>546</v>
      </c>
      <c r="C80" s="2" t="s">
        <v>547</v>
      </c>
      <c r="D80" s="2" t="s">
        <v>1830</v>
      </c>
      <c r="E80" s="2" t="s">
        <v>1831</v>
      </c>
      <c r="F80" s="2" t="s">
        <v>58</v>
      </c>
      <c r="G80" s="2" t="s">
        <v>1832</v>
      </c>
      <c r="H80" s="2" t="s">
        <v>1833</v>
      </c>
      <c r="I80" s="3">
        <v>2003</v>
      </c>
      <c r="J80" s="4">
        <v>2</v>
      </c>
    </row>
    <row r="81" spans="1:10" ht="15.75" customHeight="1" x14ac:dyDescent="0.25">
      <c r="A81" s="2" t="s">
        <v>545</v>
      </c>
      <c r="B81" s="2" t="s">
        <v>546</v>
      </c>
      <c r="C81" s="2" t="s">
        <v>547</v>
      </c>
      <c r="D81" s="2" t="s">
        <v>1834</v>
      </c>
      <c r="E81" s="2" t="s">
        <v>148</v>
      </c>
      <c r="F81" s="2" t="s">
        <v>1835</v>
      </c>
      <c r="G81" s="2" t="s">
        <v>1836</v>
      </c>
      <c r="H81" s="2" t="s">
        <v>148</v>
      </c>
      <c r="I81" s="3">
        <v>2010</v>
      </c>
      <c r="J81" s="4">
        <v>1</v>
      </c>
    </row>
    <row r="82" spans="1:10" ht="15.75" customHeight="1" x14ac:dyDescent="0.25">
      <c r="A82" s="2" t="s">
        <v>545</v>
      </c>
      <c r="B82" s="2" t="s">
        <v>546</v>
      </c>
      <c r="C82" s="2" t="s">
        <v>547</v>
      </c>
      <c r="D82" s="2" t="s">
        <v>1834</v>
      </c>
      <c r="E82" s="2" t="s">
        <v>148</v>
      </c>
      <c r="F82" s="2"/>
      <c r="G82" s="2" t="s">
        <v>1836</v>
      </c>
      <c r="H82" s="2" t="s">
        <v>148</v>
      </c>
      <c r="I82" s="3">
        <v>2010</v>
      </c>
      <c r="J82" s="4">
        <v>1</v>
      </c>
    </row>
    <row r="83" spans="1:10" ht="15.75" customHeight="1" x14ac:dyDescent="0.25">
      <c r="A83" s="2" t="s">
        <v>545</v>
      </c>
      <c r="B83" s="2" t="s">
        <v>546</v>
      </c>
      <c r="C83" s="2" t="s">
        <v>547</v>
      </c>
      <c r="D83" s="2" t="s">
        <v>1834</v>
      </c>
      <c r="E83" s="2" t="s">
        <v>148</v>
      </c>
      <c r="F83" s="2" t="s">
        <v>1837</v>
      </c>
      <c r="G83" s="2" t="s">
        <v>1836</v>
      </c>
      <c r="H83" s="2" t="s">
        <v>148</v>
      </c>
      <c r="I83" s="3">
        <v>2010</v>
      </c>
      <c r="J83" s="4">
        <v>1</v>
      </c>
    </row>
    <row r="84" spans="1:10" ht="15.75" customHeight="1" x14ac:dyDescent="0.25">
      <c r="A84" s="2" t="s">
        <v>545</v>
      </c>
      <c r="B84" s="2" t="s">
        <v>546</v>
      </c>
      <c r="C84" s="2" t="s">
        <v>547</v>
      </c>
      <c r="D84" s="2" t="s">
        <v>1838</v>
      </c>
      <c r="E84" s="2" t="s">
        <v>148</v>
      </c>
      <c r="F84" s="2" t="s">
        <v>99</v>
      </c>
      <c r="G84" s="2" t="s">
        <v>840</v>
      </c>
      <c r="H84" s="2" t="s">
        <v>148</v>
      </c>
      <c r="I84" s="3">
        <v>2003</v>
      </c>
      <c r="J84" s="4">
        <v>4</v>
      </c>
    </row>
    <row r="85" spans="1:10" ht="15.75" customHeight="1" x14ac:dyDescent="0.25">
      <c r="A85" s="2" t="s">
        <v>545</v>
      </c>
      <c r="B85" s="2" t="s">
        <v>546</v>
      </c>
      <c r="C85" s="2" t="s">
        <v>547</v>
      </c>
      <c r="D85" s="2" t="s">
        <v>1838</v>
      </c>
      <c r="E85" s="2" t="s">
        <v>148</v>
      </c>
      <c r="F85" s="2" t="s">
        <v>1758</v>
      </c>
      <c r="G85" s="2" t="s">
        <v>840</v>
      </c>
      <c r="H85" s="2" t="s">
        <v>148</v>
      </c>
      <c r="I85" s="3">
        <v>2003</v>
      </c>
      <c r="J85" s="4">
        <v>4</v>
      </c>
    </row>
    <row r="86" spans="1:10" ht="15.75" customHeight="1" x14ac:dyDescent="0.25">
      <c r="A86" s="2" t="s">
        <v>545</v>
      </c>
      <c r="B86" s="2" t="s">
        <v>546</v>
      </c>
      <c r="C86" s="2" t="s">
        <v>547</v>
      </c>
      <c r="D86" s="2" t="s">
        <v>1839</v>
      </c>
      <c r="E86" s="2" t="s">
        <v>141</v>
      </c>
      <c r="F86" s="2" t="s">
        <v>99</v>
      </c>
      <c r="G86" s="2" t="s">
        <v>840</v>
      </c>
      <c r="H86" s="2" t="s">
        <v>141</v>
      </c>
      <c r="I86" s="3">
        <v>2003</v>
      </c>
      <c r="J86" s="4">
        <v>1</v>
      </c>
    </row>
    <row r="87" spans="1:10" ht="15.75" customHeight="1" x14ac:dyDescent="0.25">
      <c r="A87" s="2" t="s">
        <v>545</v>
      </c>
      <c r="B87" s="2" t="s">
        <v>546</v>
      </c>
      <c r="C87" s="2" t="s">
        <v>547</v>
      </c>
      <c r="D87" s="2" t="s">
        <v>1840</v>
      </c>
      <c r="E87" s="2" t="s">
        <v>148</v>
      </c>
      <c r="F87" s="2"/>
      <c r="G87" s="2" t="s">
        <v>1841</v>
      </c>
      <c r="H87" s="2" t="s">
        <v>1842</v>
      </c>
      <c r="I87" s="3">
        <v>2021</v>
      </c>
      <c r="J87" s="4">
        <v>1</v>
      </c>
    </row>
    <row r="88" spans="1:10" ht="16.5" customHeight="1" x14ac:dyDescent="0.25">
      <c r="A88" s="2" t="s">
        <v>545</v>
      </c>
      <c r="B88" s="2" t="s">
        <v>546</v>
      </c>
      <c r="C88" s="2" t="s">
        <v>547</v>
      </c>
      <c r="D88" s="2" t="s">
        <v>1103</v>
      </c>
      <c r="E88" s="2" t="s">
        <v>141</v>
      </c>
      <c r="F88" s="2" t="s">
        <v>1504</v>
      </c>
      <c r="G88" s="2" t="s">
        <v>1105</v>
      </c>
      <c r="H88" s="2" t="s">
        <v>141</v>
      </c>
      <c r="I88" s="3">
        <v>2000</v>
      </c>
      <c r="J88" s="4">
        <v>1</v>
      </c>
    </row>
    <row r="89" spans="1:10" ht="15.75" customHeight="1" x14ac:dyDescent="0.25">
      <c r="A89" s="2" t="s">
        <v>354</v>
      </c>
      <c r="B89" s="2" t="s">
        <v>355</v>
      </c>
      <c r="C89" s="2" t="s">
        <v>356</v>
      </c>
      <c r="D89" s="2" t="s">
        <v>1843</v>
      </c>
      <c r="E89" s="2" t="s">
        <v>866</v>
      </c>
      <c r="F89" s="2" t="s">
        <v>366</v>
      </c>
      <c r="G89" s="2" t="s">
        <v>676</v>
      </c>
      <c r="H89" s="2" t="s">
        <v>707</v>
      </c>
      <c r="I89" s="3">
        <v>2003</v>
      </c>
      <c r="J89" s="4">
        <v>1</v>
      </c>
    </row>
    <row r="90" spans="1:10" ht="15.75" customHeight="1" x14ac:dyDescent="0.25">
      <c r="A90" s="2" t="s">
        <v>354</v>
      </c>
      <c r="B90" s="2" t="s">
        <v>355</v>
      </c>
      <c r="C90" s="2" t="s">
        <v>356</v>
      </c>
      <c r="D90" s="2" t="s">
        <v>1843</v>
      </c>
      <c r="E90" s="2" t="s">
        <v>866</v>
      </c>
      <c r="F90" s="2" t="s">
        <v>358</v>
      </c>
      <c r="G90" s="2" t="s">
        <v>676</v>
      </c>
      <c r="H90" s="2" t="s">
        <v>707</v>
      </c>
      <c r="I90" s="3">
        <v>2003</v>
      </c>
      <c r="J90" s="4">
        <v>1</v>
      </c>
    </row>
    <row r="91" spans="1:10" ht="15.75" customHeight="1" x14ac:dyDescent="0.25">
      <c r="A91" s="2" t="s">
        <v>354</v>
      </c>
      <c r="B91" s="2" t="s">
        <v>355</v>
      </c>
      <c r="C91" s="2" t="s">
        <v>356</v>
      </c>
      <c r="D91" s="2" t="s">
        <v>809</v>
      </c>
      <c r="E91" s="2" t="s">
        <v>1844</v>
      </c>
      <c r="F91" s="2" t="s">
        <v>1845</v>
      </c>
      <c r="G91" s="2" t="s">
        <v>1846</v>
      </c>
      <c r="H91" s="2" t="s">
        <v>1847</v>
      </c>
      <c r="I91" s="3">
        <v>2003</v>
      </c>
      <c r="J91" s="4">
        <v>8</v>
      </c>
    </row>
    <row r="92" spans="1:10" ht="15.75" customHeight="1" x14ac:dyDescent="0.25">
      <c r="A92" s="2" t="s">
        <v>354</v>
      </c>
      <c r="B92" s="2" t="s">
        <v>355</v>
      </c>
      <c r="C92" s="2" t="s">
        <v>356</v>
      </c>
      <c r="D92" s="2" t="s">
        <v>809</v>
      </c>
      <c r="E92" s="2" t="s">
        <v>1844</v>
      </c>
      <c r="F92" s="2" t="s">
        <v>1848</v>
      </c>
      <c r="G92" s="2" t="s">
        <v>1846</v>
      </c>
      <c r="H92" s="2" t="s">
        <v>1847</v>
      </c>
      <c r="I92" s="3">
        <v>2003</v>
      </c>
      <c r="J92" s="4">
        <v>8</v>
      </c>
    </row>
    <row r="93" spans="1:10" ht="15.75" customHeight="1" x14ac:dyDescent="0.25">
      <c r="A93" s="2" t="s">
        <v>354</v>
      </c>
      <c r="B93" s="2" t="s">
        <v>355</v>
      </c>
      <c r="C93" s="2" t="s">
        <v>356</v>
      </c>
      <c r="D93" s="2" t="s">
        <v>1849</v>
      </c>
      <c r="E93" s="2" t="s">
        <v>148</v>
      </c>
      <c r="F93" s="2" t="s">
        <v>1850</v>
      </c>
      <c r="G93" s="2" t="s">
        <v>330</v>
      </c>
      <c r="H93" s="2" t="s">
        <v>1545</v>
      </c>
      <c r="I93" s="3">
        <v>2003</v>
      </c>
      <c r="J93" s="4">
        <v>1</v>
      </c>
    </row>
    <row r="94" spans="1:10" ht="15.75" customHeight="1" x14ac:dyDescent="0.25">
      <c r="A94" s="2" t="s">
        <v>354</v>
      </c>
      <c r="B94" s="2" t="s">
        <v>355</v>
      </c>
      <c r="C94" s="2" t="s">
        <v>356</v>
      </c>
      <c r="D94" s="2" t="s">
        <v>958</v>
      </c>
      <c r="E94" s="2" t="s">
        <v>1851</v>
      </c>
      <c r="F94" s="2" t="s">
        <v>1852</v>
      </c>
      <c r="G94" s="2" t="s">
        <v>691</v>
      </c>
      <c r="H94" s="2" t="s">
        <v>1853</v>
      </c>
      <c r="I94" s="3">
        <v>2003</v>
      </c>
      <c r="J94" s="4">
        <v>5</v>
      </c>
    </row>
    <row r="95" spans="1:10" ht="15.75" customHeight="1" x14ac:dyDescent="0.25">
      <c r="A95" s="2" t="s">
        <v>354</v>
      </c>
      <c r="B95" s="2" t="s">
        <v>355</v>
      </c>
      <c r="C95" s="2" t="s">
        <v>356</v>
      </c>
      <c r="D95" s="2" t="s">
        <v>958</v>
      </c>
      <c r="E95" s="2" t="s">
        <v>1851</v>
      </c>
      <c r="F95" s="2" t="s">
        <v>1852</v>
      </c>
      <c r="G95" s="2" t="s">
        <v>691</v>
      </c>
      <c r="H95" s="2" t="s">
        <v>1853</v>
      </c>
      <c r="I95" s="3">
        <v>2003</v>
      </c>
      <c r="J95" s="4">
        <v>5</v>
      </c>
    </row>
    <row r="96" spans="1:10" ht="15.75" customHeight="1" x14ac:dyDescent="0.25">
      <c r="A96" s="2" t="s">
        <v>354</v>
      </c>
      <c r="B96" s="2" t="s">
        <v>355</v>
      </c>
      <c r="C96" s="2" t="s">
        <v>356</v>
      </c>
      <c r="D96" s="2" t="s">
        <v>357</v>
      </c>
      <c r="E96" s="2" t="s">
        <v>96</v>
      </c>
      <c r="F96" s="2" t="s">
        <v>358</v>
      </c>
      <c r="G96" s="2" t="s">
        <v>77</v>
      </c>
      <c r="H96" s="2" t="s">
        <v>156</v>
      </c>
      <c r="I96" s="3">
        <v>2003</v>
      </c>
      <c r="J96" s="4">
        <v>1</v>
      </c>
    </row>
    <row r="97" spans="1:10" ht="15.75" customHeight="1" x14ac:dyDescent="0.25">
      <c r="A97" s="2" t="s">
        <v>354</v>
      </c>
      <c r="B97" s="2" t="s">
        <v>355</v>
      </c>
      <c r="C97" s="2" t="s">
        <v>356</v>
      </c>
      <c r="D97" s="2" t="s">
        <v>357</v>
      </c>
      <c r="E97" s="2" t="s">
        <v>96</v>
      </c>
      <c r="F97" s="2" t="s">
        <v>359</v>
      </c>
      <c r="G97" s="2" t="s">
        <v>77</v>
      </c>
      <c r="H97" s="2" t="s">
        <v>156</v>
      </c>
      <c r="I97" s="3">
        <v>2003</v>
      </c>
      <c r="J97" s="4">
        <v>1</v>
      </c>
    </row>
    <row r="98" spans="1:10" ht="15.75" customHeight="1" x14ac:dyDescent="0.25">
      <c r="A98" s="2" t="s">
        <v>354</v>
      </c>
      <c r="B98" s="2" t="s">
        <v>355</v>
      </c>
      <c r="C98" s="2" t="s">
        <v>356</v>
      </c>
      <c r="D98" s="2" t="s">
        <v>1854</v>
      </c>
      <c r="E98" s="2" t="s">
        <v>148</v>
      </c>
      <c r="F98" s="2" t="s">
        <v>358</v>
      </c>
      <c r="G98" s="2" t="s">
        <v>330</v>
      </c>
      <c r="H98" s="2" t="s">
        <v>1545</v>
      </c>
      <c r="I98" s="3">
        <v>2003</v>
      </c>
      <c r="J98" s="4">
        <v>1</v>
      </c>
    </row>
    <row r="99" spans="1:10" ht="15.75" customHeight="1" x14ac:dyDescent="0.25">
      <c r="A99" s="2" t="s">
        <v>354</v>
      </c>
      <c r="B99" s="2" t="s">
        <v>355</v>
      </c>
      <c r="C99" s="2" t="s">
        <v>356</v>
      </c>
      <c r="D99" s="2" t="s">
        <v>1855</v>
      </c>
      <c r="E99" s="2" t="s">
        <v>938</v>
      </c>
      <c r="F99" s="2" t="s">
        <v>358</v>
      </c>
      <c r="G99" s="2" t="s">
        <v>676</v>
      </c>
      <c r="H99" s="2" t="s">
        <v>707</v>
      </c>
      <c r="I99" s="3">
        <v>2003</v>
      </c>
      <c r="J99" s="4">
        <v>1</v>
      </c>
    </row>
    <row r="100" spans="1:10" ht="15.75" customHeight="1" x14ac:dyDescent="0.25">
      <c r="A100" s="2" t="s">
        <v>354</v>
      </c>
      <c r="B100" s="2" t="s">
        <v>355</v>
      </c>
      <c r="C100" s="2" t="s">
        <v>356</v>
      </c>
      <c r="D100" s="2" t="s">
        <v>1855</v>
      </c>
      <c r="E100" s="2" t="s">
        <v>938</v>
      </c>
      <c r="F100" s="2" t="s">
        <v>358</v>
      </c>
      <c r="G100" s="2" t="s">
        <v>676</v>
      </c>
      <c r="H100" s="2" t="s">
        <v>707</v>
      </c>
      <c r="I100" s="3">
        <v>2003</v>
      </c>
      <c r="J100" s="4">
        <v>1</v>
      </c>
    </row>
    <row r="101" spans="1:10" ht="15.75" customHeight="1" x14ac:dyDescent="0.25">
      <c r="A101" s="2" t="s">
        <v>354</v>
      </c>
      <c r="B101" s="2" t="s">
        <v>355</v>
      </c>
      <c r="C101" s="2" t="s">
        <v>356</v>
      </c>
      <c r="D101" s="2" t="s">
        <v>360</v>
      </c>
      <c r="E101" s="2" t="s">
        <v>361</v>
      </c>
      <c r="F101" s="2" t="s">
        <v>362</v>
      </c>
      <c r="G101" s="2" t="s">
        <v>77</v>
      </c>
      <c r="H101" s="2" t="s">
        <v>167</v>
      </c>
      <c r="I101" s="3">
        <v>2003</v>
      </c>
      <c r="J101" s="4">
        <v>1</v>
      </c>
    </row>
    <row r="102" spans="1:10" ht="15.75" customHeight="1" x14ac:dyDescent="0.25">
      <c r="A102" s="2" t="s">
        <v>354</v>
      </c>
      <c r="B102" s="2" t="s">
        <v>355</v>
      </c>
      <c r="C102" s="2" t="s">
        <v>356</v>
      </c>
      <c r="D102" s="2" t="s">
        <v>363</v>
      </c>
      <c r="E102" s="2" t="s">
        <v>361</v>
      </c>
      <c r="F102" s="2" t="s">
        <v>362</v>
      </c>
      <c r="G102" s="2" t="s">
        <v>77</v>
      </c>
      <c r="H102" s="2" t="s">
        <v>167</v>
      </c>
      <c r="I102" s="3">
        <v>2003</v>
      </c>
      <c r="J102" s="4">
        <v>1</v>
      </c>
    </row>
    <row r="103" spans="1:10" ht="15.75" customHeight="1" x14ac:dyDescent="0.25">
      <c r="A103" s="2" t="s">
        <v>354</v>
      </c>
      <c r="B103" s="2" t="s">
        <v>355</v>
      </c>
      <c r="C103" s="2" t="s">
        <v>356</v>
      </c>
      <c r="D103" s="2" t="s">
        <v>1856</v>
      </c>
      <c r="E103" s="2" t="s">
        <v>148</v>
      </c>
      <c r="F103" s="2" t="s">
        <v>1857</v>
      </c>
      <c r="G103" s="2" t="s">
        <v>330</v>
      </c>
      <c r="H103" s="2" t="s">
        <v>1858</v>
      </c>
      <c r="I103" s="3">
        <v>2003</v>
      </c>
      <c r="J103" s="4">
        <v>1</v>
      </c>
    </row>
    <row r="104" spans="1:10" ht="15.75" customHeight="1" x14ac:dyDescent="0.25">
      <c r="A104" s="2" t="s">
        <v>354</v>
      </c>
      <c r="B104" s="2" t="s">
        <v>355</v>
      </c>
      <c r="C104" s="2" t="s">
        <v>356</v>
      </c>
      <c r="D104" s="2" t="s">
        <v>1856</v>
      </c>
      <c r="E104" s="2" t="s">
        <v>148</v>
      </c>
      <c r="F104" s="2" t="s">
        <v>1857</v>
      </c>
      <c r="G104" s="2" t="s">
        <v>330</v>
      </c>
      <c r="H104" s="2" t="s">
        <v>1858</v>
      </c>
      <c r="I104" s="3">
        <v>2003</v>
      </c>
      <c r="J104" s="4">
        <v>1</v>
      </c>
    </row>
    <row r="105" spans="1:10" ht="15.75" customHeight="1" x14ac:dyDescent="0.25">
      <c r="A105" s="2" t="s">
        <v>354</v>
      </c>
      <c r="B105" s="2" t="s">
        <v>355</v>
      </c>
      <c r="C105" s="2" t="s">
        <v>356</v>
      </c>
      <c r="D105" s="2" t="s">
        <v>1856</v>
      </c>
      <c r="E105" s="2" t="s">
        <v>148</v>
      </c>
      <c r="F105" s="2" t="s">
        <v>1859</v>
      </c>
      <c r="G105" s="2" t="s">
        <v>330</v>
      </c>
      <c r="H105" s="2" t="s">
        <v>1858</v>
      </c>
      <c r="I105" s="3">
        <v>2003</v>
      </c>
      <c r="J105" s="4">
        <v>1</v>
      </c>
    </row>
    <row r="106" spans="1:10" ht="15.75" customHeight="1" x14ac:dyDescent="0.25">
      <c r="A106" s="2" t="s">
        <v>354</v>
      </c>
      <c r="B106" s="2" t="s">
        <v>355</v>
      </c>
      <c r="C106" s="2" t="s">
        <v>356</v>
      </c>
      <c r="D106" s="2" t="s">
        <v>1856</v>
      </c>
      <c r="E106" s="2" t="s">
        <v>148</v>
      </c>
      <c r="F106" s="2" t="s">
        <v>1859</v>
      </c>
      <c r="G106" s="2" t="s">
        <v>330</v>
      </c>
      <c r="H106" s="2" t="s">
        <v>1858</v>
      </c>
      <c r="I106" s="3">
        <v>2003</v>
      </c>
      <c r="J106" s="4">
        <v>1</v>
      </c>
    </row>
    <row r="107" spans="1:10" ht="15.75" customHeight="1" x14ac:dyDescent="0.25">
      <c r="A107" s="2" t="s">
        <v>354</v>
      </c>
      <c r="B107" s="2" t="s">
        <v>355</v>
      </c>
      <c r="C107" s="2" t="s">
        <v>356</v>
      </c>
      <c r="D107" s="2" t="s">
        <v>1860</v>
      </c>
      <c r="E107" s="2" t="s">
        <v>148</v>
      </c>
      <c r="F107" s="2" t="s">
        <v>1861</v>
      </c>
      <c r="G107" s="2" t="s">
        <v>330</v>
      </c>
      <c r="H107" s="2" t="s">
        <v>1858</v>
      </c>
      <c r="I107" s="3">
        <v>2003</v>
      </c>
      <c r="J107" s="4">
        <v>1</v>
      </c>
    </row>
    <row r="108" spans="1:10" ht="15.75" customHeight="1" x14ac:dyDescent="0.25">
      <c r="A108" s="2" t="s">
        <v>354</v>
      </c>
      <c r="B108" s="2" t="s">
        <v>355</v>
      </c>
      <c r="C108" s="2" t="s">
        <v>356</v>
      </c>
      <c r="D108" s="2" t="s">
        <v>1860</v>
      </c>
      <c r="E108" s="2" t="s">
        <v>148</v>
      </c>
      <c r="F108" s="2" t="s">
        <v>1861</v>
      </c>
      <c r="G108" s="2" t="s">
        <v>330</v>
      </c>
      <c r="H108" s="2" t="s">
        <v>1858</v>
      </c>
      <c r="I108" s="3">
        <v>2003</v>
      </c>
      <c r="J108" s="4">
        <v>1</v>
      </c>
    </row>
    <row r="109" spans="1:10" ht="15.75" customHeight="1" x14ac:dyDescent="0.25">
      <c r="A109" s="2" t="s">
        <v>354</v>
      </c>
      <c r="B109" s="2" t="s">
        <v>355</v>
      </c>
      <c r="C109" s="2" t="s">
        <v>356</v>
      </c>
      <c r="D109" s="2" t="s">
        <v>1862</v>
      </c>
      <c r="E109" s="2"/>
      <c r="F109" s="2"/>
      <c r="G109" s="2"/>
      <c r="H109" s="2"/>
      <c r="I109" s="3">
        <v>2003</v>
      </c>
      <c r="J109" s="4">
        <v>1</v>
      </c>
    </row>
    <row r="110" spans="1:10" ht="15.75" customHeight="1" x14ac:dyDescent="0.25">
      <c r="A110" s="2" t="s">
        <v>354</v>
      </c>
      <c r="B110" s="2" t="s">
        <v>355</v>
      </c>
      <c r="C110" s="2" t="s">
        <v>356</v>
      </c>
      <c r="D110" s="2" t="s">
        <v>1862</v>
      </c>
      <c r="E110" s="2"/>
      <c r="F110" s="2"/>
      <c r="G110" s="2"/>
      <c r="H110" s="2"/>
      <c r="I110" s="3">
        <v>2003</v>
      </c>
      <c r="J110" s="4">
        <v>1</v>
      </c>
    </row>
    <row r="111" spans="1:10" ht="15.75" customHeight="1" x14ac:dyDescent="0.25">
      <c r="A111" s="2" t="s">
        <v>354</v>
      </c>
      <c r="B111" s="2" t="s">
        <v>355</v>
      </c>
      <c r="C111" s="2" t="s">
        <v>356</v>
      </c>
      <c r="D111" s="2" t="s">
        <v>1862</v>
      </c>
      <c r="E111" s="2"/>
      <c r="F111" s="2"/>
      <c r="G111" s="2"/>
      <c r="H111" s="2"/>
      <c r="I111" s="3">
        <v>2003</v>
      </c>
      <c r="J111" s="4">
        <v>1</v>
      </c>
    </row>
    <row r="112" spans="1:10" ht="15.75" customHeight="1" x14ac:dyDescent="0.25">
      <c r="A112" s="2" t="s">
        <v>354</v>
      </c>
      <c r="B112" s="2" t="s">
        <v>355</v>
      </c>
      <c r="C112" s="2" t="s">
        <v>356</v>
      </c>
      <c r="D112" s="2" t="s">
        <v>1863</v>
      </c>
      <c r="E112" s="2" t="s">
        <v>1864</v>
      </c>
      <c r="F112" s="2" t="s">
        <v>1865</v>
      </c>
      <c r="G112" s="2" t="s">
        <v>1723</v>
      </c>
      <c r="H112" s="2" t="s">
        <v>1866</v>
      </c>
      <c r="I112" s="3">
        <v>2003</v>
      </c>
      <c r="J112" s="4">
        <v>1</v>
      </c>
    </row>
    <row r="113" spans="1:10" ht="15.75" customHeight="1" x14ac:dyDescent="0.25">
      <c r="A113" s="2" t="s">
        <v>354</v>
      </c>
      <c r="B113" s="2" t="s">
        <v>355</v>
      </c>
      <c r="C113" s="2" t="s">
        <v>356</v>
      </c>
      <c r="D113" s="2" t="s">
        <v>1867</v>
      </c>
      <c r="E113" s="2" t="s">
        <v>148</v>
      </c>
      <c r="F113" s="2" t="s">
        <v>1868</v>
      </c>
      <c r="G113" s="2" t="s">
        <v>77</v>
      </c>
      <c r="H113" s="2" t="s">
        <v>148</v>
      </c>
      <c r="I113" s="3">
        <v>2003</v>
      </c>
      <c r="J113" s="4">
        <v>1</v>
      </c>
    </row>
    <row r="114" spans="1:10" ht="15.75" customHeight="1" x14ac:dyDescent="0.25">
      <c r="A114" s="2" t="s">
        <v>354</v>
      </c>
      <c r="B114" s="2" t="s">
        <v>355</v>
      </c>
      <c r="C114" s="2" t="s">
        <v>356</v>
      </c>
      <c r="D114" s="2" t="s">
        <v>1867</v>
      </c>
      <c r="E114" s="2" t="s">
        <v>148</v>
      </c>
      <c r="F114" s="2" t="s">
        <v>1868</v>
      </c>
      <c r="G114" s="2" t="s">
        <v>77</v>
      </c>
      <c r="H114" s="2" t="s">
        <v>148</v>
      </c>
      <c r="I114" s="3">
        <v>2003</v>
      </c>
      <c r="J114" s="4">
        <v>1</v>
      </c>
    </row>
    <row r="115" spans="1:10" ht="15.75" customHeight="1" x14ac:dyDescent="0.25">
      <c r="A115" s="2" t="s">
        <v>354</v>
      </c>
      <c r="B115" s="2" t="s">
        <v>355</v>
      </c>
      <c r="C115" s="2" t="s">
        <v>356</v>
      </c>
      <c r="D115" s="2" t="s">
        <v>1867</v>
      </c>
      <c r="E115" s="2" t="s">
        <v>148</v>
      </c>
      <c r="F115" s="2" t="s">
        <v>1848</v>
      </c>
      <c r="G115" s="2" t="s">
        <v>77</v>
      </c>
      <c r="H115" s="2" t="s">
        <v>148</v>
      </c>
      <c r="I115" s="3">
        <v>2003</v>
      </c>
      <c r="J115" s="4">
        <v>1</v>
      </c>
    </row>
    <row r="116" spans="1:10" ht="15.75" customHeight="1" x14ac:dyDescent="0.25">
      <c r="A116" s="2" t="s">
        <v>354</v>
      </c>
      <c r="B116" s="2" t="s">
        <v>355</v>
      </c>
      <c r="C116" s="2" t="s">
        <v>356</v>
      </c>
      <c r="D116" s="2" t="s">
        <v>1869</v>
      </c>
      <c r="E116" s="2" t="s">
        <v>1864</v>
      </c>
      <c r="F116" s="2" t="s">
        <v>1865</v>
      </c>
      <c r="G116" s="2" t="s">
        <v>1723</v>
      </c>
      <c r="H116" s="2" t="s">
        <v>1866</v>
      </c>
      <c r="I116" s="3">
        <v>2003</v>
      </c>
      <c r="J116" s="4">
        <v>1</v>
      </c>
    </row>
    <row r="117" spans="1:10" ht="15.75" customHeight="1" x14ac:dyDescent="0.25">
      <c r="A117" s="2" t="s">
        <v>354</v>
      </c>
      <c r="B117" s="2" t="s">
        <v>355</v>
      </c>
      <c r="C117" s="2" t="s">
        <v>356</v>
      </c>
      <c r="D117" s="2" t="s">
        <v>870</v>
      </c>
      <c r="E117" s="2" t="s">
        <v>1800</v>
      </c>
      <c r="F117" s="2" t="s">
        <v>1850</v>
      </c>
      <c r="G117" s="2" t="s">
        <v>676</v>
      </c>
      <c r="H117" s="2" t="s">
        <v>1143</v>
      </c>
      <c r="I117" s="3">
        <v>2003</v>
      </c>
      <c r="J117" s="4">
        <v>3</v>
      </c>
    </row>
    <row r="118" spans="1:10" ht="15.75" customHeight="1" x14ac:dyDescent="0.25">
      <c r="A118" s="2" t="s">
        <v>354</v>
      </c>
      <c r="B118" s="2" t="s">
        <v>355</v>
      </c>
      <c r="C118" s="2" t="s">
        <v>356</v>
      </c>
      <c r="D118" s="2" t="s">
        <v>870</v>
      </c>
      <c r="E118" s="2" t="s">
        <v>1800</v>
      </c>
      <c r="F118" s="2" t="s">
        <v>362</v>
      </c>
      <c r="G118" s="2" t="s">
        <v>676</v>
      </c>
      <c r="H118" s="2" t="s">
        <v>1143</v>
      </c>
      <c r="I118" s="3">
        <v>2003</v>
      </c>
      <c r="J118" s="4">
        <v>3</v>
      </c>
    </row>
    <row r="119" spans="1:10" ht="15.75" customHeight="1" x14ac:dyDescent="0.25">
      <c r="A119" s="2" t="s">
        <v>354</v>
      </c>
      <c r="B119" s="2" t="s">
        <v>355</v>
      </c>
      <c r="C119" s="2" t="s">
        <v>356</v>
      </c>
      <c r="D119" s="2" t="s">
        <v>1870</v>
      </c>
      <c r="E119" s="2" t="s">
        <v>1871</v>
      </c>
      <c r="F119" s="2" t="s">
        <v>1865</v>
      </c>
      <c r="G119" s="2" t="s">
        <v>691</v>
      </c>
      <c r="H119" s="2" t="s">
        <v>1134</v>
      </c>
      <c r="I119" s="3">
        <v>2003</v>
      </c>
      <c r="J119" s="4">
        <v>2</v>
      </c>
    </row>
    <row r="120" spans="1:10" ht="15.75" customHeight="1" x14ac:dyDescent="0.25">
      <c r="A120" s="2" t="s">
        <v>354</v>
      </c>
      <c r="B120" s="2" t="s">
        <v>355</v>
      </c>
      <c r="C120" s="2" t="s">
        <v>356</v>
      </c>
      <c r="D120" s="2" t="s">
        <v>1870</v>
      </c>
      <c r="E120" s="2" t="s">
        <v>1871</v>
      </c>
      <c r="F120" s="2" t="s">
        <v>1865</v>
      </c>
      <c r="G120" s="2" t="s">
        <v>691</v>
      </c>
      <c r="H120" s="2" t="s">
        <v>1134</v>
      </c>
      <c r="I120" s="3">
        <v>2003</v>
      </c>
      <c r="J120" s="4">
        <v>2</v>
      </c>
    </row>
    <row r="121" spans="1:10" ht="15.75" customHeight="1" x14ac:dyDescent="0.25">
      <c r="A121" s="2" t="s">
        <v>354</v>
      </c>
      <c r="B121" s="2" t="s">
        <v>355</v>
      </c>
      <c r="C121" s="2" t="s">
        <v>356</v>
      </c>
      <c r="D121" s="2" t="s">
        <v>1870</v>
      </c>
      <c r="E121" s="2" t="s">
        <v>1871</v>
      </c>
      <c r="F121" s="2" t="s">
        <v>1865</v>
      </c>
      <c r="G121" s="2" t="s">
        <v>691</v>
      </c>
      <c r="H121" s="2" t="s">
        <v>1134</v>
      </c>
      <c r="I121" s="3">
        <v>2003</v>
      </c>
      <c r="J121" s="4">
        <v>2</v>
      </c>
    </row>
    <row r="122" spans="1:10" ht="15.75" customHeight="1" x14ac:dyDescent="0.25">
      <c r="A122" s="2" t="s">
        <v>354</v>
      </c>
      <c r="B122" s="2" t="s">
        <v>355</v>
      </c>
      <c r="C122" s="2" t="s">
        <v>356</v>
      </c>
      <c r="D122" s="2" t="s">
        <v>1872</v>
      </c>
      <c r="E122" s="2" t="s">
        <v>1864</v>
      </c>
      <c r="F122" s="2" t="s">
        <v>1857</v>
      </c>
      <c r="G122" s="2" t="s">
        <v>1723</v>
      </c>
      <c r="H122" s="2" t="s">
        <v>1866</v>
      </c>
      <c r="I122" s="3">
        <v>2003</v>
      </c>
      <c r="J122" s="4">
        <v>1</v>
      </c>
    </row>
    <row r="123" spans="1:10" ht="15.75" customHeight="1" x14ac:dyDescent="0.25">
      <c r="A123" s="2" t="s">
        <v>354</v>
      </c>
      <c r="B123" s="2" t="s">
        <v>355</v>
      </c>
      <c r="C123" s="2" t="s">
        <v>356</v>
      </c>
      <c r="D123" s="2" t="s">
        <v>1872</v>
      </c>
      <c r="E123" s="2" t="s">
        <v>1864</v>
      </c>
      <c r="F123" s="2" t="s">
        <v>1857</v>
      </c>
      <c r="G123" s="2" t="s">
        <v>1723</v>
      </c>
      <c r="H123" s="2" t="s">
        <v>1866</v>
      </c>
      <c r="I123" s="3">
        <v>2003</v>
      </c>
      <c r="J123" s="4">
        <v>1</v>
      </c>
    </row>
    <row r="124" spans="1:10" ht="15.75" customHeight="1" x14ac:dyDescent="0.25">
      <c r="A124" s="2" t="s">
        <v>354</v>
      </c>
      <c r="B124" s="2" t="s">
        <v>355</v>
      </c>
      <c r="C124" s="2" t="s">
        <v>356</v>
      </c>
      <c r="D124" s="2" t="s">
        <v>1873</v>
      </c>
      <c r="E124" s="2" t="s">
        <v>1864</v>
      </c>
      <c r="F124" s="2" t="s">
        <v>1861</v>
      </c>
      <c r="G124" s="2" t="s">
        <v>1723</v>
      </c>
      <c r="H124" s="2" t="s">
        <v>1866</v>
      </c>
      <c r="I124" s="3">
        <v>2003</v>
      </c>
      <c r="J124" s="4">
        <v>1</v>
      </c>
    </row>
    <row r="125" spans="1:10" ht="15.75" customHeight="1" x14ac:dyDescent="0.25">
      <c r="A125" s="2" t="s">
        <v>354</v>
      </c>
      <c r="B125" s="2" t="s">
        <v>355</v>
      </c>
      <c r="C125" s="2" t="s">
        <v>356</v>
      </c>
      <c r="D125" s="2" t="s">
        <v>1873</v>
      </c>
      <c r="E125" s="2" t="s">
        <v>1864</v>
      </c>
      <c r="F125" s="2" t="s">
        <v>1861</v>
      </c>
      <c r="G125" s="2" t="s">
        <v>1723</v>
      </c>
      <c r="H125" s="2" t="s">
        <v>1866</v>
      </c>
      <c r="I125" s="3">
        <v>2003</v>
      </c>
      <c r="J125" s="4">
        <v>1</v>
      </c>
    </row>
    <row r="126" spans="1:10" ht="15.75" customHeight="1" x14ac:dyDescent="0.25">
      <c r="A126" s="2" t="s">
        <v>354</v>
      </c>
      <c r="B126" s="2" t="s">
        <v>355</v>
      </c>
      <c r="C126" s="2" t="s">
        <v>356</v>
      </c>
      <c r="D126" s="2" t="s">
        <v>897</v>
      </c>
      <c r="E126" s="2" t="s">
        <v>1874</v>
      </c>
      <c r="F126" s="2" t="s">
        <v>711</v>
      </c>
      <c r="G126" s="2" t="s">
        <v>141</v>
      </c>
      <c r="H126" s="2" t="s">
        <v>1875</v>
      </c>
      <c r="I126" s="3">
        <v>2003</v>
      </c>
      <c r="J126" s="4">
        <v>41</v>
      </c>
    </row>
    <row r="127" spans="1:10" ht="15.75" customHeight="1" x14ac:dyDescent="0.25">
      <c r="A127" s="2" t="s">
        <v>354</v>
      </c>
      <c r="B127" s="2" t="s">
        <v>355</v>
      </c>
      <c r="C127" s="2" t="s">
        <v>356</v>
      </c>
      <c r="D127" s="2" t="s">
        <v>897</v>
      </c>
      <c r="E127" s="2" t="s">
        <v>1874</v>
      </c>
      <c r="F127" s="2" t="s">
        <v>711</v>
      </c>
      <c r="G127" s="2" t="s">
        <v>141</v>
      </c>
      <c r="H127" s="2" t="s">
        <v>1875</v>
      </c>
      <c r="I127" s="3">
        <v>2003</v>
      </c>
      <c r="J127" s="4">
        <v>41</v>
      </c>
    </row>
    <row r="128" spans="1:10" ht="15.75" customHeight="1" x14ac:dyDescent="0.25">
      <c r="A128" s="2" t="s">
        <v>354</v>
      </c>
      <c r="B128" s="2" t="s">
        <v>355</v>
      </c>
      <c r="C128" s="2" t="s">
        <v>356</v>
      </c>
      <c r="D128" s="2" t="s">
        <v>1876</v>
      </c>
      <c r="E128" s="2" t="s">
        <v>148</v>
      </c>
      <c r="F128" s="2" t="s">
        <v>711</v>
      </c>
      <c r="G128" s="2" t="s">
        <v>956</v>
      </c>
      <c r="H128" s="2" t="s">
        <v>1877</v>
      </c>
      <c r="I128" s="3">
        <v>2003</v>
      </c>
      <c r="J128" s="4">
        <v>41</v>
      </c>
    </row>
    <row r="129" spans="1:10" ht="15.75" customHeight="1" x14ac:dyDescent="0.25">
      <c r="A129" s="2" t="s">
        <v>354</v>
      </c>
      <c r="B129" s="2" t="s">
        <v>355</v>
      </c>
      <c r="C129" s="2" t="s">
        <v>356</v>
      </c>
      <c r="D129" s="2" t="s">
        <v>1876</v>
      </c>
      <c r="E129" s="2" t="s">
        <v>148</v>
      </c>
      <c r="F129" s="2" t="s">
        <v>711</v>
      </c>
      <c r="G129" s="2" t="s">
        <v>956</v>
      </c>
      <c r="H129" s="2" t="s">
        <v>1877</v>
      </c>
      <c r="I129" s="3">
        <v>2003</v>
      </c>
      <c r="J129" s="4">
        <v>41</v>
      </c>
    </row>
    <row r="130" spans="1:10" ht="15.75" customHeight="1" x14ac:dyDescent="0.25">
      <c r="A130" s="2" t="s">
        <v>354</v>
      </c>
      <c r="B130" s="2" t="s">
        <v>355</v>
      </c>
      <c r="C130" s="2" t="s">
        <v>356</v>
      </c>
      <c r="D130" s="2" t="s">
        <v>1878</v>
      </c>
      <c r="E130" s="2" t="s">
        <v>1879</v>
      </c>
      <c r="F130" s="2" t="s">
        <v>58</v>
      </c>
      <c r="G130" s="2" t="s">
        <v>141</v>
      </c>
      <c r="H130" s="2" t="s">
        <v>1880</v>
      </c>
      <c r="I130" s="3">
        <v>2003</v>
      </c>
      <c r="J130" s="4">
        <v>3</v>
      </c>
    </row>
    <row r="131" spans="1:10" ht="15.75" customHeight="1" x14ac:dyDescent="0.25">
      <c r="A131" s="2" t="s">
        <v>354</v>
      </c>
      <c r="B131" s="2" t="s">
        <v>355</v>
      </c>
      <c r="C131" s="2" t="s">
        <v>356</v>
      </c>
      <c r="D131" s="2" t="s">
        <v>1878</v>
      </c>
      <c r="E131" s="2" t="s">
        <v>1879</v>
      </c>
      <c r="F131" s="2" t="s">
        <v>58</v>
      </c>
      <c r="G131" s="2" t="s">
        <v>141</v>
      </c>
      <c r="H131" s="2" t="s">
        <v>1880</v>
      </c>
      <c r="I131" s="3">
        <v>2003</v>
      </c>
      <c r="J131" s="4">
        <v>3</v>
      </c>
    </row>
    <row r="132" spans="1:10" ht="15.75" customHeight="1" x14ac:dyDescent="0.25">
      <c r="A132" s="2" t="s">
        <v>354</v>
      </c>
      <c r="B132" s="2" t="s">
        <v>355</v>
      </c>
      <c r="C132" s="2" t="s">
        <v>356</v>
      </c>
      <c r="D132" s="2" t="s">
        <v>1881</v>
      </c>
      <c r="E132" s="2" t="s">
        <v>1882</v>
      </c>
      <c r="F132" s="2" t="s">
        <v>1883</v>
      </c>
      <c r="G132" s="2" t="s">
        <v>1884</v>
      </c>
      <c r="H132" s="2" t="s">
        <v>1885</v>
      </c>
      <c r="I132" s="3">
        <v>2003</v>
      </c>
      <c r="J132" s="4">
        <v>1</v>
      </c>
    </row>
    <row r="133" spans="1:10" ht="15.75" customHeight="1" x14ac:dyDescent="0.25">
      <c r="A133" s="2" t="s">
        <v>354</v>
      </c>
      <c r="B133" s="2" t="s">
        <v>355</v>
      </c>
      <c r="C133" s="2" t="s">
        <v>356</v>
      </c>
      <c r="D133" s="2" t="s">
        <v>1881</v>
      </c>
      <c r="E133" s="2" t="s">
        <v>1882</v>
      </c>
      <c r="F133" s="2" t="s">
        <v>1883</v>
      </c>
      <c r="G133" s="2" t="s">
        <v>1884</v>
      </c>
      <c r="H133" s="2" t="s">
        <v>1885</v>
      </c>
      <c r="I133" s="3">
        <v>2003</v>
      </c>
      <c r="J133" s="4">
        <v>1</v>
      </c>
    </row>
    <row r="134" spans="1:10" ht="15.75" customHeight="1" x14ac:dyDescent="0.25">
      <c r="A134" s="2" t="s">
        <v>354</v>
      </c>
      <c r="B134" s="2" t="s">
        <v>355</v>
      </c>
      <c r="C134" s="2" t="s">
        <v>356</v>
      </c>
      <c r="D134" s="2" t="s">
        <v>1886</v>
      </c>
      <c r="E134" s="2" t="s">
        <v>1882</v>
      </c>
      <c r="F134" s="2" t="s">
        <v>1887</v>
      </c>
      <c r="G134" s="2" t="s">
        <v>1884</v>
      </c>
      <c r="H134" s="2" t="s">
        <v>1885</v>
      </c>
      <c r="I134" s="3">
        <v>2003</v>
      </c>
      <c r="J134" s="4">
        <v>1</v>
      </c>
    </row>
    <row r="135" spans="1:10" ht="15.75" customHeight="1" x14ac:dyDescent="0.25">
      <c r="A135" s="2" t="s">
        <v>354</v>
      </c>
      <c r="B135" s="2" t="s">
        <v>355</v>
      </c>
      <c r="C135" s="2" t="s">
        <v>356</v>
      </c>
      <c r="D135" s="2" t="s">
        <v>1886</v>
      </c>
      <c r="E135" s="2" t="s">
        <v>1882</v>
      </c>
      <c r="F135" s="2" t="s">
        <v>1887</v>
      </c>
      <c r="G135" s="2" t="s">
        <v>1884</v>
      </c>
      <c r="H135" s="2" t="s">
        <v>1885</v>
      </c>
      <c r="I135" s="3">
        <v>2003</v>
      </c>
      <c r="J135" s="4">
        <v>1</v>
      </c>
    </row>
    <row r="136" spans="1:10" ht="15.75" customHeight="1" x14ac:dyDescent="0.25">
      <c r="A136" s="2" t="s">
        <v>354</v>
      </c>
      <c r="B136" s="2" t="s">
        <v>355</v>
      </c>
      <c r="C136" s="2" t="s">
        <v>356</v>
      </c>
      <c r="D136" s="2" t="s">
        <v>1888</v>
      </c>
      <c r="E136" s="2" t="s">
        <v>1882</v>
      </c>
      <c r="F136" s="2" t="s">
        <v>1889</v>
      </c>
      <c r="G136" s="2" t="s">
        <v>1884</v>
      </c>
      <c r="H136" s="2" t="s">
        <v>1885</v>
      </c>
      <c r="I136" s="3">
        <v>2003</v>
      </c>
      <c r="J136" s="4">
        <v>1</v>
      </c>
    </row>
    <row r="137" spans="1:10" ht="15.75" customHeight="1" x14ac:dyDescent="0.25">
      <c r="A137" s="2" t="s">
        <v>354</v>
      </c>
      <c r="B137" s="2" t="s">
        <v>355</v>
      </c>
      <c r="C137" s="2" t="s">
        <v>356</v>
      </c>
      <c r="D137" s="2" t="s">
        <v>1888</v>
      </c>
      <c r="E137" s="2" t="s">
        <v>1882</v>
      </c>
      <c r="F137" s="2" t="s">
        <v>1889</v>
      </c>
      <c r="G137" s="2" t="s">
        <v>1884</v>
      </c>
      <c r="H137" s="2" t="s">
        <v>1885</v>
      </c>
      <c r="I137" s="3">
        <v>2003</v>
      </c>
      <c r="J137" s="4">
        <v>1</v>
      </c>
    </row>
    <row r="138" spans="1:10" ht="15.75" customHeight="1" x14ac:dyDescent="0.25">
      <c r="A138" s="2" t="s">
        <v>354</v>
      </c>
      <c r="B138" s="2" t="s">
        <v>355</v>
      </c>
      <c r="C138" s="2" t="s">
        <v>356</v>
      </c>
      <c r="D138" s="2" t="s">
        <v>1890</v>
      </c>
      <c r="E138" s="2" t="s">
        <v>1882</v>
      </c>
      <c r="F138" s="2" t="s">
        <v>1891</v>
      </c>
      <c r="G138" s="2" t="s">
        <v>1884</v>
      </c>
      <c r="H138" s="2" t="s">
        <v>1885</v>
      </c>
      <c r="I138" s="3">
        <v>2003</v>
      </c>
      <c r="J138" s="4">
        <v>1</v>
      </c>
    </row>
    <row r="139" spans="1:10" ht="15.75" customHeight="1" x14ac:dyDescent="0.25">
      <c r="A139" s="2" t="s">
        <v>354</v>
      </c>
      <c r="B139" s="2" t="s">
        <v>355</v>
      </c>
      <c r="C139" s="2" t="s">
        <v>356</v>
      </c>
      <c r="D139" s="2" t="s">
        <v>1890</v>
      </c>
      <c r="E139" s="2" t="s">
        <v>1882</v>
      </c>
      <c r="F139" s="2" t="s">
        <v>1891</v>
      </c>
      <c r="G139" s="2" t="s">
        <v>1884</v>
      </c>
      <c r="H139" s="2" t="s">
        <v>1885</v>
      </c>
      <c r="I139" s="3">
        <v>2003</v>
      </c>
      <c r="J139" s="4">
        <v>1</v>
      </c>
    </row>
    <row r="140" spans="1:10" ht="15.75" customHeight="1" x14ac:dyDescent="0.25">
      <c r="A140" s="2" t="s">
        <v>354</v>
      </c>
      <c r="B140" s="2" t="s">
        <v>355</v>
      </c>
      <c r="C140" s="2" t="s">
        <v>356</v>
      </c>
      <c r="D140" s="2" t="s">
        <v>1892</v>
      </c>
      <c r="E140" s="2" t="s">
        <v>1893</v>
      </c>
      <c r="F140" s="2" t="s">
        <v>1894</v>
      </c>
      <c r="G140" s="2" t="s">
        <v>1884</v>
      </c>
      <c r="H140" s="2" t="s">
        <v>1895</v>
      </c>
      <c r="I140" s="3">
        <v>2003</v>
      </c>
      <c r="J140" s="4">
        <v>1</v>
      </c>
    </row>
    <row r="141" spans="1:10" ht="15.75" customHeight="1" x14ac:dyDescent="0.25">
      <c r="A141" s="2" t="s">
        <v>354</v>
      </c>
      <c r="B141" s="2" t="s">
        <v>355</v>
      </c>
      <c r="C141" s="2" t="s">
        <v>356</v>
      </c>
      <c r="D141" s="2" t="s">
        <v>1892</v>
      </c>
      <c r="E141" s="2" t="s">
        <v>1893</v>
      </c>
      <c r="F141" s="2" t="s">
        <v>1894</v>
      </c>
      <c r="G141" s="2" t="s">
        <v>1884</v>
      </c>
      <c r="H141" s="2" t="s">
        <v>1895</v>
      </c>
      <c r="I141" s="3">
        <v>2003</v>
      </c>
      <c r="J141" s="4">
        <v>1</v>
      </c>
    </row>
    <row r="142" spans="1:10" ht="15.75" customHeight="1" x14ac:dyDescent="0.25">
      <c r="A142" s="2" t="s">
        <v>354</v>
      </c>
      <c r="B142" s="2" t="s">
        <v>355</v>
      </c>
      <c r="C142" s="2" t="s">
        <v>356</v>
      </c>
      <c r="D142" s="2" t="s">
        <v>1896</v>
      </c>
      <c r="E142" s="2" t="s">
        <v>148</v>
      </c>
      <c r="F142" s="2" t="s">
        <v>371</v>
      </c>
      <c r="G142" s="2" t="s">
        <v>1884</v>
      </c>
      <c r="H142" s="2" t="s">
        <v>1897</v>
      </c>
      <c r="I142" s="3">
        <v>2003</v>
      </c>
      <c r="J142" s="4">
        <v>1</v>
      </c>
    </row>
    <row r="143" spans="1:10" ht="15.75" customHeight="1" x14ac:dyDescent="0.25">
      <c r="A143" s="2" t="s">
        <v>354</v>
      </c>
      <c r="B143" s="2" t="s">
        <v>355</v>
      </c>
      <c r="C143" s="2" t="s">
        <v>356</v>
      </c>
      <c r="D143" s="2" t="s">
        <v>1896</v>
      </c>
      <c r="E143" s="2" t="s">
        <v>148</v>
      </c>
      <c r="F143" s="2" t="s">
        <v>371</v>
      </c>
      <c r="G143" s="2" t="s">
        <v>1884</v>
      </c>
      <c r="H143" s="2" t="s">
        <v>1897</v>
      </c>
      <c r="I143" s="3">
        <v>2003</v>
      </c>
      <c r="J143" s="4">
        <v>1</v>
      </c>
    </row>
    <row r="144" spans="1:10" ht="15.75" customHeight="1" x14ac:dyDescent="0.25">
      <c r="A144" s="2" t="s">
        <v>354</v>
      </c>
      <c r="B144" s="2" t="s">
        <v>355</v>
      </c>
      <c r="C144" s="2" t="s">
        <v>356</v>
      </c>
      <c r="D144" s="2" t="s">
        <v>1898</v>
      </c>
      <c r="E144" s="2" t="s">
        <v>148</v>
      </c>
      <c r="F144" s="2" t="s">
        <v>1899</v>
      </c>
      <c r="G144" s="2" t="s">
        <v>1900</v>
      </c>
      <c r="H144" s="2" t="s">
        <v>1901</v>
      </c>
      <c r="I144" s="3">
        <v>2003</v>
      </c>
      <c r="J144" s="4">
        <v>1</v>
      </c>
    </row>
    <row r="145" spans="1:10" ht="15.75" customHeight="1" x14ac:dyDescent="0.25">
      <c r="A145" s="2" t="s">
        <v>354</v>
      </c>
      <c r="B145" s="2" t="s">
        <v>355</v>
      </c>
      <c r="C145" s="2" t="s">
        <v>356</v>
      </c>
      <c r="D145" s="2" t="s">
        <v>1898</v>
      </c>
      <c r="E145" s="2" t="s">
        <v>148</v>
      </c>
      <c r="F145" s="2" t="s">
        <v>1899</v>
      </c>
      <c r="G145" s="2" t="s">
        <v>1900</v>
      </c>
      <c r="H145" s="2" t="s">
        <v>1901</v>
      </c>
      <c r="I145" s="3">
        <v>2003</v>
      </c>
      <c r="J145" s="4">
        <v>1</v>
      </c>
    </row>
    <row r="146" spans="1:10" ht="15.75" customHeight="1" x14ac:dyDescent="0.25">
      <c r="A146" s="2" t="s">
        <v>354</v>
      </c>
      <c r="B146" s="2" t="s">
        <v>355</v>
      </c>
      <c r="C146" s="2" t="s">
        <v>356</v>
      </c>
      <c r="D146" s="2" t="s">
        <v>1902</v>
      </c>
      <c r="E146" s="2" t="s">
        <v>148</v>
      </c>
      <c r="F146" s="2" t="s">
        <v>1903</v>
      </c>
      <c r="G146" s="2" t="s">
        <v>1900</v>
      </c>
      <c r="H146" s="2" t="s">
        <v>1901</v>
      </c>
      <c r="I146" s="3">
        <v>2003</v>
      </c>
      <c r="J146" s="4">
        <v>1</v>
      </c>
    </row>
    <row r="147" spans="1:10" ht="15.75" customHeight="1" x14ac:dyDescent="0.25">
      <c r="A147" s="2" t="s">
        <v>354</v>
      </c>
      <c r="B147" s="2" t="s">
        <v>355</v>
      </c>
      <c r="C147" s="2" t="s">
        <v>356</v>
      </c>
      <c r="D147" s="2" t="s">
        <v>1902</v>
      </c>
      <c r="E147" s="2" t="s">
        <v>148</v>
      </c>
      <c r="F147" s="2" t="s">
        <v>1903</v>
      </c>
      <c r="G147" s="2" t="s">
        <v>1900</v>
      </c>
      <c r="H147" s="2" t="s">
        <v>1901</v>
      </c>
      <c r="I147" s="3">
        <v>2003</v>
      </c>
      <c r="J147" s="4">
        <v>1</v>
      </c>
    </row>
    <row r="148" spans="1:10" ht="15.75" customHeight="1" x14ac:dyDescent="0.25">
      <c r="A148" s="2" t="s">
        <v>354</v>
      </c>
      <c r="B148" s="2" t="s">
        <v>355</v>
      </c>
      <c r="C148" s="2" t="s">
        <v>356</v>
      </c>
      <c r="D148" s="2" t="s">
        <v>1904</v>
      </c>
      <c r="E148" s="2" t="s">
        <v>148</v>
      </c>
      <c r="F148" s="2" t="s">
        <v>1905</v>
      </c>
      <c r="G148" s="2" t="s">
        <v>1900</v>
      </c>
      <c r="H148" s="2" t="s">
        <v>1901</v>
      </c>
      <c r="I148" s="3">
        <v>2003</v>
      </c>
      <c r="J148" s="4">
        <v>1</v>
      </c>
    </row>
    <row r="149" spans="1:10" ht="15.75" customHeight="1" x14ac:dyDescent="0.25">
      <c r="A149" s="2" t="s">
        <v>354</v>
      </c>
      <c r="B149" s="2" t="s">
        <v>355</v>
      </c>
      <c r="C149" s="2" t="s">
        <v>356</v>
      </c>
      <c r="D149" s="2" t="s">
        <v>1904</v>
      </c>
      <c r="E149" s="2" t="s">
        <v>148</v>
      </c>
      <c r="F149" s="2" t="s">
        <v>1905</v>
      </c>
      <c r="G149" s="2" t="s">
        <v>1900</v>
      </c>
      <c r="H149" s="2" t="s">
        <v>1901</v>
      </c>
      <c r="I149" s="3">
        <v>2003</v>
      </c>
      <c r="J149" s="4">
        <v>1</v>
      </c>
    </row>
    <row r="150" spans="1:10" ht="15.75" customHeight="1" x14ac:dyDescent="0.25">
      <c r="A150" s="2" t="s">
        <v>354</v>
      </c>
      <c r="B150" s="2" t="s">
        <v>355</v>
      </c>
      <c r="C150" s="2" t="s">
        <v>356</v>
      </c>
      <c r="D150" s="2" t="s">
        <v>1906</v>
      </c>
      <c r="E150" s="2" t="s">
        <v>148</v>
      </c>
      <c r="F150" s="2" t="s">
        <v>1907</v>
      </c>
      <c r="G150" s="2" t="s">
        <v>1900</v>
      </c>
      <c r="H150" s="2" t="s">
        <v>1901</v>
      </c>
      <c r="I150" s="3">
        <v>2003</v>
      </c>
      <c r="J150" s="4">
        <v>1</v>
      </c>
    </row>
    <row r="151" spans="1:10" ht="15.75" customHeight="1" x14ac:dyDescent="0.25">
      <c r="A151" s="2" t="s">
        <v>354</v>
      </c>
      <c r="B151" s="2" t="s">
        <v>355</v>
      </c>
      <c r="C151" s="2" t="s">
        <v>356</v>
      </c>
      <c r="D151" s="2" t="s">
        <v>1906</v>
      </c>
      <c r="E151" s="2" t="s">
        <v>148</v>
      </c>
      <c r="F151" s="2" t="s">
        <v>1907</v>
      </c>
      <c r="G151" s="2" t="s">
        <v>1900</v>
      </c>
      <c r="H151" s="2" t="s">
        <v>1901</v>
      </c>
      <c r="I151" s="3">
        <v>2003</v>
      </c>
      <c r="J151" s="4">
        <v>1</v>
      </c>
    </row>
    <row r="152" spans="1:10" ht="15.75" customHeight="1" x14ac:dyDescent="0.25">
      <c r="A152" s="2" t="s">
        <v>354</v>
      </c>
      <c r="B152" s="2" t="s">
        <v>355</v>
      </c>
      <c r="C152" s="2" t="s">
        <v>356</v>
      </c>
      <c r="D152" s="2" t="s">
        <v>1908</v>
      </c>
      <c r="E152" s="2" t="s">
        <v>148</v>
      </c>
      <c r="F152" s="2" t="s">
        <v>1909</v>
      </c>
      <c r="G152" s="2" t="s">
        <v>1900</v>
      </c>
      <c r="H152" s="2" t="s">
        <v>1901</v>
      </c>
      <c r="I152" s="3">
        <v>2003</v>
      </c>
      <c r="J152" s="4">
        <v>1</v>
      </c>
    </row>
    <row r="153" spans="1:10" ht="15.75" customHeight="1" x14ac:dyDescent="0.25">
      <c r="A153" s="2" t="s">
        <v>354</v>
      </c>
      <c r="B153" s="2" t="s">
        <v>355</v>
      </c>
      <c r="C153" s="2" t="s">
        <v>356</v>
      </c>
      <c r="D153" s="2" t="s">
        <v>1908</v>
      </c>
      <c r="E153" s="2" t="s">
        <v>148</v>
      </c>
      <c r="F153" s="2" t="s">
        <v>1909</v>
      </c>
      <c r="G153" s="2" t="s">
        <v>1900</v>
      </c>
      <c r="H153" s="2" t="s">
        <v>1901</v>
      </c>
      <c r="I153" s="3">
        <v>2003</v>
      </c>
      <c r="J153" s="4">
        <v>1</v>
      </c>
    </row>
    <row r="154" spans="1:10" ht="15.75" customHeight="1" x14ac:dyDescent="0.25">
      <c r="A154" s="2" t="s">
        <v>354</v>
      </c>
      <c r="B154" s="2" t="s">
        <v>355</v>
      </c>
      <c r="C154" s="2" t="s">
        <v>356</v>
      </c>
      <c r="D154" s="2" t="s">
        <v>364</v>
      </c>
      <c r="E154" s="2" t="s">
        <v>365</v>
      </c>
      <c r="F154" s="2" t="s">
        <v>366</v>
      </c>
      <c r="G154" s="2" t="s">
        <v>367</v>
      </c>
      <c r="H154" s="2" t="s">
        <v>368</v>
      </c>
      <c r="I154" s="3">
        <v>2003</v>
      </c>
      <c r="J154" s="4">
        <v>1</v>
      </c>
    </row>
    <row r="155" spans="1:10" ht="15.75" customHeight="1" x14ac:dyDescent="0.25">
      <c r="A155" s="2" t="s">
        <v>354</v>
      </c>
      <c r="B155" s="2" t="s">
        <v>355</v>
      </c>
      <c r="C155" s="2" t="s">
        <v>356</v>
      </c>
      <c r="D155" s="2" t="s">
        <v>364</v>
      </c>
      <c r="E155" s="2" t="s">
        <v>365</v>
      </c>
      <c r="F155" s="2" t="s">
        <v>366</v>
      </c>
      <c r="G155" s="2" t="s">
        <v>367</v>
      </c>
      <c r="H155" s="2" t="s">
        <v>368</v>
      </c>
      <c r="I155" s="3">
        <v>2003</v>
      </c>
      <c r="J155" s="4">
        <v>1</v>
      </c>
    </row>
    <row r="156" spans="1:10" ht="15.75" customHeight="1" x14ac:dyDescent="0.25">
      <c r="A156" s="2" t="s">
        <v>354</v>
      </c>
      <c r="B156" s="2" t="s">
        <v>355</v>
      </c>
      <c r="C156" s="2" t="s">
        <v>356</v>
      </c>
      <c r="D156" s="2" t="s">
        <v>369</v>
      </c>
      <c r="E156" s="2" t="s">
        <v>370</v>
      </c>
      <c r="F156" s="2" t="s">
        <v>371</v>
      </c>
      <c r="G156" s="2" t="s">
        <v>144</v>
      </c>
      <c r="H156" s="2" t="s">
        <v>372</v>
      </c>
      <c r="I156" s="3">
        <v>2003</v>
      </c>
      <c r="J156" s="4">
        <v>1</v>
      </c>
    </row>
    <row r="157" spans="1:10" ht="15.75" customHeight="1" x14ac:dyDescent="0.25">
      <c r="A157" s="2" t="s">
        <v>354</v>
      </c>
      <c r="B157" s="2" t="s">
        <v>355</v>
      </c>
      <c r="C157" s="2" t="s">
        <v>356</v>
      </c>
      <c r="D157" s="2" t="s">
        <v>369</v>
      </c>
      <c r="E157" s="2" t="s">
        <v>370</v>
      </c>
      <c r="F157" s="2" t="s">
        <v>371</v>
      </c>
      <c r="G157" s="2" t="s">
        <v>144</v>
      </c>
      <c r="H157" s="2" t="s">
        <v>372</v>
      </c>
      <c r="I157" s="3">
        <v>2003</v>
      </c>
      <c r="J157" s="4">
        <v>1</v>
      </c>
    </row>
    <row r="158" spans="1:10" ht="15.75" customHeight="1" x14ac:dyDescent="0.25">
      <c r="A158" s="2" t="s">
        <v>354</v>
      </c>
      <c r="B158" s="2" t="s">
        <v>355</v>
      </c>
      <c r="C158" s="2" t="s">
        <v>356</v>
      </c>
      <c r="D158" s="2" t="s">
        <v>1910</v>
      </c>
      <c r="E158" s="2" t="s">
        <v>148</v>
      </c>
      <c r="F158" s="2" t="s">
        <v>1911</v>
      </c>
      <c r="G158" s="2" t="s">
        <v>726</v>
      </c>
      <c r="H158" s="2" t="s">
        <v>727</v>
      </c>
      <c r="I158" s="3">
        <v>2003</v>
      </c>
      <c r="J158" s="4">
        <v>1</v>
      </c>
    </row>
    <row r="159" spans="1:10" ht="15.75" customHeight="1" x14ac:dyDescent="0.25">
      <c r="A159" s="2" t="s">
        <v>354</v>
      </c>
      <c r="B159" s="2" t="s">
        <v>355</v>
      </c>
      <c r="C159" s="2" t="s">
        <v>356</v>
      </c>
      <c r="D159" s="2" t="s">
        <v>1910</v>
      </c>
      <c r="E159" s="2" t="s">
        <v>148</v>
      </c>
      <c r="F159" s="2" t="s">
        <v>1911</v>
      </c>
      <c r="G159" s="2" t="s">
        <v>726</v>
      </c>
      <c r="H159" s="2" t="s">
        <v>727</v>
      </c>
      <c r="I159" s="3">
        <v>2003</v>
      </c>
      <c r="J159" s="4">
        <v>1</v>
      </c>
    </row>
    <row r="160" spans="1:10" ht="15.75" customHeight="1" x14ac:dyDescent="0.25">
      <c r="A160" s="2" t="s">
        <v>354</v>
      </c>
      <c r="B160" s="2" t="s">
        <v>355</v>
      </c>
      <c r="C160" s="2" t="s">
        <v>356</v>
      </c>
      <c r="D160" s="2" t="s">
        <v>1910</v>
      </c>
      <c r="E160" s="2" t="s">
        <v>148</v>
      </c>
      <c r="F160" s="2" t="s">
        <v>1912</v>
      </c>
      <c r="G160" s="2" t="s">
        <v>726</v>
      </c>
      <c r="H160" s="2" t="s">
        <v>727</v>
      </c>
      <c r="I160" s="3">
        <v>2003</v>
      </c>
      <c r="J160" s="4">
        <v>1</v>
      </c>
    </row>
    <row r="161" spans="1:10" ht="15.75" customHeight="1" x14ac:dyDescent="0.25">
      <c r="A161" s="2" t="s">
        <v>373</v>
      </c>
      <c r="B161" s="2" t="s">
        <v>374</v>
      </c>
      <c r="C161" s="2" t="s">
        <v>375</v>
      </c>
      <c r="D161" s="2" t="s">
        <v>376</v>
      </c>
      <c r="E161" s="2" t="s">
        <v>377</v>
      </c>
      <c r="F161" s="2" t="s">
        <v>378</v>
      </c>
      <c r="G161" s="2" t="s">
        <v>77</v>
      </c>
      <c r="H161" s="2" t="s">
        <v>167</v>
      </c>
      <c r="I161" s="3">
        <v>2006</v>
      </c>
      <c r="J161" s="4">
        <v>1</v>
      </c>
    </row>
    <row r="162" spans="1:10" ht="15.75" customHeight="1" x14ac:dyDescent="0.25">
      <c r="A162" s="2" t="s">
        <v>373</v>
      </c>
      <c r="B162" s="2" t="s">
        <v>374</v>
      </c>
      <c r="C162" s="2" t="s">
        <v>375</v>
      </c>
      <c r="D162" s="2" t="s">
        <v>376</v>
      </c>
      <c r="E162" s="2" t="s">
        <v>377</v>
      </c>
      <c r="F162" s="2" t="s">
        <v>378</v>
      </c>
      <c r="G162" s="2" t="s">
        <v>77</v>
      </c>
      <c r="H162" s="2" t="s">
        <v>167</v>
      </c>
      <c r="I162" s="3">
        <v>2006</v>
      </c>
      <c r="J162" s="4">
        <v>1</v>
      </c>
    </row>
    <row r="163" spans="1:10" ht="15.75" customHeight="1" x14ac:dyDescent="0.25">
      <c r="A163" s="2" t="s">
        <v>373</v>
      </c>
      <c r="B163" s="2" t="s">
        <v>374</v>
      </c>
      <c r="C163" s="2" t="s">
        <v>375</v>
      </c>
      <c r="D163" s="2" t="s">
        <v>379</v>
      </c>
      <c r="E163" s="2" t="s">
        <v>246</v>
      </c>
      <c r="F163" s="2" t="s">
        <v>380</v>
      </c>
      <c r="G163" s="2" t="s">
        <v>38</v>
      </c>
      <c r="H163" s="2" t="s">
        <v>381</v>
      </c>
      <c r="I163" s="3">
        <v>2010</v>
      </c>
      <c r="J163" s="4">
        <v>1</v>
      </c>
    </row>
    <row r="164" spans="1:10" ht="15.75" customHeight="1" x14ac:dyDescent="0.25">
      <c r="A164" s="2" t="s">
        <v>373</v>
      </c>
      <c r="B164" s="2" t="s">
        <v>374</v>
      </c>
      <c r="C164" s="2" t="s">
        <v>375</v>
      </c>
      <c r="D164" s="2" t="s">
        <v>379</v>
      </c>
      <c r="E164" s="2" t="s">
        <v>246</v>
      </c>
      <c r="F164" s="2" t="s">
        <v>380</v>
      </c>
      <c r="G164" s="2" t="s">
        <v>38</v>
      </c>
      <c r="H164" s="2" t="s">
        <v>381</v>
      </c>
      <c r="I164" s="3">
        <v>2010</v>
      </c>
      <c r="J164" s="4">
        <v>1</v>
      </c>
    </row>
    <row r="165" spans="1:10" ht="15.75" customHeight="1" x14ac:dyDescent="0.25">
      <c r="A165" s="2" t="s">
        <v>373</v>
      </c>
      <c r="B165" s="2" t="s">
        <v>374</v>
      </c>
      <c r="C165" s="2" t="s">
        <v>375</v>
      </c>
      <c r="D165" s="2" t="s">
        <v>382</v>
      </c>
      <c r="E165" s="2" t="s">
        <v>383</v>
      </c>
      <c r="F165" s="2" t="s">
        <v>384</v>
      </c>
      <c r="G165" s="2" t="s">
        <v>38</v>
      </c>
      <c r="H165" s="2" t="s">
        <v>385</v>
      </c>
      <c r="I165" s="3">
        <v>2002</v>
      </c>
      <c r="J165" s="4">
        <v>1</v>
      </c>
    </row>
    <row r="166" spans="1:10" ht="15.75" customHeight="1" x14ac:dyDescent="0.25">
      <c r="A166" s="2" t="s">
        <v>373</v>
      </c>
      <c r="B166" s="2" t="s">
        <v>374</v>
      </c>
      <c r="C166" s="2" t="s">
        <v>375</v>
      </c>
      <c r="D166" s="2" t="s">
        <v>382</v>
      </c>
      <c r="E166" s="2" t="s">
        <v>383</v>
      </c>
      <c r="F166" s="2" t="s">
        <v>384</v>
      </c>
      <c r="G166" s="2" t="s">
        <v>38</v>
      </c>
      <c r="H166" s="2" t="s">
        <v>385</v>
      </c>
      <c r="I166" s="3">
        <v>2002</v>
      </c>
      <c r="J166" s="4">
        <v>1</v>
      </c>
    </row>
    <row r="167" spans="1:10" ht="15.75" customHeight="1" x14ac:dyDescent="0.25">
      <c r="A167" s="2" t="s">
        <v>373</v>
      </c>
      <c r="B167" s="2" t="s">
        <v>374</v>
      </c>
      <c r="C167" s="2" t="s">
        <v>375</v>
      </c>
      <c r="D167" s="2" t="s">
        <v>1913</v>
      </c>
      <c r="E167" s="2" t="s">
        <v>148</v>
      </c>
      <c r="F167" s="2"/>
      <c r="G167" s="2" t="s">
        <v>148</v>
      </c>
      <c r="H167" s="2" t="s">
        <v>148</v>
      </c>
      <c r="I167" s="3">
        <v>2021</v>
      </c>
      <c r="J167" s="4">
        <v>3</v>
      </c>
    </row>
    <row r="168" spans="1:10" ht="15.75" customHeight="1" x14ac:dyDescent="0.25">
      <c r="A168" s="2" t="s">
        <v>373</v>
      </c>
      <c r="B168" s="2" t="s">
        <v>374</v>
      </c>
      <c r="C168" s="2" t="s">
        <v>375</v>
      </c>
      <c r="D168" s="2" t="s">
        <v>1914</v>
      </c>
      <c r="E168" s="2" t="s">
        <v>1915</v>
      </c>
      <c r="F168" s="2" t="s">
        <v>1916</v>
      </c>
      <c r="G168" s="2" t="s">
        <v>1917</v>
      </c>
      <c r="H168" s="2" t="s">
        <v>1316</v>
      </c>
      <c r="I168" s="3">
        <v>2017</v>
      </c>
      <c r="J168" s="4">
        <v>1</v>
      </c>
    </row>
    <row r="169" spans="1:10" ht="15.75" customHeight="1" x14ac:dyDescent="0.25">
      <c r="A169" s="2" t="s">
        <v>373</v>
      </c>
      <c r="B169" s="2" t="s">
        <v>374</v>
      </c>
      <c r="C169" s="2" t="s">
        <v>375</v>
      </c>
      <c r="D169" s="2" t="s">
        <v>1918</v>
      </c>
      <c r="E169" s="2" t="s">
        <v>1919</v>
      </c>
      <c r="F169" s="2" t="s">
        <v>378</v>
      </c>
      <c r="G169" s="2" t="s">
        <v>1065</v>
      </c>
      <c r="H169" s="2" t="s">
        <v>148</v>
      </c>
      <c r="I169" s="3">
        <v>2006</v>
      </c>
      <c r="J169" s="4">
        <v>1</v>
      </c>
    </row>
    <row r="170" spans="1:10" ht="15.75" customHeight="1" x14ac:dyDescent="0.25">
      <c r="A170" s="2" t="s">
        <v>373</v>
      </c>
      <c r="B170" s="2" t="s">
        <v>374</v>
      </c>
      <c r="C170" s="2" t="s">
        <v>375</v>
      </c>
      <c r="D170" s="2" t="s">
        <v>1918</v>
      </c>
      <c r="E170" s="2" t="s">
        <v>1919</v>
      </c>
      <c r="F170" s="2" t="s">
        <v>378</v>
      </c>
      <c r="G170" s="2" t="s">
        <v>1065</v>
      </c>
      <c r="H170" s="2" t="s">
        <v>148</v>
      </c>
      <c r="I170" s="3">
        <v>2006</v>
      </c>
      <c r="J170" s="4">
        <v>1</v>
      </c>
    </row>
    <row r="171" spans="1:10" ht="15.75" customHeight="1" x14ac:dyDescent="0.25">
      <c r="A171" s="2" t="s">
        <v>373</v>
      </c>
      <c r="B171" s="2" t="s">
        <v>374</v>
      </c>
      <c r="C171" s="2" t="s">
        <v>375</v>
      </c>
      <c r="D171" s="2" t="s">
        <v>702</v>
      </c>
      <c r="E171" s="2" t="s">
        <v>1920</v>
      </c>
      <c r="F171" s="2" t="s">
        <v>378</v>
      </c>
      <c r="G171" s="2" t="s">
        <v>1457</v>
      </c>
      <c r="H171" s="2" t="s">
        <v>148</v>
      </c>
      <c r="I171" s="3">
        <v>2006</v>
      </c>
      <c r="J171" s="4">
        <v>1</v>
      </c>
    </row>
    <row r="172" spans="1:10" ht="15.75" customHeight="1" x14ac:dyDescent="0.25">
      <c r="A172" s="2" t="s">
        <v>373</v>
      </c>
      <c r="B172" s="2" t="s">
        <v>374</v>
      </c>
      <c r="C172" s="2" t="s">
        <v>375</v>
      </c>
      <c r="D172" s="2" t="s">
        <v>702</v>
      </c>
      <c r="E172" s="2" t="s">
        <v>1920</v>
      </c>
      <c r="F172" s="2" t="s">
        <v>378</v>
      </c>
      <c r="G172" s="2" t="s">
        <v>1457</v>
      </c>
      <c r="H172" s="2" t="s">
        <v>148</v>
      </c>
      <c r="I172" s="3">
        <v>2006</v>
      </c>
      <c r="J172" s="4">
        <v>1</v>
      </c>
    </row>
    <row r="173" spans="1:10" ht="15.75" customHeight="1" x14ac:dyDescent="0.25">
      <c r="A173" s="2" t="s">
        <v>373</v>
      </c>
      <c r="B173" s="2" t="s">
        <v>374</v>
      </c>
      <c r="C173" s="2" t="s">
        <v>375</v>
      </c>
      <c r="D173" s="2" t="s">
        <v>1918</v>
      </c>
      <c r="E173" s="2" t="s">
        <v>1921</v>
      </c>
      <c r="F173" s="2" t="s">
        <v>380</v>
      </c>
      <c r="G173" s="2" t="s">
        <v>1064</v>
      </c>
      <c r="H173" s="2" t="s">
        <v>148</v>
      </c>
      <c r="I173" s="3">
        <v>2010</v>
      </c>
      <c r="J173" s="4">
        <v>1</v>
      </c>
    </row>
    <row r="174" spans="1:10" ht="15.75" customHeight="1" x14ac:dyDescent="0.25">
      <c r="A174" s="2" t="s">
        <v>373</v>
      </c>
      <c r="B174" s="2" t="s">
        <v>374</v>
      </c>
      <c r="C174" s="2" t="s">
        <v>375</v>
      </c>
      <c r="D174" s="2" t="s">
        <v>1918</v>
      </c>
      <c r="E174" s="2" t="s">
        <v>1921</v>
      </c>
      <c r="F174" s="2" t="s">
        <v>380</v>
      </c>
      <c r="G174" s="2" t="s">
        <v>1064</v>
      </c>
      <c r="H174" s="2" t="s">
        <v>148</v>
      </c>
      <c r="I174" s="3">
        <v>2010</v>
      </c>
      <c r="J174" s="4">
        <v>1</v>
      </c>
    </row>
    <row r="175" spans="1:10" ht="15.75" customHeight="1" x14ac:dyDescent="0.25">
      <c r="A175" s="2" t="s">
        <v>373</v>
      </c>
      <c r="B175" s="2" t="s">
        <v>374</v>
      </c>
      <c r="C175" s="2" t="s">
        <v>375</v>
      </c>
      <c r="D175" s="2" t="s">
        <v>702</v>
      </c>
      <c r="E175" s="2" t="s">
        <v>1922</v>
      </c>
      <c r="F175" s="2" t="s">
        <v>380</v>
      </c>
      <c r="G175" s="2" t="s">
        <v>1457</v>
      </c>
      <c r="H175" s="2" t="s">
        <v>148</v>
      </c>
      <c r="I175" s="3">
        <v>2010</v>
      </c>
      <c r="J175" s="4">
        <v>1</v>
      </c>
    </row>
    <row r="176" spans="1:10" ht="15.75" customHeight="1" x14ac:dyDescent="0.25">
      <c r="A176" s="2" t="s">
        <v>373</v>
      </c>
      <c r="B176" s="2" t="s">
        <v>374</v>
      </c>
      <c r="C176" s="2" t="s">
        <v>375</v>
      </c>
      <c r="D176" s="2" t="s">
        <v>702</v>
      </c>
      <c r="E176" s="2" t="s">
        <v>1922</v>
      </c>
      <c r="F176" s="2" t="s">
        <v>380</v>
      </c>
      <c r="G176" s="2" t="s">
        <v>1457</v>
      </c>
      <c r="H176" s="2" t="s">
        <v>148</v>
      </c>
      <c r="I176" s="3">
        <v>2010</v>
      </c>
      <c r="J176" s="4">
        <v>1</v>
      </c>
    </row>
    <row r="177" spans="1:10" ht="15.75" customHeight="1" x14ac:dyDescent="0.25">
      <c r="A177" s="2" t="s">
        <v>373</v>
      </c>
      <c r="B177" s="2" t="s">
        <v>374</v>
      </c>
      <c r="C177" s="2" t="s">
        <v>375</v>
      </c>
      <c r="D177" s="2" t="s">
        <v>1923</v>
      </c>
      <c r="E177" s="2" t="s">
        <v>1465</v>
      </c>
      <c r="F177" s="2" t="s">
        <v>384</v>
      </c>
      <c r="G177" s="2" t="s">
        <v>148</v>
      </c>
      <c r="H177" s="2" t="s">
        <v>1924</v>
      </c>
      <c r="I177" s="3">
        <v>2002</v>
      </c>
      <c r="J177" s="4">
        <v>1</v>
      </c>
    </row>
    <row r="178" spans="1:10" ht="15.75" customHeight="1" x14ac:dyDescent="0.25">
      <c r="A178" s="2" t="s">
        <v>373</v>
      </c>
      <c r="B178" s="2" t="s">
        <v>374</v>
      </c>
      <c r="C178" s="2" t="s">
        <v>375</v>
      </c>
      <c r="D178" s="2" t="s">
        <v>1923</v>
      </c>
      <c r="E178" s="2" t="s">
        <v>1465</v>
      </c>
      <c r="F178" s="2" t="s">
        <v>384</v>
      </c>
      <c r="G178" s="2" t="s">
        <v>148</v>
      </c>
      <c r="H178" s="2" t="s">
        <v>1924</v>
      </c>
      <c r="I178" s="3">
        <v>2002</v>
      </c>
      <c r="J178" s="4">
        <v>1</v>
      </c>
    </row>
    <row r="179" spans="1:10" ht="15.75" customHeight="1" x14ac:dyDescent="0.25">
      <c r="A179" s="2" t="s">
        <v>373</v>
      </c>
      <c r="B179" s="2" t="s">
        <v>374</v>
      </c>
      <c r="C179" s="2" t="s">
        <v>375</v>
      </c>
      <c r="D179" s="2" t="s">
        <v>702</v>
      </c>
      <c r="E179" s="2" t="s">
        <v>1925</v>
      </c>
      <c r="F179" s="2" t="s">
        <v>384</v>
      </c>
      <c r="G179" s="2" t="s">
        <v>676</v>
      </c>
      <c r="H179" s="2" t="s">
        <v>1926</v>
      </c>
      <c r="I179" s="3">
        <v>2020</v>
      </c>
      <c r="J179" s="4">
        <v>1</v>
      </c>
    </row>
    <row r="180" spans="1:10" ht="15.75" customHeight="1" x14ac:dyDescent="0.25">
      <c r="A180" s="2" t="s">
        <v>373</v>
      </c>
      <c r="B180" s="2" t="s">
        <v>374</v>
      </c>
      <c r="C180" s="2" t="s">
        <v>375</v>
      </c>
      <c r="D180" s="2" t="s">
        <v>1927</v>
      </c>
      <c r="E180" s="2" t="s">
        <v>148</v>
      </c>
      <c r="F180" s="2" t="s">
        <v>711</v>
      </c>
      <c r="G180" s="2" t="s">
        <v>148</v>
      </c>
      <c r="H180" s="2" t="s">
        <v>148</v>
      </c>
      <c r="I180" s="3">
        <v>1989</v>
      </c>
      <c r="J180" s="4">
        <v>1</v>
      </c>
    </row>
    <row r="181" spans="1:10" ht="15.75" customHeight="1" x14ac:dyDescent="0.25">
      <c r="A181" s="2" t="s">
        <v>373</v>
      </c>
      <c r="B181" s="2" t="s">
        <v>374</v>
      </c>
      <c r="C181" s="2" t="s">
        <v>375</v>
      </c>
      <c r="D181" s="2" t="s">
        <v>1927</v>
      </c>
      <c r="E181" s="2" t="s">
        <v>148</v>
      </c>
      <c r="F181" s="2" t="s">
        <v>711</v>
      </c>
      <c r="G181" s="2" t="s">
        <v>148</v>
      </c>
      <c r="H181" s="2" t="s">
        <v>148</v>
      </c>
      <c r="I181" s="3">
        <v>1989</v>
      </c>
      <c r="J181" s="4">
        <v>1</v>
      </c>
    </row>
    <row r="182" spans="1:10" ht="15.75" customHeight="1" x14ac:dyDescent="0.25">
      <c r="A182" s="2" t="s">
        <v>373</v>
      </c>
      <c r="B182" s="2" t="s">
        <v>374</v>
      </c>
      <c r="C182" s="2" t="s">
        <v>375</v>
      </c>
      <c r="D182" s="2" t="s">
        <v>1928</v>
      </c>
      <c r="E182" s="2" t="s">
        <v>148</v>
      </c>
      <c r="F182" s="2" t="s">
        <v>711</v>
      </c>
      <c r="G182" s="2" t="s">
        <v>148</v>
      </c>
      <c r="H182" s="2" t="s">
        <v>148</v>
      </c>
      <c r="I182" s="3">
        <v>1989</v>
      </c>
      <c r="J182" s="4">
        <v>1</v>
      </c>
    </row>
    <row r="183" spans="1:10" ht="15.75" customHeight="1" x14ac:dyDescent="0.25">
      <c r="A183" s="2" t="s">
        <v>373</v>
      </c>
      <c r="B183" s="2" t="s">
        <v>374</v>
      </c>
      <c r="C183" s="2" t="s">
        <v>375</v>
      </c>
      <c r="D183" s="2" t="s">
        <v>1928</v>
      </c>
      <c r="E183" s="2" t="s">
        <v>148</v>
      </c>
      <c r="F183" s="2" t="s">
        <v>711</v>
      </c>
      <c r="G183" s="2" t="s">
        <v>148</v>
      </c>
      <c r="H183" s="2" t="s">
        <v>148</v>
      </c>
      <c r="I183" s="3">
        <v>1989</v>
      </c>
      <c r="J183" s="4">
        <v>1</v>
      </c>
    </row>
    <row r="184" spans="1:10" ht="15.75" customHeight="1" x14ac:dyDescent="0.25">
      <c r="A184" s="2" t="s">
        <v>373</v>
      </c>
      <c r="B184" s="2" t="s">
        <v>374</v>
      </c>
      <c r="C184" s="2" t="s">
        <v>375</v>
      </c>
      <c r="D184" s="2" t="s">
        <v>1929</v>
      </c>
      <c r="E184" s="2" t="s">
        <v>1930</v>
      </c>
      <c r="F184" s="2" t="s">
        <v>384</v>
      </c>
      <c r="G184" s="2" t="s">
        <v>676</v>
      </c>
      <c r="H184" s="2" t="s">
        <v>707</v>
      </c>
      <c r="I184" s="3">
        <v>2002</v>
      </c>
      <c r="J184" s="4">
        <v>1</v>
      </c>
    </row>
    <row r="185" spans="1:10" ht="15.75" customHeight="1" x14ac:dyDescent="0.25">
      <c r="A185" s="2" t="s">
        <v>373</v>
      </c>
      <c r="B185" s="2" t="s">
        <v>374</v>
      </c>
      <c r="C185" s="2" t="s">
        <v>375</v>
      </c>
      <c r="D185" s="2" t="s">
        <v>1929</v>
      </c>
      <c r="E185" s="2" t="s">
        <v>1930</v>
      </c>
      <c r="F185" s="2" t="s">
        <v>384</v>
      </c>
      <c r="G185" s="2" t="s">
        <v>676</v>
      </c>
      <c r="H185" s="2" t="s">
        <v>707</v>
      </c>
      <c r="I185" s="3">
        <v>2002</v>
      </c>
      <c r="J185" s="4">
        <v>1</v>
      </c>
    </row>
    <row r="186" spans="1:10" ht="15.75" customHeight="1" x14ac:dyDescent="0.25">
      <c r="A186" s="2" t="s">
        <v>373</v>
      </c>
      <c r="B186" s="2" t="s">
        <v>374</v>
      </c>
      <c r="C186" s="2" t="s">
        <v>375</v>
      </c>
      <c r="D186" s="2" t="s">
        <v>386</v>
      </c>
      <c r="E186" s="2" t="s">
        <v>148</v>
      </c>
      <c r="F186" s="2" t="s">
        <v>387</v>
      </c>
      <c r="G186" s="2" t="s">
        <v>388</v>
      </c>
      <c r="H186" s="2" t="s">
        <v>389</v>
      </c>
      <c r="I186" s="3">
        <v>2010</v>
      </c>
      <c r="J186" s="4">
        <v>10</v>
      </c>
    </row>
    <row r="187" spans="1:10" ht="15.75" customHeight="1" x14ac:dyDescent="0.25">
      <c r="A187" s="2" t="s">
        <v>373</v>
      </c>
      <c r="B187" s="2" t="s">
        <v>374</v>
      </c>
      <c r="C187" s="2" t="s">
        <v>375</v>
      </c>
      <c r="D187" s="2" t="s">
        <v>386</v>
      </c>
      <c r="E187" s="2" t="s">
        <v>148</v>
      </c>
      <c r="F187" s="2" t="s">
        <v>390</v>
      </c>
      <c r="G187" s="2" t="s">
        <v>388</v>
      </c>
      <c r="H187" s="2" t="s">
        <v>389</v>
      </c>
      <c r="I187" s="3">
        <v>2010</v>
      </c>
      <c r="J187" s="4">
        <v>10</v>
      </c>
    </row>
    <row r="188" spans="1:10" ht="15.75" customHeight="1" x14ac:dyDescent="0.25">
      <c r="A188" s="2" t="s">
        <v>373</v>
      </c>
      <c r="B188" s="2" t="s">
        <v>374</v>
      </c>
      <c r="C188" s="2" t="s">
        <v>375</v>
      </c>
      <c r="D188" s="2" t="s">
        <v>1931</v>
      </c>
      <c r="E188" s="2" t="s">
        <v>148</v>
      </c>
      <c r="F188" s="2" t="s">
        <v>380</v>
      </c>
      <c r="G188" s="2" t="s">
        <v>1932</v>
      </c>
      <c r="H188" s="2" t="s">
        <v>148</v>
      </c>
      <c r="I188" s="3">
        <v>2010</v>
      </c>
      <c r="J188" s="4">
        <v>1</v>
      </c>
    </row>
    <row r="189" spans="1:10" ht="15.75" customHeight="1" x14ac:dyDescent="0.25">
      <c r="A189" s="2" t="s">
        <v>373</v>
      </c>
      <c r="B189" s="2" t="s">
        <v>374</v>
      </c>
      <c r="C189" s="2" t="s">
        <v>375</v>
      </c>
      <c r="D189" s="2" t="s">
        <v>1931</v>
      </c>
      <c r="E189" s="2" t="s">
        <v>148</v>
      </c>
      <c r="F189" s="2" t="s">
        <v>380</v>
      </c>
      <c r="G189" s="2" t="s">
        <v>1932</v>
      </c>
      <c r="H189" s="2" t="s">
        <v>148</v>
      </c>
      <c r="I189" s="3">
        <v>2010</v>
      </c>
      <c r="J189" s="4">
        <v>1</v>
      </c>
    </row>
    <row r="190" spans="1:10" ht="15.75" customHeight="1" x14ac:dyDescent="0.25">
      <c r="A190" s="2" t="s">
        <v>391</v>
      </c>
      <c r="B190" s="2" t="s">
        <v>392</v>
      </c>
      <c r="C190" s="2" t="s">
        <v>393</v>
      </c>
      <c r="D190" s="2" t="s">
        <v>394</v>
      </c>
      <c r="E190" s="2" t="s">
        <v>395</v>
      </c>
      <c r="F190" s="2" t="s">
        <v>396</v>
      </c>
      <c r="G190" s="2" t="s">
        <v>397</v>
      </c>
      <c r="H190" s="2" t="s">
        <v>398</v>
      </c>
      <c r="I190" s="3">
        <v>2016</v>
      </c>
      <c r="J190" s="4">
        <v>1</v>
      </c>
    </row>
    <row r="191" spans="1:10" ht="15.75" customHeight="1" x14ac:dyDescent="0.25">
      <c r="A191" s="2" t="s">
        <v>391</v>
      </c>
      <c r="B191" s="2" t="s">
        <v>392</v>
      </c>
      <c r="C191" s="2" t="s">
        <v>393</v>
      </c>
      <c r="D191" s="2" t="s">
        <v>399</v>
      </c>
      <c r="E191" s="2" t="s">
        <v>400</v>
      </c>
      <c r="F191" s="2" t="s">
        <v>401</v>
      </c>
      <c r="G191" s="2" t="s">
        <v>397</v>
      </c>
      <c r="H191" s="2" t="s">
        <v>402</v>
      </c>
      <c r="I191" s="3">
        <v>2000</v>
      </c>
      <c r="J191" s="4">
        <v>1</v>
      </c>
    </row>
    <row r="192" spans="1:10" ht="15.75" customHeight="1" x14ac:dyDescent="0.25">
      <c r="A192" s="2" t="s">
        <v>391</v>
      </c>
      <c r="B192" s="2" t="s">
        <v>392</v>
      </c>
      <c r="C192" s="2" t="s">
        <v>393</v>
      </c>
      <c r="D192" s="2" t="s">
        <v>399</v>
      </c>
      <c r="E192" s="2" t="s">
        <v>400</v>
      </c>
      <c r="F192" s="2" t="s">
        <v>403</v>
      </c>
      <c r="G192" s="2" t="s">
        <v>397</v>
      </c>
      <c r="H192" s="2" t="s">
        <v>402</v>
      </c>
      <c r="I192" s="3">
        <v>2000</v>
      </c>
      <c r="J192" s="4">
        <v>1</v>
      </c>
    </row>
    <row r="193" spans="1:10" ht="15.75" customHeight="1" x14ac:dyDescent="0.25">
      <c r="A193" s="2" t="s">
        <v>391</v>
      </c>
      <c r="B193" s="2" t="s">
        <v>392</v>
      </c>
      <c r="C193" s="2" t="s">
        <v>393</v>
      </c>
      <c r="D193" s="2" t="s">
        <v>1933</v>
      </c>
      <c r="E193" s="2" t="s">
        <v>1934</v>
      </c>
      <c r="F193" s="2" t="s">
        <v>396</v>
      </c>
      <c r="G193" s="2" t="s">
        <v>685</v>
      </c>
      <c r="H193" s="2" t="s">
        <v>1935</v>
      </c>
      <c r="I193" s="3">
        <v>2016</v>
      </c>
      <c r="J193" s="4">
        <v>1</v>
      </c>
    </row>
    <row r="194" spans="1:10" ht="15.75" customHeight="1" x14ac:dyDescent="0.25">
      <c r="A194" s="2" t="s">
        <v>391</v>
      </c>
      <c r="B194" s="2" t="s">
        <v>392</v>
      </c>
      <c r="C194" s="2" t="s">
        <v>393</v>
      </c>
      <c r="D194" s="2" t="s">
        <v>1936</v>
      </c>
      <c r="E194" s="2" t="s">
        <v>1937</v>
      </c>
      <c r="F194" s="2" t="s">
        <v>401</v>
      </c>
      <c r="G194" s="2" t="s">
        <v>685</v>
      </c>
      <c r="H194" s="2" t="s">
        <v>1935</v>
      </c>
      <c r="I194" s="3">
        <v>2009</v>
      </c>
      <c r="J194" s="4">
        <v>1</v>
      </c>
    </row>
    <row r="195" spans="1:10" ht="15.75" customHeight="1" x14ac:dyDescent="0.25">
      <c r="A195" s="2" t="s">
        <v>391</v>
      </c>
      <c r="B195" s="2" t="s">
        <v>392</v>
      </c>
      <c r="C195" s="2" t="s">
        <v>393</v>
      </c>
      <c r="D195" s="2" t="s">
        <v>1936</v>
      </c>
      <c r="E195" s="2" t="s">
        <v>1937</v>
      </c>
      <c r="F195" s="2" t="s">
        <v>396</v>
      </c>
      <c r="G195" s="2" t="s">
        <v>685</v>
      </c>
      <c r="H195" s="2" t="s">
        <v>1935</v>
      </c>
      <c r="I195" s="3">
        <v>2009</v>
      </c>
      <c r="J195" s="4">
        <v>1</v>
      </c>
    </row>
    <row r="196" spans="1:10" ht="15.75" customHeight="1" x14ac:dyDescent="0.25">
      <c r="A196" s="2" t="s">
        <v>391</v>
      </c>
      <c r="B196" s="2" t="s">
        <v>392</v>
      </c>
      <c r="C196" s="2" t="s">
        <v>393</v>
      </c>
      <c r="D196" s="2" t="s">
        <v>404</v>
      </c>
      <c r="E196" s="2" t="s">
        <v>405</v>
      </c>
      <c r="F196" s="2" t="s">
        <v>403</v>
      </c>
      <c r="G196" s="2" t="s">
        <v>397</v>
      </c>
      <c r="H196" s="2" t="s">
        <v>406</v>
      </c>
      <c r="I196" s="3">
        <v>2011</v>
      </c>
      <c r="J196" s="4">
        <v>1</v>
      </c>
    </row>
    <row r="197" spans="1:10" ht="15.75" customHeight="1" x14ac:dyDescent="0.25">
      <c r="A197" s="2" t="s">
        <v>391</v>
      </c>
      <c r="B197" s="2" t="s">
        <v>392</v>
      </c>
      <c r="C197" s="2" t="s">
        <v>393</v>
      </c>
      <c r="D197" s="2" t="s">
        <v>404</v>
      </c>
      <c r="E197" s="2" t="s">
        <v>405</v>
      </c>
      <c r="F197" s="2" t="s">
        <v>403</v>
      </c>
      <c r="G197" s="2" t="s">
        <v>397</v>
      </c>
      <c r="H197" s="2" t="s">
        <v>406</v>
      </c>
      <c r="I197" s="3">
        <v>2011</v>
      </c>
      <c r="J197" s="4">
        <v>1</v>
      </c>
    </row>
    <row r="198" spans="1:10" ht="15.75" customHeight="1" x14ac:dyDescent="0.25">
      <c r="A198" s="2" t="s">
        <v>391</v>
      </c>
      <c r="B198" s="2" t="s">
        <v>392</v>
      </c>
      <c r="C198" s="2" t="s">
        <v>393</v>
      </c>
      <c r="D198" s="2" t="s">
        <v>404</v>
      </c>
      <c r="E198" s="2" t="s">
        <v>405</v>
      </c>
      <c r="F198" s="2" t="s">
        <v>396</v>
      </c>
      <c r="G198" s="2" t="s">
        <v>397</v>
      </c>
      <c r="H198" s="2" t="s">
        <v>406</v>
      </c>
      <c r="I198" s="3">
        <v>2011</v>
      </c>
      <c r="J198" s="4">
        <v>1</v>
      </c>
    </row>
    <row r="199" spans="1:10" ht="15.75" customHeight="1" x14ac:dyDescent="0.25">
      <c r="A199" s="2" t="s">
        <v>391</v>
      </c>
      <c r="B199" s="2" t="s">
        <v>392</v>
      </c>
      <c r="C199" s="2" t="s">
        <v>393</v>
      </c>
      <c r="D199" s="2" t="s">
        <v>407</v>
      </c>
      <c r="E199" s="2" t="s">
        <v>405</v>
      </c>
      <c r="F199" s="2" t="s">
        <v>396</v>
      </c>
      <c r="G199" s="2" t="s">
        <v>397</v>
      </c>
      <c r="H199" s="2" t="s">
        <v>408</v>
      </c>
      <c r="I199" s="3">
        <v>2020</v>
      </c>
      <c r="J199" s="4">
        <v>1</v>
      </c>
    </row>
    <row r="200" spans="1:10" ht="15.75" customHeight="1" x14ac:dyDescent="0.25">
      <c r="A200" s="2" t="s">
        <v>391</v>
      </c>
      <c r="B200" s="2" t="s">
        <v>392</v>
      </c>
      <c r="C200" s="2" t="s">
        <v>393</v>
      </c>
      <c r="D200" s="2" t="s">
        <v>1938</v>
      </c>
      <c r="E200" s="2" t="s">
        <v>1934</v>
      </c>
      <c r="F200" s="2" t="s">
        <v>403</v>
      </c>
      <c r="G200" s="2" t="s">
        <v>685</v>
      </c>
      <c r="H200" s="2" t="s">
        <v>1935</v>
      </c>
      <c r="I200" s="3">
        <v>2010</v>
      </c>
      <c r="J200" s="4">
        <v>1</v>
      </c>
    </row>
    <row r="201" spans="1:10" ht="15.75" customHeight="1" x14ac:dyDescent="0.25">
      <c r="A201" s="2" t="s">
        <v>391</v>
      </c>
      <c r="B201" s="2" t="s">
        <v>392</v>
      </c>
      <c r="C201" s="2" t="s">
        <v>393</v>
      </c>
      <c r="D201" s="2" t="s">
        <v>1938</v>
      </c>
      <c r="E201" s="2" t="s">
        <v>1934</v>
      </c>
      <c r="F201" s="2" t="s">
        <v>396</v>
      </c>
      <c r="G201" s="2" t="s">
        <v>685</v>
      </c>
      <c r="H201" s="2" t="s">
        <v>1935</v>
      </c>
      <c r="I201" s="3">
        <v>2010</v>
      </c>
      <c r="J201" s="4">
        <v>1</v>
      </c>
    </row>
    <row r="202" spans="1:10" ht="15.75" customHeight="1" x14ac:dyDescent="0.25">
      <c r="A202" s="2" t="s">
        <v>391</v>
      </c>
      <c r="B202" s="2" t="s">
        <v>392</v>
      </c>
      <c r="C202" s="2" t="s">
        <v>393</v>
      </c>
      <c r="D202" s="2" t="s">
        <v>1939</v>
      </c>
      <c r="E202" s="2" t="s">
        <v>1940</v>
      </c>
      <c r="F202" s="2"/>
      <c r="G202" s="2" t="s">
        <v>685</v>
      </c>
      <c r="H202" s="2" t="s">
        <v>1941</v>
      </c>
      <c r="I202" s="3">
        <v>2020</v>
      </c>
      <c r="J202" s="4">
        <v>1</v>
      </c>
    </row>
    <row r="203" spans="1:10" ht="15.75" customHeight="1" x14ac:dyDescent="0.25">
      <c r="A203" s="2" t="s">
        <v>391</v>
      </c>
      <c r="B203" s="2" t="s">
        <v>392</v>
      </c>
      <c r="C203" s="2" t="s">
        <v>393</v>
      </c>
      <c r="D203" s="2" t="s">
        <v>667</v>
      </c>
      <c r="E203" s="2"/>
      <c r="F203" s="2" t="s">
        <v>668</v>
      </c>
      <c r="G203" s="2"/>
      <c r="H203" s="2"/>
      <c r="I203" s="3">
        <v>0</v>
      </c>
      <c r="J203" s="4">
        <v>888</v>
      </c>
    </row>
    <row r="204" spans="1:10" ht="15.75" customHeight="1" x14ac:dyDescent="0.25">
      <c r="A204" s="2" t="s">
        <v>391</v>
      </c>
      <c r="B204" s="2" t="s">
        <v>392</v>
      </c>
      <c r="C204" s="2" t="s">
        <v>393</v>
      </c>
      <c r="D204" s="2" t="s">
        <v>809</v>
      </c>
      <c r="E204" s="2" t="s">
        <v>884</v>
      </c>
      <c r="F204" s="2" t="s">
        <v>403</v>
      </c>
      <c r="G204" s="2" t="s">
        <v>956</v>
      </c>
      <c r="H204" s="2" t="s">
        <v>148</v>
      </c>
      <c r="I204" s="3">
        <v>2000</v>
      </c>
      <c r="J204" s="4">
        <v>8</v>
      </c>
    </row>
    <row r="205" spans="1:10" ht="15.75" customHeight="1" x14ac:dyDescent="0.25">
      <c r="A205" s="2" t="s">
        <v>391</v>
      </c>
      <c r="B205" s="2" t="s">
        <v>392</v>
      </c>
      <c r="C205" s="2" t="s">
        <v>393</v>
      </c>
      <c r="D205" s="2" t="s">
        <v>809</v>
      </c>
      <c r="E205" s="2" t="s">
        <v>884</v>
      </c>
      <c r="F205" s="2" t="s">
        <v>396</v>
      </c>
      <c r="G205" s="2" t="s">
        <v>956</v>
      </c>
      <c r="H205" s="2" t="s">
        <v>148</v>
      </c>
      <c r="I205" s="3">
        <v>2000</v>
      </c>
      <c r="J205" s="4">
        <v>8</v>
      </c>
    </row>
    <row r="206" spans="1:10" ht="15.75" customHeight="1" x14ac:dyDescent="0.25">
      <c r="A206" s="2" t="s">
        <v>391</v>
      </c>
      <c r="B206" s="2" t="s">
        <v>392</v>
      </c>
      <c r="C206" s="2" t="s">
        <v>393</v>
      </c>
      <c r="D206" s="2" t="s">
        <v>1942</v>
      </c>
      <c r="E206" s="2" t="s">
        <v>1943</v>
      </c>
      <c r="F206" s="2" t="s">
        <v>403</v>
      </c>
      <c r="G206" s="2" t="s">
        <v>1182</v>
      </c>
      <c r="H206" s="2" t="s">
        <v>1467</v>
      </c>
      <c r="I206" s="3">
        <v>2000</v>
      </c>
      <c r="J206" s="4">
        <v>3</v>
      </c>
    </row>
    <row r="207" spans="1:10" ht="15.75" customHeight="1" x14ac:dyDescent="0.25">
      <c r="A207" s="2" t="s">
        <v>391</v>
      </c>
      <c r="B207" s="2" t="s">
        <v>392</v>
      </c>
      <c r="C207" s="2" t="s">
        <v>393</v>
      </c>
      <c r="D207" s="2" t="s">
        <v>1942</v>
      </c>
      <c r="E207" s="2" t="s">
        <v>1943</v>
      </c>
      <c r="F207" s="2" t="s">
        <v>396</v>
      </c>
      <c r="G207" s="2" t="s">
        <v>1182</v>
      </c>
      <c r="H207" s="2" t="s">
        <v>1467</v>
      </c>
      <c r="I207" s="3">
        <v>2000</v>
      </c>
      <c r="J207" s="4">
        <v>3</v>
      </c>
    </row>
    <row r="208" spans="1:10" ht="15.75" customHeight="1" x14ac:dyDescent="0.25">
      <c r="A208" s="2" t="s">
        <v>391</v>
      </c>
      <c r="B208" s="2" t="s">
        <v>392</v>
      </c>
      <c r="C208" s="2" t="s">
        <v>393</v>
      </c>
      <c r="D208" s="2" t="s">
        <v>870</v>
      </c>
      <c r="E208" s="2" t="s">
        <v>1944</v>
      </c>
      <c r="F208" s="2" t="s">
        <v>403</v>
      </c>
      <c r="G208" s="2" t="s">
        <v>1457</v>
      </c>
      <c r="H208" s="2" t="s">
        <v>148</v>
      </c>
      <c r="I208" s="3">
        <v>2012</v>
      </c>
      <c r="J208" s="4">
        <v>4</v>
      </c>
    </row>
    <row r="209" spans="1:10" ht="15.75" customHeight="1" x14ac:dyDescent="0.25">
      <c r="A209" s="2" t="s">
        <v>391</v>
      </c>
      <c r="B209" s="2" t="s">
        <v>392</v>
      </c>
      <c r="C209" s="2" t="s">
        <v>393</v>
      </c>
      <c r="D209" s="2" t="s">
        <v>870</v>
      </c>
      <c r="E209" s="2" t="s">
        <v>1944</v>
      </c>
      <c r="F209" s="2" t="s">
        <v>396</v>
      </c>
      <c r="G209" s="2" t="s">
        <v>1457</v>
      </c>
      <c r="H209" s="2" t="s">
        <v>148</v>
      </c>
      <c r="I209" s="3">
        <v>2012</v>
      </c>
      <c r="J209" s="4">
        <v>4</v>
      </c>
    </row>
    <row r="210" spans="1:10" ht="15.75" customHeight="1" x14ac:dyDescent="0.25">
      <c r="A210" s="2" t="s">
        <v>391</v>
      </c>
      <c r="B210" s="2" t="s">
        <v>392</v>
      </c>
      <c r="C210" s="2" t="s">
        <v>393</v>
      </c>
      <c r="D210" s="2" t="s">
        <v>1945</v>
      </c>
      <c r="E210" s="2" t="s">
        <v>148</v>
      </c>
      <c r="F210" s="2" t="s">
        <v>694</v>
      </c>
      <c r="G210" s="2" t="s">
        <v>1229</v>
      </c>
      <c r="H210" s="2" t="s">
        <v>894</v>
      </c>
      <c r="I210" s="3">
        <v>2000</v>
      </c>
      <c r="J210" s="4">
        <v>42</v>
      </c>
    </row>
    <row r="211" spans="1:10" ht="15.75" customHeight="1" x14ac:dyDescent="0.25">
      <c r="A211" s="2" t="s">
        <v>391</v>
      </c>
      <c r="B211" s="2" t="s">
        <v>392</v>
      </c>
      <c r="C211" s="2" t="s">
        <v>393</v>
      </c>
      <c r="D211" s="2" t="s">
        <v>1945</v>
      </c>
      <c r="E211" s="2" t="s">
        <v>148</v>
      </c>
      <c r="F211" s="2" t="s">
        <v>711</v>
      </c>
      <c r="G211" s="2" t="s">
        <v>1229</v>
      </c>
      <c r="H211" s="2" t="s">
        <v>894</v>
      </c>
      <c r="I211" s="3">
        <v>2000</v>
      </c>
      <c r="J211" s="4">
        <v>42</v>
      </c>
    </row>
    <row r="212" spans="1:10" ht="15.75" customHeight="1" x14ac:dyDescent="0.25">
      <c r="A212" s="2" t="s">
        <v>391</v>
      </c>
      <c r="B212" s="2" t="s">
        <v>392</v>
      </c>
      <c r="C212" s="2" t="s">
        <v>393</v>
      </c>
      <c r="D212" s="2" t="s">
        <v>897</v>
      </c>
      <c r="E212" s="2" t="s">
        <v>709</v>
      </c>
      <c r="F212" s="2" t="s">
        <v>694</v>
      </c>
      <c r="G212" s="2" t="s">
        <v>148</v>
      </c>
      <c r="H212" s="2" t="s">
        <v>816</v>
      </c>
      <c r="I212" s="3">
        <v>2000</v>
      </c>
      <c r="J212" s="4">
        <v>42</v>
      </c>
    </row>
    <row r="213" spans="1:10" ht="15.75" customHeight="1" x14ac:dyDescent="0.25">
      <c r="A213" s="2" t="s">
        <v>391</v>
      </c>
      <c r="B213" s="2" t="s">
        <v>392</v>
      </c>
      <c r="C213" s="2" t="s">
        <v>393</v>
      </c>
      <c r="D213" s="2" t="s">
        <v>897</v>
      </c>
      <c r="E213" s="2" t="s">
        <v>709</v>
      </c>
      <c r="F213" s="2" t="s">
        <v>711</v>
      </c>
      <c r="G213" s="2" t="s">
        <v>148</v>
      </c>
      <c r="H213" s="2" t="s">
        <v>816</v>
      </c>
      <c r="I213" s="3">
        <v>2000</v>
      </c>
      <c r="J213" s="4">
        <v>42</v>
      </c>
    </row>
    <row r="214" spans="1:10" ht="15.75" customHeight="1" x14ac:dyDescent="0.25">
      <c r="A214" s="2" t="s">
        <v>391</v>
      </c>
      <c r="B214" s="2" t="s">
        <v>392</v>
      </c>
      <c r="C214" s="2" t="s">
        <v>393</v>
      </c>
      <c r="D214" s="2" t="s">
        <v>1294</v>
      </c>
      <c r="E214" s="2"/>
      <c r="F214" s="2"/>
      <c r="G214" s="2" t="s">
        <v>141</v>
      </c>
      <c r="H214" s="2"/>
      <c r="I214" s="3">
        <v>2000</v>
      </c>
      <c r="J214" s="4">
        <v>2</v>
      </c>
    </row>
    <row r="215" spans="1:10" ht="15.75" customHeight="1" x14ac:dyDescent="0.25">
      <c r="A215" s="2" t="s">
        <v>391</v>
      </c>
      <c r="B215" s="2" t="s">
        <v>392</v>
      </c>
      <c r="C215" s="2" t="s">
        <v>393</v>
      </c>
      <c r="D215" s="2" t="s">
        <v>1294</v>
      </c>
      <c r="E215" s="2"/>
      <c r="F215" s="2"/>
      <c r="G215" s="2" t="s">
        <v>141</v>
      </c>
      <c r="H215" s="2"/>
      <c r="I215" s="3">
        <v>2000</v>
      </c>
      <c r="J215" s="4">
        <v>2</v>
      </c>
    </row>
    <row r="216" spans="1:10" ht="15.75" customHeight="1" x14ac:dyDescent="0.25">
      <c r="A216" s="2" t="s">
        <v>391</v>
      </c>
      <c r="B216" s="2" t="s">
        <v>392</v>
      </c>
      <c r="C216" s="2" t="s">
        <v>393</v>
      </c>
      <c r="D216" s="2" t="s">
        <v>1946</v>
      </c>
      <c r="E216" s="2"/>
      <c r="F216" s="2"/>
      <c r="G216" s="2" t="s">
        <v>141</v>
      </c>
      <c r="H216" s="2"/>
      <c r="I216" s="3">
        <v>2000</v>
      </c>
      <c r="J216" s="4">
        <v>2</v>
      </c>
    </row>
    <row r="217" spans="1:10" ht="15.75" customHeight="1" x14ac:dyDescent="0.25">
      <c r="A217" s="2" t="s">
        <v>391</v>
      </c>
      <c r="B217" s="2" t="s">
        <v>392</v>
      </c>
      <c r="C217" s="2" t="s">
        <v>393</v>
      </c>
      <c r="D217" s="2" t="s">
        <v>1946</v>
      </c>
      <c r="E217" s="2"/>
      <c r="F217" s="2" t="s">
        <v>1351</v>
      </c>
      <c r="G217" s="2" t="s">
        <v>141</v>
      </c>
      <c r="H217" s="2"/>
      <c r="I217" s="3">
        <v>2000</v>
      </c>
      <c r="J217" s="4">
        <v>2</v>
      </c>
    </row>
    <row r="218" spans="1:10" ht="15.75" customHeight="1" x14ac:dyDescent="0.25">
      <c r="A218" s="2" t="s">
        <v>391</v>
      </c>
      <c r="B218" s="2" t="s">
        <v>392</v>
      </c>
      <c r="C218" s="2" t="s">
        <v>393</v>
      </c>
      <c r="D218" s="2" t="s">
        <v>1947</v>
      </c>
      <c r="E218" s="2" t="s">
        <v>148</v>
      </c>
      <c r="F218" s="2" t="s">
        <v>58</v>
      </c>
      <c r="G218" s="2" t="s">
        <v>967</v>
      </c>
      <c r="H218" s="2" t="s">
        <v>148</v>
      </c>
      <c r="I218" s="3">
        <v>2000</v>
      </c>
      <c r="J218" s="4">
        <v>4</v>
      </c>
    </row>
    <row r="219" spans="1:10" ht="15.75" customHeight="1" x14ac:dyDescent="0.25">
      <c r="A219" s="2" t="s">
        <v>391</v>
      </c>
      <c r="B219" s="2" t="s">
        <v>392</v>
      </c>
      <c r="C219" s="2" t="s">
        <v>393</v>
      </c>
      <c r="D219" s="2" t="s">
        <v>1947</v>
      </c>
      <c r="E219" s="2" t="s">
        <v>148</v>
      </c>
      <c r="F219" s="2" t="s">
        <v>58</v>
      </c>
      <c r="G219" s="2" t="s">
        <v>967</v>
      </c>
      <c r="H219" s="2" t="s">
        <v>148</v>
      </c>
      <c r="I219" s="3">
        <v>2000</v>
      </c>
      <c r="J219" s="4">
        <v>4</v>
      </c>
    </row>
    <row r="220" spans="1:10" ht="15.75" customHeight="1" x14ac:dyDescent="0.25">
      <c r="A220" s="2" t="s">
        <v>391</v>
      </c>
      <c r="B220" s="2" t="s">
        <v>392</v>
      </c>
      <c r="C220" s="2" t="s">
        <v>393</v>
      </c>
      <c r="D220" s="2" t="s">
        <v>1947</v>
      </c>
      <c r="E220" s="2" t="s">
        <v>148</v>
      </c>
      <c r="F220" s="2" t="s">
        <v>58</v>
      </c>
      <c r="G220" s="2" t="s">
        <v>967</v>
      </c>
      <c r="H220" s="2" t="s">
        <v>148</v>
      </c>
      <c r="I220" s="3">
        <v>2000</v>
      </c>
      <c r="J220" s="4">
        <v>4</v>
      </c>
    </row>
    <row r="221" spans="1:10" ht="15.75" customHeight="1" x14ac:dyDescent="0.25">
      <c r="A221" s="2" t="s">
        <v>391</v>
      </c>
      <c r="B221" s="2" t="s">
        <v>392</v>
      </c>
      <c r="C221" s="2" t="s">
        <v>393</v>
      </c>
      <c r="D221" s="2" t="s">
        <v>1749</v>
      </c>
      <c r="E221" s="2" t="s">
        <v>148</v>
      </c>
      <c r="F221" s="2"/>
      <c r="G221" s="2" t="s">
        <v>148</v>
      </c>
      <c r="H221" s="2" t="s">
        <v>148</v>
      </c>
      <c r="I221" s="3">
        <v>2013</v>
      </c>
      <c r="J221" s="4">
        <v>1</v>
      </c>
    </row>
    <row r="222" spans="1:10" ht="15.75" customHeight="1" x14ac:dyDescent="0.25">
      <c r="A222" s="2" t="s">
        <v>391</v>
      </c>
      <c r="B222" s="2" t="s">
        <v>392</v>
      </c>
      <c r="C222" s="2" t="s">
        <v>393</v>
      </c>
      <c r="D222" s="2" t="s">
        <v>1749</v>
      </c>
      <c r="E222" s="2" t="s">
        <v>148</v>
      </c>
      <c r="F222" s="2" t="s">
        <v>396</v>
      </c>
      <c r="G222" s="2" t="s">
        <v>148</v>
      </c>
      <c r="H222" s="2" t="s">
        <v>148</v>
      </c>
      <c r="I222" s="3">
        <v>2013</v>
      </c>
      <c r="J222" s="4">
        <v>1</v>
      </c>
    </row>
    <row r="223" spans="1:10" ht="15.75" customHeight="1" x14ac:dyDescent="0.25">
      <c r="A223" s="2" t="s">
        <v>391</v>
      </c>
      <c r="B223" s="2" t="s">
        <v>392</v>
      </c>
      <c r="C223" s="2" t="s">
        <v>393</v>
      </c>
      <c r="D223" s="2" t="s">
        <v>1948</v>
      </c>
      <c r="E223" s="2" t="s">
        <v>148</v>
      </c>
      <c r="F223" s="2"/>
      <c r="G223" s="2" t="s">
        <v>1949</v>
      </c>
      <c r="H223" s="2" t="s">
        <v>1932</v>
      </c>
      <c r="I223" s="3">
        <v>2013</v>
      </c>
      <c r="J223" s="4">
        <v>1</v>
      </c>
    </row>
    <row r="224" spans="1:10" ht="15.75" customHeight="1" x14ac:dyDescent="0.25">
      <c r="A224" s="2" t="s">
        <v>391</v>
      </c>
      <c r="B224" s="2" t="s">
        <v>392</v>
      </c>
      <c r="C224" s="2" t="s">
        <v>393</v>
      </c>
      <c r="D224" s="2" t="s">
        <v>1948</v>
      </c>
      <c r="E224" s="2" t="s">
        <v>148</v>
      </c>
      <c r="F224" s="2" t="s">
        <v>396</v>
      </c>
      <c r="G224" s="2" t="s">
        <v>1949</v>
      </c>
      <c r="H224" s="2" t="s">
        <v>1932</v>
      </c>
      <c r="I224" s="3">
        <v>2013</v>
      </c>
      <c r="J224" s="4">
        <v>1</v>
      </c>
    </row>
    <row r="225" spans="1:10" ht="15.75" customHeight="1" x14ac:dyDescent="0.25">
      <c r="A225" s="2" t="s">
        <v>391</v>
      </c>
      <c r="B225" s="2" t="s">
        <v>392</v>
      </c>
      <c r="C225" s="2" t="s">
        <v>393</v>
      </c>
      <c r="D225" s="2" t="s">
        <v>1152</v>
      </c>
      <c r="E225" s="2" t="s">
        <v>148</v>
      </c>
      <c r="F225" s="2" t="s">
        <v>694</v>
      </c>
      <c r="G225" s="2" t="s">
        <v>1950</v>
      </c>
      <c r="H225" s="2" t="s">
        <v>1093</v>
      </c>
      <c r="I225" s="3">
        <v>2000</v>
      </c>
      <c r="J225" s="4">
        <v>2</v>
      </c>
    </row>
    <row r="226" spans="1:10" ht="15.75" customHeight="1" x14ac:dyDescent="0.25">
      <c r="A226" s="2" t="s">
        <v>391</v>
      </c>
      <c r="B226" s="2" t="s">
        <v>392</v>
      </c>
      <c r="C226" s="2" t="s">
        <v>393</v>
      </c>
      <c r="D226" s="2" t="s">
        <v>1152</v>
      </c>
      <c r="E226" s="2" t="s">
        <v>148</v>
      </c>
      <c r="F226" s="2" t="s">
        <v>711</v>
      </c>
      <c r="G226" s="2" t="s">
        <v>1950</v>
      </c>
      <c r="H226" s="2" t="s">
        <v>1093</v>
      </c>
      <c r="I226" s="3">
        <v>2000</v>
      </c>
      <c r="J226" s="4">
        <v>2</v>
      </c>
    </row>
    <row r="227" spans="1:10" ht="15.75" customHeight="1" x14ac:dyDescent="0.25">
      <c r="A227" s="2" t="s">
        <v>409</v>
      </c>
      <c r="B227" s="2" t="s">
        <v>410</v>
      </c>
      <c r="C227" s="2" t="s">
        <v>411</v>
      </c>
      <c r="D227" s="2" t="s">
        <v>412</v>
      </c>
      <c r="E227" s="2" t="s">
        <v>405</v>
      </c>
      <c r="F227" s="2" t="s">
        <v>413</v>
      </c>
      <c r="G227" s="2" t="s">
        <v>77</v>
      </c>
      <c r="H227" s="2" t="s">
        <v>156</v>
      </c>
      <c r="I227" s="3">
        <v>2006</v>
      </c>
      <c r="J227" s="4">
        <v>1</v>
      </c>
    </row>
    <row r="228" spans="1:10" ht="15.75" customHeight="1" x14ac:dyDescent="0.25">
      <c r="A228" s="2" t="s">
        <v>409</v>
      </c>
      <c r="B228" s="2" t="s">
        <v>410</v>
      </c>
      <c r="C228" s="2" t="s">
        <v>411</v>
      </c>
      <c r="D228" s="2" t="s">
        <v>412</v>
      </c>
      <c r="E228" s="2" t="s">
        <v>405</v>
      </c>
      <c r="F228" s="2" t="s">
        <v>413</v>
      </c>
      <c r="G228" s="2" t="s">
        <v>77</v>
      </c>
      <c r="H228" s="2" t="s">
        <v>156</v>
      </c>
      <c r="I228" s="3">
        <v>2006</v>
      </c>
      <c r="J228" s="4">
        <v>1</v>
      </c>
    </row>
    <row r="229" spans="1:10" ht="15.75" customHeight="1" x14ac:dyDescent="0.25">
      <c r="A229" s="2" t="s">
        <v>409</v>
      </c>
      <c r="B229" s="2" t="s">
        <v>410</v>
      </c>
      <c r="C229" s="2" t="s">
        <v>411</v>
      </c>
      <c r="D229" s="2" t="s">
        <v>414</v>
      </c>
      <c r="E229" s="2" t="s">
        <v>405</v>
      </c>
      <c r="F229" s="2" t="s">
        <v>413</v>
      </c>
      <c r="G229" s="2" t="s">
        <v>77</v>
      </c>
      <c r="H229" s="2" t="s">
        <v>156</v>
      </c>
      <c r="I229" s="3">
        <v>2006</v>
      </c>
      <c r="J229" s="4">
        <v>1</v>
      </c>
    </row>
    <row r="230" spans="1:10" ht="15.75" customHeight="1" x14ac:dyDescent="0.25">
      <c r="A230" s="2" t="s">
        <v>409</v>
      </c>
      <c r="B230" s="2" t="s">
        <v>410</v>
      </c>
      <c r="C230" s="2" t="s">
        <v>411</v>
      </c>
      <c r="D230" s="2" t="s">
        <v>414</v>
      </c>
      <c r="E230" s="2" t="s">
        <v>405</v>
      </c>
      <c r="F230" s="2" t="s">
        <v>413</v>
      </c>
      <c r="G230" s="2" t="s">
        <v>77</v>
      </c>
      <c r="H230" s="2" t="s">
        <v>156</v>
      </c>
      <c r="I230" s="3">
        <v>2006</v>
      </c>
      <c r="J230" s="4">
        <v>1</v>
      </c>
    </row>
    <row r="231" spans="1:10" ht="15.75" customHeight="1" x14ac:dyDescent="0.25">
      <c r="A231" s="2" t="s">
        <v>409</v>
      </c>
      <c r="B231" s="2" t="s">
        <v>410</v>
      </c>
      <c r="C231" s="2" t="s">
        <v>411</v>
      </c>
      <c r="D231" s="2" t="s">
        <v>414</v>
      </c>
      <c r="E231" s="2" t="s">
        <v>405</v>
      </c>
      <c r="F231" s="2" t="s">
        <v>413</v>
      </c>
      <c r="G231" s="2" t="s">
        <v>77</v>
      </c>
      <c r="H231" s="2" t="s">
        <v>156</v>
      </c>
      <c r="I231" s="3">
        <v>2006</v>
      </c>
      <c r="J231" s="4">
        <v>1</v>
      </c>
    </row>
    <row r="232" spans="1:10" ht="15.75" customHeight="1" x14ac:dyDescent="0.25">
      <c r="A232" s="2" t="s">
        <v>409</v>
      </c>
      <c r="B232" s="2" t="s">
        <v>410</v>
      </c>
      <c r="C232" s="2" t="s">
        <v>411</v>
      </c>
      <c r="D232" s="2" t="s">
        <v>415</v>
      </c>
      <c r="E232" s="2" t="s">
        <v>405</v>
      </c>
      <c r="F232" s="2" t="s">
        <v>413</v>
      </c>
      <c r="G232" s="2" t="s">
        <v>77</v>
      </c>
      <c r="H232" s="2" t="s">
        <v>156</v>
      </c>
      <c r="I232" s="3">
        <v>2006</v>
      </c>
      <c r="J232" s="4">
        <v>1</v>
      </c>
    </row>
    <row r="233" spans="1:10" ht="15.75" customHeight="1" x14ac:dyDescent="0.25">
      <c r="A233" s="2" t="s">
        <v>409</v>
      </c>
      <c r="B233" s="2" t="s">
        <v>410</v>
      </c>
      <c r="C233" s="2" t="s">
        <v>411</v>
      </c>
      <c r="D233" s="2" t="s">
        <v>415</v>
      </c>
      <c r="E233" s="2" t="s">
        <v>405</v>
      </c>
      <c r="F233" s="2" t="s">
        <v>79</v>
      </c>
      <c r="G233" s="2" t="s">
        <v>77</v>
      </c>
      <c r="H233" s="2" t="s">
        <v>156</v>
      </c>
      <c r="I233" s="3">
        <v>2006</v>
      </c>
      <c r="J233" s="4">
        <v>1</v>
      </c>
    </row>
    <row r="234" spans="1:10" ht="15.75" customHeight="1" x14ac:dyDescent="0.25">
      <c r="A234" s="2" t="s">
        <v>409</v>
      </c>
      <c r="B234" s="2" t="s">
        <v>410</v>
      </c>
      <c r="C234" s="2" t="s">
        <v>411</v>
      </c>
      <c r="D234" s="2" t="s">
        <v>415</v>
      </c>
      <c r="E234" s="2" t="s">
        <v>405</v>
      </c>
      <c r="F234" s="2" t="s">
        <v>413</v>
      </c>
      <c r="G234" s="2" t="s">
        <v>77</v>
      </c>
      <c r="H234" s="2" t="s">
        <v>156</v>
      </c>
      <c r="I234" s="3">
        <v>2006</v>
      </c>
      <c r="J234" s="4">
        <v>1</v>
      </c>
    </row>
    <row r="235" spans="1:10" ht="15.75" customHeight="1" x14ac:dyDescent="0.25">
      <c r="A235" s="2" t="s">
        <v>409</v>
      </c>
      <c r="B235" s="2" t="s">
        <v>410</v>
      </c>
      <c r="C235" s="2" t="s">
        <v>411</v>
      </c>
      <c r="D235" s="2" t="s">
        <v>1951</v>
      </c>
      <c r="E235" s="2" t="s">
        <v>141</v>
      </c>
      <c r="F235" s="2" t="s">
        <v>413</v>
      </c>
      <c r="G235" s="2" t="s">
        <v>1029</v>
      </c>
      <c r="H235" s="2" t="s">
        <v>1952</v>
      </c>
      <c r="I235" s="3">
        <v>1999</v>
      </c>
      <c r="J235" s="4">
        <v>1</v>
      </c>
    </row>
    <row r="236" spans="1:10" ht="15.75" customHeight="1" x14ac:dyDescent="0.25">
      <c r="A236" s="2" t="s">
        <v>409</v>
      </c>
      <c r="B236" s="2" t="s">
        <v>410</v>
      </c>
      <c r="C236" s="2" t="s">
        <v>411</v>
      </c>
      <c r="D236" s="2" t="s">
        <v>1951</v>
      </c>
      <c r="E236" s="2" t="s">
        <v>141</v>
      </c>
      <c r="F236" s="2" t="s">
        <v>413</v>
      </c>
      <c r="G236" s="2" t="s">
        <v>1029</v>
      </c>
      <c r="H236" s="2" t="s">
        <v>1952</v>
      </c>
      <c r="I236" s="3">
        <v>1999</v>
      </c>
      <c r="J236" s="4">
        <v>1</v>
      </c>
    </row>
    <row r="237" spans="1:10" ht="15.75" customHeight="1" x14ac:dyDescent="0.25">
      <c r="A237" s="2" t="s">
        <v>409</v>
      </c>
      <c r="B237" s="2" t="s">
        <v>410</v>
      </c>
      <c r="C237" s="2" t="s">
        <v>411</v>
      </c>
      <c r="D237" s="2" t="s">
        <v>416</v>
      </c>
      <c r="E237" s="2" t="s">
        <v>395</v>
      </c>
      <c r="F237" s="2" t="s">
        <v>417</v>
      </c>
      <c r="G237" s="2" t="s">
        <v>38</v>
      </c>
      <c r="H237" s="2" t="s">
        <v>418</v>
      </c>
      <c r="I237" s="3">
        <v>2014</v>
      </c>
      <c r="J237" s="4">
        <v>1</v>
      </c>
    </row>
    <row r="238" spans="1:10" ht="15.75" customHeight="1" x14ac:dyDescent="0.25">
      <c r="A238" s="2" t="s">
        <v>409</v>
      </c>
      <c r="B238" s="2" t="s">
        <v>410</v>
      </c>
      <c r="C238" s="2" t="s">
        <v>411</v>
      </c>
      <c r="D238" s="2" t="s">
        <v>416</v>
      </c>
      <c r="E238" s="2" t="s">
        <v>395</v>
      </c>
      <c r="F238" s="2" t="s">
        <v>419</v>
      </c>
      <c r="G238" s="2" t="s">
        <v>38</v>
      </c>
      <c r="H238" s="2" t="s">
        <v>418</v>
      </c>
      <c r="I238" s="3">
        <v>2014</v>
      </c>
      <c r="J238" s="4">
        <v>1</v>
      </c>
    </row>
    <row r="239" spans="1:10" ht="15.75" customHeight="1" x14ac:dyDescent="0.25">
      <c r="A239" s="2" t="s">
        <v>409</v>
      </c>
      <c r="B239" s="2" t="s">
        <v>410</v>
      </c>
      <c r="C239" s="2" t="s">
        <v>411</v>
      </c>
      <c r="D239" s="2" t="s">
        <v>1953</v>
      </c>
      <c r="E239" s="2" t="s">
        <v>1954</v>
      </c>
      <c r="F239" s="2" t="s">
        <v>79</v>
      </c>
      <c r="G239" s="2" t="s">
        <v>1258</v>
      </c>
      <c r="H239" s="2" t="s">
        <v>1955</v>
      </c>
      <c r="I239" s="3">
        <v>2016</v>
      </c>
      <c r="J239" s="4">
        <v>1</v>
      </c>
    </row>
    <row r="240" spans="1:10" ht="15.75" customHeight="1" x14ac:dyDescent="0.25">
      <c r="A240" s="2" t="s">
        <v>409</v>
      </c>
      <c r="B240" s="2" t="s">
        <v>410</v>
      </c>
      <c r="C240" s="2" t="s">
        <v>411</v>
      </c>
      <c r="D240" s="2" t="s">
        <v>1956</v>
      </c>
      <c r="E240" s="2" t="s">
        <v>1957</v>
      </c>
      <c r="F240" s="2" t="s">
        <v>419</v>
      </c>
      <c r="G240" s="2" t="s">
        <v>1064</v>
      </c>
      <c r="H240" s="2" t="s">
        <v>1958</v>
      </c>
      <c r="I240" s="3">
        <v>2007</v>
      </c>
      <c r="J240" s="4">
        <v>1</v>
      </c>
    </row>
    <row r="241" spans="1:10" ht="15.75" customHeight="1" x14ac:dyDescent="0.25">
      <c r="A241" s="2" t="s">
        <v>409</v>
      </c>
      <c r="B241" s="2" t="s">
        <v>410</v>
      </c>
      <c r="C241" s="2" t="s">
        <v>411</v>
      </c>
      <c r="D241" s="2" t="s">
        <v>1956</v>
      </c>
      <c r="E241" s="2" t="s">
        <v>1957</v>
      </c>
      <c r="F241" s="2" t="s">
        <v>419</v>
      </c>
      <c r="G241" s="2" t="s">
        <v>1064</v>
      </c>
      <c r="H241" s="2" t="s">
        <v>1958</v>
      </c>
      <c r="I241" s="3">
        <v>2007</v>
      </c>
      <c r="J241" s="4">
        <v>1</v>
      </c>
    </row>
    <row r="242" spans="1:10" ht="15.75" customHeight="1" x14ac:dyDescent="0.25">
      <c r="A242" s="2" t="s">
        <v>409</v>
      </c>
      <c r="B242" s="2" t="s">
        <v>410</v>
      </c>
      <c r="C242" s="2" t="s">
        <v>411</v>
      </c>
      <c r="D242" s="2" t="s">
        <v>1956</v>
      </c>
      <c r="E242" s="2" t="s">
        <v>1957</v>
      </c>
      <c r="F242" s="2" t="s">
        <v>1959</v>
      </c>
      <c r="G242" s="2" t="s">
        <v>1064</v>
      </c>
      <c r="H242" s="2" t="s">
        <v>1958</v>
      </c>
      <c r="I242" s="3">
        <v>2007</v>
      </c>
      <c r="J242" s="4">
        <v>1</v>
      </c>
    </row>
    <row r="243" spans="1:10" ht="15.75" customHeight="1" x14ac:dyDescent="0.25">
      <c r="A243" s="2" t="s">
        <v>409</v>
      </c>
      <c r="B243" s="2" t="s">
        <v>410</v>
      </c>
      <c r="C243" s="2" t="s">
        <v>411</v>
      </c>
      <c r="D243" s="2" t="s">
        <v>1960</v>
      </c>
      <c r="E243" s="2" t="s">
        <v>141</v>
      </c>
      <c r="F243" s="2" t="s">
        <v>413</v>
      </c>
      <c r="G243" s="2" t="s">
        <v>1961</v>
      </c>
      <c r="H243" s="2" t="s">
        <v>1962</v>
      </c>
      <c r="I243" s="3">
        <v>2016</v>
      </c>
      <c r="J243" s="4">
        <v>1</v>
      </c>
    </row>
    <row r="244" spans="1:10" ht="15.75" customHeight="1" x14ac:dyDescent="0.25">
      <c r="A244" s="2" t="s">
        <v>409</v>
      </c>
      <c r="B244" s="2" t="s">
        <v>410</v>
      </c>
      <c r="C244" s="2" t="s">
        <v>411</v>
      </c>
      <c r="D244" s="2" t="s">
        <v>809</v>
      </c>
      <c r="E244" s="2" t="s">
        <v>141</v>
      </c>
      <c r="F244" s="2" t="s">
        <v>79</v>
      </c>
      <c r="G244" s="2" t="s">
        <v>1963</v>
      </c>
      <c r="H244" s="2" t="s">
        <v>1964</v>
      </c>
      <c r="I244" s="3">
        <v>1965</v>
      </c>
      <c r="J244" s="4">
        <v>2</v>
      </c>
    </row>
    <row r="245" spans="1:10" ht="15.75" customHeight="1" x14ac:dyDescent="0.25">
      <c r="A245" s="2" t="s">
        <v>409</v>
      </c>
      <c r="B245" s="2" t="s">
        <v>410</v>
      </c>
      <c r="C245" s="2" t="s">
        <v>411</v>
      </c>
      <c r="D245" s="2" t="s">
        <v>809</v>
      </c>
      <c r="E245" s="2" t="s">
        <v>141</v>
      </c>
      <c r="F245" s="2" t="s">
        <v>413</v>
      </c>
      <c r="G245" s="2" t="s">
        <v>1963</v>
      </c>
      <c r="H245" s="2" t="s">
        <v>1964</v>
      </c>
      <c r="I245" s="3">
        <v>1965</v>
      </c>
      <c r="J245" s="4">
        <v>2</v>
      </c>
    </row>
    <row r="246" spans="1:10" ht="15.75" customHeight="1" x14ac:dyDescent="0.25">
      <c r="A246" s="2" t="s">
        <v>409</v>
      </c>
      <c r="B246" s="2" t="s">
        <v>410</v>
      </c>
      <c r="C246" s="2" t="s">
        <v>411</v>
      </c>
      <c r="D246" s="2" t="s">
        <v>809</v>
      </c>
      <c r="E246" s="2" t="s">
        <v>141</v>
      </c>
      <c r="F246" s="2" t="s">
        <v>413</v>
      </c>
      <c r="G246" s="2" t="s">
        <v>1963</v>
      </c>
      <c r="H246" s="2" t="s">
        <v>1964</v>
      </c>
      <c r="I246" s="3">
        <v>1965</v>
      </c>
      <c r="J246" s="4">
        <v>2</v>
      </c>
    </row>
    <row r="247" spans="1:10" ht="15.75" customHeight="1" x14ac:dyDescent="0.25">
      <c r="A247" s="2" t="s">
        <v>409</v>
      </c>
      <c r="B247" s="2" t="s">
        <v>410</v>
      </c>
      <c r="C247" s="2" t="s">
        <v>411</v>
      </c>
      <c r="D247" s="2" t="s">
        <v>1965</v>
      </c>
      <c r="E247" s="2" t="s">
        <v>1966</v>
      </c>
      <c r="F247" s="2" t="s">
        <v>413</v>
      </c>
      <c r="G247" s="2" t="s">
        <v>676</v>
      </c>
      <c r="H247" s="2" t="s">
        <v>707</v>
      </c>
      <c r="I247" s="3">
        <v>2005</v>
      </c>
      <c r="J247" s="4">
        <v>1</v>
      </c>
    </row>
    <row r="248" spans="1:10" ht="15.75" customHeight="1" x14ac:dyDescent="0.25">
      <c r="A248" s="2" t="s">
        <v>409</v>
      </c>
      <c r="B248" s="2" t="s">
        <v>410</v>
      </c>
      <c r="C248" s="2" t="s">
        <v>411</v>
      </c>
      <c r="D248" s="2" t="s">
        <v>1965</v>
      </c>
      <c r="E248" s="2" t="s">
        <v>1966</v>
      </c>
      <c r="F248" s="2" t="s">
        <v>79</v>
      </c>
      <c r="G248" s="2" t="s">
        <v>676</v>
      </c>
      <c r="H248" s="2" t="s">
        <v>707</v>
      </c>
      <c r="I248" s="3">
        <v>2005</v>
      </c>
      <c r="J248" s="4">
        <v>1</v>
      </c>
    </row>
    <row r="249" spans="1:10" ht="15.75" customHeight="1" x14ac:dyDescent="0.25">
      <c r="A249" s="2" t="s">
        <v>409</v>
      </c>
      <c r="B249" s="2" t="s">
        <v>410</v>
      </c>
      <c r="C249" s="2" t="s">
        <v>411</v>
      </c>
      <c r="D249" s="2" t="s">
        <v>1967</v>
      </c>
      <c r="E249" s="2" t="s">
        <v>1968</v>
      </c>
      <c r="F249" s="2" t="s">
        <v>79</v>
      </c>
      <c r="G249" s="2" t="s">
        <v>77</v>
      </c>
      <c r="H249" s="2" t="s">
        <v>141</v>
      </c>
      <c r="I249" s="3">
        <v>2006</v>
      </c>
      <c r="J249" s="4">
        <v>1</v>
      </c>
    </row>
    <row r="250" spans="1:10" ht="15.75" customHeight="1" x14ac:dyDescent="0.25">
      <c r="A250" s="2" t="s">
        <v>409</v>
      </c>
      <c r="B250" s="2" t="s">
        <v>410</v>
      </c>
      <c r="C250" s="2" t="s">
        <v>411</v>
      </c>
      <c r="D250" s="2" t="s">
        <v>1967</v>
      </c>
      <c r="E250" s="2" t="s">
        <v>1968</v>
      </c>
      <c r="F250" s="2" t="s">
        <v>413</v>
      </c>
      <c r="G250" s="2" t="s">
        <v>77</v>
      </c>
      <c r="H250" s="2" t="s">
        <v>141</v>
      </c>
      <c r="I250" s="3">
        <v>2006</v>
      </c>
      <c r="J250" s="4">
        <v>1</v>
      </c>
    </row>
    <row r="251" spans="1:10" ht="15.75" customHeight="1" x14ac:dyDescent="0.25">
      <c r="A251" s="2" t="s">
        <v>409</v>
      </c>
      <c r="B251" s="2" t="s">
        <v>410</v>
      </c>
      <c r="C251" s="2" t="s">
        <v>411</v>
      </c>
      <c r="D251" s="2" t="s">
        <v>1967</v>
      </c>
      <c r="E251" s="2" t="s">
        <v>1968</v>
      </c>
      <c r="F251" s="2" t="s">
        <v>413</v>
      </c>
      <c r="G251" s="2" t="s">
        <v>77</v>
      </c>
      <c r="H251" s="2" t="s">
        <v>141</v>
      </c>
      <c r="I251" s="3">
        <v>2006</v>
      </c>
      <c r="J251" s="4">
        <v>1</v>
      </c>
    </row>
    <row r="252" spans="1:10" ht="15.75" customHeight="1" x14ac:dyDescent="0.25">
      <c r="A252" s="2" t="s">
        <v>409</v>
      </c>
      <c r="B252" s="2" t="s">
        <v>410</v>
      </c>
      <c r="C252" s="2" t="s">
        <v>411</v>
      </c>
      <c r="D252" s="2" t="s">
        <v>1967</v>
      </c>
      <c r="E252" s="2" t="s">
        <v>1968</v>
      </c>
      <c r="F252" s="2" t="s">
        <v>79</v>
      </c>
      <c r="G252" s="2" t="s">
        <v>77</v>
      </c>
      <c r="H252" s="2" t="s">
        <v>141</v>
      </c>
      <c r="I252" s="3">
        <v>2006</v>
      </c>
      <c r="J252" s="4">
        <v>1</v>
      </c>
    </row>
    <row r="253" spans="1:10" ht="15.75" customHeight="1" x14ac:dyDescent="0.25">
      <c r="A253" s="2" t="s">
        <v>409</v>
      </c>
      <c r="B253" s="2" t="s">
        <v>410</v>
      </c>
      <c r="C253" s="2" t="s">
        <v>411</v>
      </c>
      <c r="D253" s="2" t="s">
        <v>1969</v>
      </c>
      <c r="E253" s="2" t="s">
        <v>141</v>
      </c>
      <c r="F253" s="2" t="s">
        <v>79</v>
      </c>
      <c r="G253" s="2" t="s">
        <v>141</v>
      </c>
      <c r="H253" s="2" t="s">
        <v>141</v>
      </c>
      <c r="I253" s="3">
        <v>2006</v>
      </c>
      <c r="J253" s="4">
        <v>1</v>
      </c>
    </row>
    <row r="254" spans="1:10" ht="15.75" customHeight="1" x14ac:dyDescent="0.25">
      <c r="A254" s="2" t="s">
        <v>409</v>
      </c>
      <c r="B254" s="2" t="s">
        <v>410</v>
      </c>
      <c r="C254" s="2" t="s">
        <v>411</v>
      </c>
      <c r="D254" s="2" t="s">
        <v>1969</v>
      </c>
      <c r="E254" s="2" t="s">
        <v>141</v>
      </c>
      <c r="F254" s="2" t="s">
        <v>413</v>
      </c>
      <c r="G254" s="2" t="s">
        <v>141</v>
      </c>
      <c r="H254" s="2" t="s">
        <v>141</v>
      </c>
      <c r="I254" s="3">
        <v>2006</v>
      </c>
      <c r="J254" s="4">
        <v>1</v>
      </c>
    </row>
    <row r="255" spans="1:10" ht="15.75" customHeight="1" x14ac:dyDescent="0.25">
      <c r="A255" s="2" t="s">
        <v>409</v>
      </c>
      <c r="B255" s="2" t="s">
        <v>410</v>
      </c>
      <c r="C255" s="2" t="s">
        <v>411</v>
      </c>
      <c r="D255" s="2" t="s">
        <v>1969</v>
      </c>
      <c r="E255" s="2" t="s">
        <v>141</v>
      </c>
      <c r="F255" s="2" t="s">
        <v>79</v>
      </c>
      <c r="G255" s="2" t="s">
        <v>141</v>
      </c>
      <c r="H255" s="2" t="s">
        <v>141</v>
      </c>
      <c r="I255" s="3">
        <v>2006</v>
      </c>
      <c r="J255" s="4">
        <v>1</v>
      </c>
    </row>
    <row r="256" spans="1:10" ht="15.75" customHeight="1" x14ac:dyDescent="0.25">
      <c r="A256" s="2" t="s">
        <v>409</v>
      </c>
      <c r="B256" s="2" t="s">
        <v>410</v>
      </c>
      <c r="C256" s="2" t="s">
        <v>411</v>
      </c>
      <c r="D256" s="2" t="s">
        <v>708</v>
      </c>
      <c r="E256" s="2" t="s">
        <v>709</v>
      </c>
      <c r="F256" s="2" t="s">
        <v>694</v>
      </c>
      <c r="G256" s="2" t="s">
        <v>709</v>
      </c>
      <c r="H256" s="2" t="s">
        <v>709</v>
      </c>
      <c r="I256" s="3">
        <v>1965</v>
      </c>
      <c r="J256" s="4">
        <v>31</v>
      </c>
    </row>
    <row r="257" spans="1:10" ht="15.75" customHeight="1" x14ac:dyDescent="0.25">
      <c r="A257" s="2" t="s">
        <v>409</v>
      </c>
      <c r="B257" s="2" t="s">
        <v>410</v>
      </c>
      <c r="C257" s="2" t="s">
        <v>411</v>
      </c>
      <c r="D257" s="2" t="s">
        <v>708</v>
      </c>
      <c r="E257" s="2" t="s">
        <v>709</v>
      </c>
      <c r="F257" s="2" t="s">
        <v>711</v>
      </c>
      <c r="G257" s="2" t="s">
        <v>709</v>
      </c>
      <c r="H257" s="2" t="s">
        <v>709</v>
      </c>
      <c r="I257" s="3">
        <v>1965</v>
      </c>
      <c r="J257" s="4">
        <v>31</v>
      </c>
    </row>
    <row r="258" spans="1:10" ht="15.75" customHeight="1" x14ac:dyDescent="0.25">
      <c r="A258" s="2" t="s">
        <v>409</v>
      </c>
      <c r="B258" s="2" t="s">
        <v>410</v>
      </c>
      <c r="C258" s="2" t="s">
        <v>411</v>
      </c>
      <c r="D258" s="2" t="s">
        <v>710</v>
      </c>
      <c r="E258" s="2" t="s">
        <v>709</v>
      </c>
      <c r="F258" s="2" t="s">
        <v>694</v>
      </c>
      <c r="G258" s="2" t="s">
        <v>1970</v>
      </c>
      <c r="H258" s="2" t="s">
        <v>709</v>
      </c>
      <c r="I258" s="3">
        <v>1990</v>
      </c>
      <c r="J258" s="4">
        <v>29</v>
      </c>
    </row>
    <row r="259" spans="1:10" ht="15.75" customHeight="1" x14ac:dyDescent="0.25">
      <c r="A259" s="2" t="s">
        <v>409</v>
      </c>
      <c r="B259" s="2" t="s">
        <v>410</v>
      </c>
      <c r="C259" s="2" t="s">
        <v>411</v>
      </c>
      <c r="D259" s="2" t="s">
        <v>710</v>
      </c>
      <c r="E259" s="2" t="s">
        <v>709</v>
      </c>
      <c r="F259" s="2" t="s">
        <v>711</v>
      </c>
      <c r="G259" s="2" t="s">
        <v>1970</v>
      </c>
      <c r="H259" s="2" t="s">
        <v>709</v>
      </c>
      <c r="I259" s="3">
        <v>1990</v>
      </c>
      <c r="J259" s="4">
        <v>29</v>
      </c>
    </row>
    <row r="260" spans="1:10" ht="15.75" customHeight="1" x14ac:dyDescent="0.25">
      <c r="A260" s="2" t="s">
        <v>409</v>
      </c>
      <c r="B260" s="2" t="s">
        <v>410</v>
      </c>
      <c r="C260" s="2" t="s">
        <v>411</v>
      </c>
      <c r="D260" s="2" t="s">
        <v>714</v>
      </c>
      <c r="E260" s="2" t="s">
        <v>709</v>
      </c>
      <c r="F260" s="2" t="s">
        <v>1504</v>
      </c>
      <c r="G260" s="2" t="s">
        <v>709</v>
      </c>
      <c r="H260" s="2" t="s">
        <v>709</v>
      </c>
      <c r="I260" s="3">
        <v>1970</v>
      </c>
      <c r="J260" s="4">
        <v>59</v>
      </c>
    </row>
    <row r="261" spans="1:10" ht="15.75" customHeight="1" x14ac:dyDescent="0.25">
      <c r="A261" s="2" t="s">
        <v>409</v>
      </c>
      <c r="B261" s="2" t="s">
        <v>410</v>
      </c>
      <c r="C261" s="2" t="s">
        <v>411</v>
      </c>
      <c r="D261" s="2" t="s">
        <v>714</v>
      </c>
      <c r="E261" s="2" t="s">
        <v>709</v>
      </c>
      <c r="F261" s="2" t="s">
        <v>694</v>
      </c>
      <c r="G261" s="2" t="s">
        <v>709</v>
      </c>
      <c r="H261" s="2" t="s">
        <v>709</v>
      </c>
      <c r="I261" s="3">
        <v>1970</v>
      </c>
      <c r="J261" s="4">
        <v>59</v>
      </c>
    </row>
    <row r="262" spans="1:10" ht="15.75" customHeight="1" x14ac:dyDescent="0.25">
      <c r="A262" s="2" t="s">
        <v>409</v>
      </c>
      <c r="B262" s="2" t="s">
        <v>410</v>
      </c>
      <c r="C262" s="2" t="s">
        <v>411</v>
      </c>
      <c r="D262" s="2" t="s">
        <v>714</v>
      </c>
      <c r="E262" s="2" t="s">
        <v>709</v>
      </c>
      <c r="F262" s="2" t="s">
        <v>711</v>
      </c>
      <c r="G262" s="2" t="s">
        <v>709</v>
      </c>
      <c r="H262" s="2" t="s">
        <v>709</v>
      </c>
      <c r="I262" s="3">
        <v>1970</v>
      </c>
      <c r="J262" s="4">
        <v>59</v>
      </c>
    </row>
    <row r="263" spans="1:10" ht="15.75" customHeight="1" x14ac:dyDescent="0.25">
      <c r="A263" s="2" t="s">
        <v>409</v>
      </c>
      <c r="B263" s="2" t="s">
        <v>410</v>
      </c>
      <c r="C263" s="2" t="s">
        <v>411</v>
      </c>
      <c r="D263" s="2" t="s">
        <v>1971</v>
      </c>
      <c r="E263" s="2" t="s">
        <v>1972</v>
      </c>
      <c r="F263" s="2" t="s">
        <v>79</v>
      </c>
      <c r="G263" s="2" t="s">
        <v>77</v>
      </c>
      <c r="H263" s="2" t="s">
        <v>1973</v>
      </c>
      <c r="I263" s="3">
        <v>2006</v>
      </c>
      <c r="J263" s="4">
        <v>1</v>
      </c>
    </row>
    <row r="264" spans="1:10" ht="15.75" customHeight="1" x14ac:dyDescent="0.25">
      <c r="A264" s="2" t="s">
        <v>409</v>
      </c>
      <c r="B264" s="2" t="s">
        <v>410</v>
      </c>
      <c r="C264" s="2" t="s">
        <v>411</v>
      </c>
      <c r="D264" s="2" t="s">
        <v>1971</v>
      </c>
      <c r="E264" s="2" t="s">
        <v>1972</v>
      </c>
      <c r="F264" s="2" t="s">
        <v>180</v>
      </c>
      <c r="G264" s="2" t="s">
        <v>77</v>
      </c>
      <c r="H264" s="2" t="s">
        <v>1973</v>
      </c>
      <c r="I264" s="3">
        <v>2006</v>
      </c>
      <c r="J264" s="4">
        <v>1</v>
      </c>
    </row>
    <row r="265" spans="1:10" ht="15.75" customHeight="1" x14ac:dyDescent="0.25">
      <c r="A265" s="2" t="s">
        <v>409</v>
      </c>
      <c r="B265" s="2" t="s">
        <v>410</v>
      </c>
      <c r="C265" s="2" t="s">
        <v>411</v>
      </c>
      <c r="D265" s="2" t="s">
        <v>1971</v>
      </c>
      <c r="E265" s="2" t="s">
        <v>1972</v>
      </c>
      <c r="F265" s="2" t="s">
        <v>79</v>
      </c>
      <c r="G265" s="2" t="s">
        <v>77</v>
      </c>
      <c r="H265" s="2" t="s">
        <v>1973</v>
      </c>
      <c r="I265" s="3">
        <v>2006</v>
      </c>
      <c r="J265" s="4">
        <v>1</v>
      </c>
    </row>
    <row r="266" spans="1:10" ht="15.75" customHeight="1" x14ac:dyDescent="0.25">
      <c r="A266" s="2" t="s">
        <v>409</v>
      </c>
      <c r="B266" s="2" t="s">
        <v>410</v>
      </c>
      <c r="C266" s="2" t="s">
        <v>411</v>
      </c>
      <c r="D266" s="2" t="s">
        <v>1974</v>
      </c>
      <c r="E266" s="2" t="s">
        <v>141</v>
      </c>
      <c r="F266" s="2" t="s">
        <v>413</v>
      </c>
      <c r="G266" s="2" t="s">
        <v>141</v>
      </c>
      <c r="H266" s="2" t="s">
        <v>141</v>
      </c>
      <c r="I266" s="3">
        <v>1965</v>
      </c>
      <c r="J266" s="4">
        <v>1</v>
      </c>
    </row>
    <row r="267" spans="1:10" ht="15.75" customHeight="1" x14ac:dyDescent="0.25">
      <c r="A267" s="2" t="s">
        <v>409</v>
      </c>
      <c r="B267" s="2" t="s">
        <v>410</v>
      </c>
      <c r="C267" s="2" t="s">
        <v>411</v>
      </c>
      <c r="D267" s="2" t="s">
        <v>1974</v>
      </c>
      <c r="E267" s="2" t="s">
        <v>141</v>
      </c>
      <c r="F267" s="2" t="s">
        <v>79</v>
      </c>
      <c r="G267" s="2" t="s">
        <v>141</v>
      </c>
      <c r="H267" s="2" t="s">
        <v>141</v>
      </c>
      <c r="I267" s="3">
        <v>1965</v>
      </c>
      <c r="J267" s="4">
        <v>1</v>
      </c>
    </row>
    <row r="268" spans="1:10" ht="15.75" customHeight="1" x14ac:dyDescent="0.25">
      <c r="A268" s="2" t="s">
        <v>409</v>
      </c>
      <c r="B268" s="2" t="s">
        <v>410</v>
      </c>
      <c r="C268" s="2" t="s">
        <v>411</v>
      </c>
      <c r="D268" s="2" t="s">
        <v>1975</v>
      </c>
      <c r="E268" s="2" t="s">
        <v>141</v>
      </c>
      <c r="F268" s="2" t="s">
        <v>1976</v>
      </c>
      <c r="G268" s="2" t="s">
        <v>141</v>
      </c>
      <c r="H268" s="2" t="s">
        <v>141</v>
      </c>
      <c r="I268" s="3">
        <v>2006</v>
      </c>
      <c r="J268" s="4">
        <v>1</v>
      </c>
    </row>
    <row r="269" spans="1:10" ht="15.75" customHeight="1" x14ac:dyDescent="0.25">
      <c r="A269" s="2" t="s">
        <v>409</v>
      </c>
      <c r="B269" s="2" t="s">
        <v>410</v>
      </c>
      <c r="C269" s="2" t="s">
        <v>411</v>
      </c>
      <c r="D269" s="2" t="s">
        <v>1975</v>
      </c>
      <c r="E269" s="2" t="s">
        <v>141</v>
      </c>
      <c r="F269" s="2" t="s">
        <v>1959</v>
      </c>
      <c r="G269" s="2" t="s">
        <v>141</v>
      </c>
      <c r="H269" s="2" t="s">
        <v>141</v>
      </c>
      <c r="I269" s="3">
        <v>2006</v>
      </c>
      <c r="J269" s="4">
        <v>1</v>
      </c>
    </row>
    <row r="270" spans="1:10" ht="15.75" customHeight="1" x14ac:dyDescent="0.25">
      <c r="A270" s="2" t="s">
        <v>409</v>
      </c>
      <c r="B270" s="2" t="s">
        <v>410</v>
      </c>
      <c r="C270" s="2" t="s">
        <v>411</v>
      </c>
      <c r="D270" s="2" t="s">
        <v>1977</v>
      </c>
      <c r="E270" s="2" t="s">
        <v>141</v>
      </c>
      <c r="F270" s="2" t="s">
        <v>1978</v>
      </c>
      <c r="G270" s="2" t="s">
        <v>1095</v>
      </c>
      <c r="H270" s="2" t="s">
        <v>1932</v>
      </c>
      <c r="I270" s="3">
        <v>2014</v>
      </c>
      <c r="J270" s="4">
        <v>1</v>
      </c>
    </row>
    <row r="271" spans="1:10" ht="15.75" customHeight="1" x14ac:dyDescent="0.25">
      <c r="A271" s="2" t="s">
        <v>409</v>
      </c>
      <c r="B271" s="2" t="s">
        <v>410</v>
      </c>
      <c r="C271" s="2" t="s">
        <v>411</v>
      </c>
      <c r="D271" s="2" t="s">
        <v>1977</v>
      </c>
      <c r="E271" s="2" t="s">
        <v>141</v>
      </c>
      <c r="F271" s="2" t="s">
        <v>1959</v>
      </c>
      <c r="G271" s="2" t="s">
        <v>1095</v>
      </c>
      <c r="H271" s="2" t="s">
        <v>1932</v>
      </c>
      <c r="I271" s="3">
        <v>2014</v>
      </c>
      <c r="J271" s="4">
        <v>1</v>
      </c>
    </row>
    <row r="272" spans="1:10" ht="15.75" customHeight="1" x14ac:dyDescent="0.25">
      <c r="A272" s="2" t="s">
        <v>409</v>
      </c>
      <c r="B272" s="2" t="s">
        <v>410</v>
      </c>
      <c r="C272" s="2" t="s">
        <v>411</v>
      </c>
      <c r="D272" s="2" t="s">
        <v>1979</v>
      </c>
      <c r="E272" s="2" t="s">
        <v>141</v>
      </c>
      <c r="F272" s="2" t="s">
        <v>1978</v>
      </c>
      <c r="G272" s="2" t="s">
        <v>141</v>
      </c>
      <c r="H272" s="2" t="s">
        <v>141</v>
      </c>
      <c r="I272" s="3">
        <v>2014</v>
      </c>
      <c r="J272" s="4">
        <v>1</v>
      </c>
    </row>
    <row r="273" spans="1:10" ht="15.75" customHeight="1" x14ac:dyDescent="0.25">
      <c r="A273" s="2" t="s">
        <v>409</v>
      </c>
      <c r="B273" s="2" t="s">
        <v>410</v>
      </c>
      <c r="C273" s="2" t="s">
        <v>411</v>
      </c>
      <c r="D273" s="2" t="s">
        <v>1979</v>
      </c>
      <c r="E273" s="2" t="s">
        <v>141</v>
      </c>
      <c r="F273" s="2" t="s">
        <v>1959</v>
      </c>
      <c r="G273" s="2" t="s">
        <v>141</v>
      </c>
      <c r="H273" s="2" t="s">
        <v>141</v>
      </c>
      <c r="I273" s="3">
        <v>2014</v>
      </c>
      <c r="J273" s="4">
        <v>1</v>
      </c>
    </row>
    <row r="274" spans="1:10" ht="15.75" customHeight="1" x14ac:dyDescent="0.25">
      <c r="A274" s="2" t="s">
        <v>409</v>
      </c>
      <c r="B274" s="2" t="s">
        <v>410</v>
      </c>
      <c r="C274" s="2" t="s">
        <v>411</v>
      </c>
      <c r="D274" s="2" t="s">
        <v>1158</v>
      </c>
      <c r="E274" s="2" t="s">
        <v>141</v>
      </c>
      <c r="F274" s="2"/>
      <c r="G274" s="2" t="s">
        <v>141</v>
      </c>
      <c r="H274" s="2" t="s">
        <v>141</v>
      </c>
      <c r="I274" s="3">
        <v>1992</v>
      </c>
      <c r="J274" s="4">
        <v>4</v>
      </c>
    </row>
    <row r="275" spans="1:10" ht="15.75" customHeight="1" x14ac:dyDescent="0.25">
      <c r="A275" s="2" t="s">
        <v>409</v>
      </c>
      <c r="B275" s="2" t="s">
        <v>410</v>
      </c>
      <c r="C275" s="2" t="s">
        <v>411</v>
      </c>
      <c r="D275" s="2" t="s">
        <v>1158</v>
      </c>
      <c r="E275" s="2" t="s">
        <v>141</v>
      </c>
      <c r="F275" s="2"/>
      <c r="G275" s="2" t="s">
        <v>141</v>
      </c>
      <c r="H275" s="2" t="s">
        <v>141</v>
      </c>
      <c r="I275" s="3">
        <v>1992</v>
      </c>
      <c r="J275" s="4">
        <v>4</v>
      </c>
    </row>
    <row r="276" spans="1:10" ht="15.75" customHeight="1" x14ac:dyDescent="0.25">
      <c r="A276" s="2" t="s">
        <v>409</v>
      </c>
      <c r="B276" s="2" t="s">
        <v>410</v>
      </c>
      <c r="C276" s="2" t="s">
        <v>411</v>
      </c>
      <c r="D276" s="2" t="s">
        <v>1103</v>
      </c>
      <c r="E276" s="2" t="s">
        <v>141</v>
      </c>
      <c r="F276" s="2" t="s">
        <v>474</v>
      </c>
      <c r="G276" s="2"/>
      <c r="H276" s="2" t="s">
        <v>141</v>
      </c>
      <c r="I276" s="3">
        <v>2019</v>
      </c>
      <c r="J276" s="4">
        <v>1</v>
      </c>
    </row>
    <row r="277" spans="1:10" ht="15.75" customHeight="1" x14ac:dyDescent="0.25">
      <c r="A277" s="2" t="s">
        <v>420</v>
      </c>
      <c r="B277" s="2" t="s">
        <v>421</v>
      </c>
      <c r="C277" s="2" t="s">
        <v>422</v>
      </c>
      <c r="D277" s="2" t="s">
        <v>809</v>
      </c>
      <c r="E277" s="2" t="s">
        <v>148</v>
      </c>
      <c r="F277" s="2" t="s">
        <v>948</v>
      </c>
      <c r="G277" s="2" t="s">
        <v>1650</v>
      </c>
      <c r="H277" s="2" t="s">
        <v>1980</v>
      </c>
      <c r="I277" s="3">
        <v>1988</v>
      </c>
      <c r="J277" s="4">
        <v>19</v>
      </c>
    </row>
    <row r="278" spans="1:10" ht="15.75" customHeight="1" x14ac:dyDescent="0.25">
      <c r="A278" s="2" t="s">
        <v>420</v>
      </c>
      <c r="B278" s="2" t="s">
        <v>421</v>
      </c>
      <c r="C278" s="2" t="s">
        <v>422</v>
      </c>
      <c r="D278" s="2" t="s">
        <v>809</v>
      </c>
      <c r="E278" s="2" t="s">
        <v>148</v>
      </c>
      <c r="F278" s="2" t="s">
        <v>948</v>
      </c>
      <c r="G278" s="2" t="s">
        <v>1650</v>
      </c>
      <c r="H278" s="2" t="s">
        <v>1980</v>
      </c>
      <c r="I278" s="3">
        <v>1988</v>
      </c>
      <c r="J278" s="4">
        <v>19</v>
      </c>
    </row>
    <row r="279" spans="1:10" ht="15.75" customHeight="1" x14ac:dyDescent="0.25">
      <c r="A279" s="2" t="s">
        <v>420</v>
      </c>
      <c r="B279" s="2" t="s">
        <v>421</v>
      </c>
      <c r="C279" s="2" t="s">
        <v>422</v>
      </c>
      <c r="D279" s="2" t="s">
        <v>1981</v>
      </c>
      <c r="E279" s="2" t="s">
        <v>148</v>
      </c>
      <c r="F279" s="2" t="s">
        <v>948</v>
      </c>
      <c r="G279" s="2" t="s">
        <v>685</v>
      </c>
      <c r="H279" s="2" t="s">
        <v>1982</v>
      </c>
      <c r="I279" s="3">
        <v>2017</v>
      </c>
      <c r="J279" s="4">
        <v>1</v>
      </c>
    </row>
    <row r="280" spans="1:10" ht="15.75" customHeight="1" x14ac:dyDescent="0.25">
      <c r="A280" s="2" t="s">
        <v>420</v>
      </c>
      <c r="B280" s="2" t="s">
        <v>421</v>
      </c>
      <c r="C280" s="2" t="s">
        <v>422</v>
      </c>
      <c r="D280" s="2" t="s">
        <v>1983</v>
      </c>
      <c r="E280" s="2" t="s">
        <v>1984</v>
      </c>
      <c r="F280" s="2" t="s">
        <v>948</v>
      </c>
      <c r="G280" s="2" t="s">
        <v>1985</v>
      </c>
      <c r="H280" s="2" t="s">
        <v>1986</v>
      </c>
      <c r="I280" s="3">
        <v>1988</v>
      </c>
      <c r="J280" s="4">
        <v>3</v>
      </c>
    </row>
    <row r="281" spans="1:10" ht="15.75" customHeight="1" x14ac:dyDescent="0.25">
      <c r="A281" s="2" t="s">
        <v>420</v>
      </c>
      <c r="B281" s="2" t="s">
        <v>421</v>
      </c>
      <c r="C281" s="2" t="s">
        <v>422</v>
      </c>
      <c r="D281" s="2" t="s">
        <v>1983</v>
      </c>
      <c r="E281" s="2" t="s">
        <v>1984</v>
      </c>
      <c r="F281" s="2" t="s">
        <v>948</v>
      </c>
      <c r="G281" s="2" t="s">
        <v>1985</v>
      </c>
      <c r="H281" s="2" t="s">
        <v>1986</v>
      </c>
      <c r="I281" s="3">
        <v>1988</v>
      </c>
      <c r="J281" s="4">
        <v>3</v>
      </c>
    </row>
    <row r="282" spans="1:10" ht="15.75" customHeight="1" x14ac:dyDescent="0.25">
      <c r="A282" s="2" t="s">
        <v>420</v>
      </c>
      <c r="B282" s="2" t="s">
        <v>421</v>
      </c>
      <c r="C282" s="2" t="s">
        <v>422</v>
      </c>
      <c r="D282" s="2" t="s">
        <v>1987</v>
      </c>
      <c r="E282" s="2" t="s">
        <v>148</v>
      </c>
      <c r="F282" s="2" t="s">
        <v>948</v>
      </c>
      <c r="G282" s="2" t="s">
        <v>1723</v>
      </c>
      <c r="H282" s="2" t="s">
        <v>1988</v>
      </c>
      <c r="I282" s="3">
        <v>2007</v>
      </c>
      <c r="J282" s="4">
        <v>3</v>
      </c>
    </row>
    <row r="283" spans="1:10" ht="15.75" customHeight="1" x14ac:dyDescent="0.25">
      <c r="A283" s="2" t="s">
        <v>420</v>
      </c>
      <c r="B283" s="2" t="s">
        <v>421</v>
      </c>
      <c r="C283" s="2" t="s">
        <v>422</v>
      </c>
      <c r="D283" s="2" t="s">
        <v>1987</v>
      </c>
      <c r="E283" s="2" t="s">
        <v>148</v>
      </c>
      <c r="F283" s="2" t="s">
        <v>948</v>
      </c>
      <c r="G283" s="2" t="s">
        <v>1723</v>
      </c>
      <c r="H283" s="2" t="s">
        <v>1988</v>
      </c>
      <c r="I283" s="3">
        <v>2007</v>
      </c>
      <c r="J283" s="4">
        <v>3</v>
      </c>
    </row>
    <row r="284" spans="1:10" ht="15.75" customHeight="1" x14ac:dyDescent="0.25">
      <c r="A284" s="2" t="s">
        <v>420</v>
      </c>
      <c r="B284" s="2" t="s">
        <v>421</v>
      </c>
      <c r="C284" s="2" t="s">
        <v>422</v>
      </c>
      <c r="D284" s="2" t="s">
        <v>1987</v>
      </c>
      <c r="E284" s="2" t="s">
        <v>148</v>
      </c>
      <c r="F284" s="2" t="s">
        <v>948</v>
      </c>
      <c r="G284" s="2" t="s">
        <v>1723</v>
      </c>
      <c r="H284" s="2" t="s">
        <v>1988</v>
      </c>
      <c r="I284" s="3">
        <v>2007</v>
      </c>
      <c r="J284" s="4">
        <v>3</v>
      </c>
    </row>
    <row r="285" spans="1:10" ht="15.75" customHeight="1" x14ac:dyDescent="0.25">
      <c r="A285" s="2" t="s">
        <v>420</v>
      </c>
      <c r="B285" s="2" t="s">
        <v>421</v>
      </c>
      <c r="C285" s="2" t="s">
        <v>422</v>
      </c>
      <c r="D285" s="2" t="s">
        <v>1989</v>
      </c>
      <c r="E285" s="2" t="s">
        <v>148</v>
      </c>
      <c r="F285" s="2" t="s">
        <v>480</v>
      </c>
      <c r="G285" s="2" t="s">
        <v>141</v>
      </c>
      <c r="H285" s="2" t="s">
        <v>141</v>
      </c>
      <c r="I285" s="3">
        <v>1988</v>
      </c>
      <c r="J285" s="4">
        <v>1</v>
      </c>
    </row>
    <row r="286" spans="1:10" ht="15.75" customHeight="1" x14ac:dyDescent="0.25">
      <c r="A286" s="2" t="s">
        <v>420</v>
      </c>
      <c r="B286" s="2" t="s">
        <v>421</v>
      </c>
      <c r="C286" s="2" t="s">
        <v>422</v>
      </c>
      <c r="D286" s="2" t="s">
        <v>1989</v>
      </c>
      <c r="E286" s="2" t="s">
        <v>148</v>
      </c>
      <c r="F286" s="2" t="s">
        <v>480</v>
      </c>
      <c r="G286" s="2" t="s">
        <v>141</v>
      </c>
      <c r="H286" s="2" t="s">
        <v>141</v>
      </c>
      <c r="I286" s="3">
        <v>1988</v>
      </c>
      <c r="J286" s="4">
        <v>1</v>
      </c>
    </row>
    <row r="287" spans="1:10" ht="15.75" customHeight="1" x14ac:dyDescent="0.25">
      <c r="A287" s="2" t="s">
        <v>420</v>
      </c>
      <c r="B287" s="2" t="s">
        <v>421</v>
      </c>
      <c r="C287" s="2" t="s">
        <v>422</v>
      </c>
      <c r="D287" s="2" t="s">
        <v>423</v>
      </c>
      <c r="E287" s="2" t="s">
        <v>424</v>
      </c>
      <c r="F287" s="2" t="s">
        <v>425</v>
      </c>
      <c r="G287" s="2" t="s">
        <v>38</v>
      </c>
      <c r="H287" s="2" t="s">
        <v>426</v>
      </c>
      <c r="I287" s="3">
        <v>1998</v>
      </c>
      <c r="J287" s="4">
        <v>1</v>
      </c>
    </row>
    <row r="288" spans="1:10" ht="15.75" customHeight="1" x14ac:dyDescent="0.25">
      <c r="A288" s="2" t="s">
        <v>420</v>
      </c>
      <c r="B288" s="2" t="s">
        <v>421</v>
      </c>
      <c r="C288" s="2" t="s">
        <v>422</v>
      </c>
      <c r="D288" s="2" t="s">
        <v>423</v>
      </c>
      <c r="E288" s="2" t="s">
        <v>424</v>
      </c>
      <c r="F288" s="2" t="s">
        <v>425</v>
      </c>
      <c r="G288" s="2" t="s">
        <v>38</v>
      </c>
      <c r="H288" s="2" t="s">
        <v>426</v>
      </c>
      <c r="I288" s="3">
        <v>1998</v>
      </c>
      <c r="J288" s="4">
        <v>1</v>
      </c>
    </row>
    <row r="289" spans="1:10" ht="15.75" customHeight="1" x14ac:dyDescent="0.25">
      <c r="A289" s="2" t="s">
        <v>420</v>
      </c>
      <c r="B289" s="2" t="s">
        <v>421</v>
      </c>
      <c r="C289" s="2" t="s">
        <v>422</v>
      </c>
      <c r="D289" s="2" t="s">
        <v>427</v>
      </c>
      <c r="E289" s="2" t="s">
        <v>148</v>
      </c>
      <c r="F289" s="2"/>
      <c r="G289" s="2" t="s">
        <v>428</v>
      </c>
      <c r="H289" s="2" t="s">
        <v>429</v>
      </c>
      <c r="I289" s="3">
        <v>1988</v>
      </c>
      <c r="J289" s="4">
        <v>1</v>
      </c>
    </row>
    <row r="290" spans="1:10" ht="15.75" customHeight="1" x14ac:dyDescent="0.25">
      <c r="A290" s="2" t="s">
        <v>420</v>
      </c>
      <c r="B290" s="2" t="s">
        <v>421</v>
      </c>
      <c r="C290" s="2" t="s">
        <v>422</v>
      </c>
      <c r="D290" s="2" t="s">
        <v>427</v>
      </c>
      <c r="E290" s="2" t="s">
        <v>148</v>
      </c>
      <c r="F290" s="2"/>
      <c r="G290" s="2" t="s">
        <v>428</v>
      </c>
      <c r="H290" s="2" t="s">
        <v>429</v>
      </c>
      <c r="I290" s="3">
        <v>1988</v>
      </c>
      <c r="J290" s="4">
        <v>1</v>
      </c>
    </row>
    <row r="291" spans="1:10" ht="15.75" customHeight="1" x14ac:dyDescent="0.25">
      <c r="A291" s="2" t="s">
        <v>420</v>
      </c>
      <c r="B291" s="2" t="s">
        <v>421</v>
      </c>
      <c r="C291" s="2" t="s">
        <v>422</v>
      </c>
      <c r="D291" s="2" t="s">
        <v>430</v>
      </c>
      <c r="E291" s="2" t="s">
        <v>130</v>
      </c>
      <c r="F291" s="2" t="s">
        <v>431</v>
      </c>
      <c r="G291" s="2" t="s">
        <v>77</v>
      </c>
      <c r="H291" s="2" t="s">
        <v>432</v>
      </c>
      <c r="I291" s="3">
        <v>2005</v>
      </c>
      <c r="J291" s="4">
        <v>2</v>
      </c>
    </row>
    <row r="292" spans="1:10" ht="15.75" customHeight="1" x14ac:dyDescent="0.25">
      <c r="A292" s="2" t="s">
        <v>420</v>
      </c>
      <c r="B292" s="2" t="s">
        <v>421</v>
      </c>
      <c r="C292" s="2" t="s">
        <v>422</v>
      </c>
      <c r="D292" s="2" t="s">
        <v>430</v>
      </c>
      <c r="E292" s="2" t="s">
        <v>130</v>
      </c>
      <c r="F292" s="2" t="s">
        <v>433</v>
      </c>
      <c r="G292" s="2" t="s">
        <v>77</v>
      </c>
      <c r="H292" s="2" t="s">
        <v>432</v>
      </c>
      <c r="I292" s="3">
        <v>2005</v>
      </c>
      <c r="J292" s="4">
        <v>2</v>
      </c>
    </row>
    <row r="293" spans="1:10" ht="15.75" customHeight="1" x14ac:dyDescent="0.25">
      <c r="A293" s="2" t="s">
        <v>420</v>
      </c>
      <c r="B293" s="2" t="s">
        <v>421</v>
      </c>
      <c r="C293" s="2" t="s">
        <v>422</v>
      </c>
      <c r="D293" s="2" t="s">
        <v>1990</v>
      </c>
      <c r="E293" s="2" t="s">
        <v>148</v>
      </c>
      <c r="F293" s="2" t="s">
        <v>431</v>
      </c>
      <c r="G293" s="2" t="s">
        <v>1029</v>
      </c>
      <c r="H293" s="2" t="s">
        <v>1043</v>
      </c>
      <c r="I293" s="3">
        <v>2007</v>
      </c>
      <c r="J293" s="4">
        <v>3</v>
      </c>
    </row>
    <row r="294" spans="1:10" ht="15.75" customHeight="1" x14ac:dyDescent="0.25">
      <c r="A294" s="2" t="s">
        <v>420</v>
      </c>
      <c r="B294" s="2" t="s">
        <v>421</v>
      </c>
      <c r="C294" s="2" t="s">
        <v>422</v>
      </c>
      <c r="D294" s="2" t="s">
        <v>1990</v>
      </c>
      <c r="E294" s="2" t="s">
        <v>148</v>
      </c>
      <c r="F294" s="2" t="s">
        <v>948</v>
      </c>
      <c r="G294" s="2" t="s">
        <v>1029</v>
      </c>
      <c r="H294" s="2" t="s">
        <v>1043</v>
      </c>
      <c r="I294" s="3">
        <v>2007</v>
      </c>
      <c r="J294" s="4">
        <v>3</v>
      </c>
    </row>
    <row r="295" spans="1:10" ht="15.75" customHeight="1" x14ac:dyDescent="0.25">
      <c r="A295" s="2" t="s">
        <v>420</v>
      </c>
      <c r="B295" s="2" t="s">
        <v>421</v>
      </c>
      <c r="C295" s="2" t="s">
        <v>422</v>
      </c>
      <c r="D295" s="2" t="s">
        <v>937</v>
      </c>
      <c r="E295" s="2"/>
      <c r="F295" s="2" t="s">
        <v>1991</v>
      </c>
      <c r="G295" s="2" t="s">
        <v>676</v>
      </c>
      <c r="H295" s="2" t="s">
        <v>939</v>
      </c>
      <c r="I295" s="3">
        <v>2010</v>
      </c>
      <c r="J295" s="4">
        <v>1</v>
      </c>
    </row>
    <row r="296" spans="1:10" ht="15.75" customHeight="1" x14ac:dyDescent="0.25">
      <c r="A296" s="2" t="s">
        <v>420</v>
      </c>
      <c r="B296" s="2" t="s">
        <v>421</v>
      </c>
      <c r="C296" s="2" t="s">
        <v>422</v>
      </c>
      <c r="D296" s="2" t="s">
        <v>937</v>
      </c>
      <c r="E296" s="2"/>
      <c r="F296" s="2" t="s">
        <v>948</v>
      </c>
      <c r="G296" s="2" t="s">
        <v>676</v>
      </c>
      <c r="H296" s="2" t="s">
        <v>939</v>
      </c>
      <c r="I296" s="3">
        <v>2010</v>
      </c>
      <c r="J296" s="4">
        <v>1</v>
      </c>
    </row>
    <row r="297" spans="1:10" ht="15.75" customHeight="1" x14ac:dyDescent="0.25">
      <c r="A297" s="2" t="s">
        <v>420</v>
      </c>
      <c r="B297" s="2" t="s">
        <v>421</v>
      </c>
      <c r="C297" s="2" t="s">
        <v>422</v>
      </c>
      <c r="D297" s="2" t="s">
        <v>937</v>
      </c>
      <c r="E297" s="2"/>
      <c r="F297" s="2" t="s">
        <v>1991</v>
      </c>
      <c r="G297" s="2" t="s">
        <v>676</v>
      </c>
      <c r="H297" s="2" t="s">
        <v>939</v>
      </c>
      <c r="I297" s="3">
        <v>2010</v>
      </c>
      <c r="J297" s="4">
        <v>1</v>
      </c>
    </row>
    <row r="298" spans="1:10" ht="15.75" customHeight="1" x14ac:dyDescent="0.25">
      <c r="A298" s="2" t="s">
        <v>420</v>
      </c>
      <c r="B298" s="2" t="s">
        <v>421</v>
      </c>
      <c r="C298" s="2" t="s">
        <v>422</v>
      </c>
      <c r="D298" s="2" t="s">
        <v>937</v>
      </c>
      <c r="E298" s="2"/>
      <c r="F298" s="2" t="s">
        <v>948</v>
      </c>
      <c r="G298" s="2" t="s">
        <v>676</v>
      </c>
      <c r="H298" s="2" t="s">
        <v>939</v>
      </c>
      <c r="I298" s="3">
        <v>2010</v>
      </c>
      <c r="J298" s="4">
        <v>1</v>
      </c>
    </row>
    <row r="299" spans="1:10" ht="15.75" customHeight="1" x14ac:dyDescent="0.25">
      <c r="A299" s="2" t="s">
        <v>420</v>
      </c>
      <c r="B299" s="2" t="s">
        <v>421</v>
      </c>
      <c r="C299" s="2" t="s">
        <v>422</v>
      </c>
      <c r="D299" s="2" t="s">
        <v>1992</v>
      </c>
      <c r="E299" s="2" t="s">
        <v>148</v>
      </c>
      <c r="F299" s="2" t="s">
        <v>1991</v>
      </c>
      <c r="G299" s="2" t="s">
        <v>676</v>
      </c>
      <c r="H299" s="2" t="s">
        <v>939</v>
      </c>
      <c r="I299" s="3">
        <v>2010</v>
      </c>
      <c r="J299" s="4">
        <v>1</v>
      </c>
    </row>
    <row r="300" spans="1:10" ht="15.75" customHeight="1" x14ac:dyDescent="0.25">
      <c r="A300" s="2" t="s">
        <v>420</v>
      </c>
      <c r="B300" s="2" t="s">
        <v>421</v>
      </c>
      <c r="C300" s="2" t="s">
        <v>422</v>
      </c>
      <c r="D300" s="2" t="s">
        <v>1992</v>
      </c>
      <c r="E300" s="2" t="s">
        <v>148</v>
      </c>
      <c r="F300" s="2" t="s">
        <v>948</v>
      </c>
      <c r="G300" s="2" t="s">
        <v>676</v>
      </c>
      <c r="H300" s="2" t="s">
        <v>939</v>
      </c>
      <c r="I300" s="3">
        <v>2010</v>
      </c>
      <c r="J300" s="4">
        <v>1</v>
      </c>
    </row>
    <row r="301" spans="1:10" ht="15.75" customHeight="1" x14ac:dyDescent="0.25">
      <c r="A301" s="2" t="s">
        <v>420</v>
      </c>
      <c r="B301" s="2" t="s">
        <v>421</v>
      </c>
      <c r="C301" s="2" t="s">
        <v>422</v>
      </c>
      <c r="D301" s="2" t="s">
        <v>1993</v>
      </c>
      <c r="E301" s="2" t="s">
        <v>148</v>
      </c>
      <c r="F301" s="2" t="s">
        <v>1991</v>
      </c>
      <c r="G301" s="2" t="s">
        <v>1747</v>
      </c>
      <c r="H301" s="2" t="s">
        <v>1994</v>
      </c>
      <c r="I301" s="3">
        <v>2004</v>
      </c>
      <c r="J301" s="4">
        <v>1</v>
      </c>
    </row>
    <row r="302" spans="1:10" ht="15.75" customHeight="1" x14ac:dyDescent="0.25">
      <c r="A302" s="2" t="s">
        <v>420</v>
      </c>
      <c r="B302" s="2" t="s">
        <v>421</v>
      </c>
      <c r="C302" s="2" t="s">
        <v>422</v>
      </c>
      <c r="D302" s="2" t="s">
        <v>1993</v>
      </c>
      <c r="E302" s="2" t="s">
        <v>148</v>
      </c>
      <c r="F302" s="2" t="s">
        <v>948</v>
      </c>
      <c r="G302" s="2" t="s">
        <v>1747</v>
      </c>
      <c r="H302" s="2" t="s">
        <v>1994</v>
      </c>
      <c r="I302" s="3">
        <v>2004</v>
      </c>
      <c r="J302" s="4">
        <v>1</v>
      </c>
    </row>
    <row r="303" spans="1:10" ht="15.75" customHeight="1" x14ac:dyDescent="0.25">
      <c r="A303" s="2" t="s">
        <v>420</v>
      </c>
      <c r="B303" s="2" t="s">
        <v>421</v>
      </c>
      <c r="C303" s="2" t="s">
        <v>422</v>
      </c>
      <c r="D303" s="2" t="s">
        <v>1995</v>
      </c>
      <c r="E303" s="2" t="s">
        <v>1996</v>
      </c>
      <c r="F303" s="2" t="s">
        <v>1997</v>
      </c>
      <c r="G303" s="2" t="s">
        <v>1381</v>
      </c>
      <c r="H303" s="2" t="s">
        <v>1998</v>
      </c>
      <c r="I303" s="3">
        <v>2010</v>
      </c>
      <c r="J303" s="4">
        <v>1</v>
      </c>
    </row>
    <row r="304" spans="1:10" ht="15.75" customHeight="1" x14ac:dyDescent="0.25">
      <c r="A304" s="2" t="s">
        <v>420</v>
      </c>
      <c r="B304" s="2" t="s">
        <v>421</v>
      </c>
      <c r="C304" s="2" t="s">
        <v>422</v>
      </c>
      <c r="D304" s="2" t="s">
        <v>1995</v>
      </c>
      <c r="E304" s="2" t="s">
        <v>1996</v>
      </c>
      <c r="F304" s="2" t="s">
        <v>1997</v>
      </c>
      <c r="G304" s="2" t="s">
        <v>1381</v>
      </c>
      <c r="H304" s="2" t="s">
        <v>1998</v>
      </c>
      <c r="I304" s="3">
        <v>2010</v>
      </c>
      <c r="J304" s="4">
        <v>1</v>
      </c>
    </row>
    <row r="305" spans="1:10" ht="15.75" customHeight="1" x14ac:dyDescent="0.25">
      <c r="A305" s="2" t="s">
        <v>420</v>
      </c>
      <c r="B305" s="2" t="s">
        <v>421</v>
      </c>
      <c r="C305" s="2" t="s">
        <v>422</v>
      </c>
      <c r="D305" s="2" t="s">
        <v>1995</v>
      </c>
      <c r="E305" s="2" t="s">
        <v>1996</v>
      </c>
      <c r="F305" s="2" t="s">
        <v>1997</v>
      </c>
      <c r="G305" s="2" t="s">
        <v>1381</v>
      </c>
      <c r="H305" s="2" t="s">
        <v>1998</v>
      </c>
      <c r="I305" s="3">
        <v>2010</v>
      </c>
      <c r="J305" s="4">
        <v>1</v>
      </c>
    </row>
    <row r="306" spans="1:10" ht="15.75" customHeight="1" x14ac:dyDescent="0.25">
      <c r="A306" s="2" t="s">
        <v>420</v>
      </c>
      <c r="B306" s="2" t="s">
        <v>421</v>
      </c>
      <c r="C306" s="2" t="s">
        <v>422</v>
      </c>
      <c r="D306" s="2" t="s">
        <v>1999</v>
      </c>
      <c r="E306" s="2" t="s">
        <v>2000</v>
      </c>
      <c r="F306" s="2" t="s">
        <v>841</v>
      </c>
      <c r="G306" s="2" t="s">
        <v>1325</v>
      </c>
      <c r="H306" s="2" t="s">
        <v>2001</v>
      </c>
      <c r="I306" s="3">
        <v>2015</v>
      </c>
      <c r="J306" s="4">
        <v>1</v>
      </c>
    </row>
    <row r="307" spans="1:10" ht="15.75" customHeight="1" x14ac:dyDescent="0.25">
      <c r="A307" s="2" t="s">
        <v>420</v>
      </c>
      <c r="B307" s="2" t="s">
        <v>421</v>
      </c>
      <c r="C307" s="2" t="s">
        <v>422</v>
      </c>
      <c r="D307" s="2" t="s">
        <v>667</v>
      </c>
      <c r="E307" s="2"/>
      <c r="F307" s="2" t="s">
        <v>668</v>
      </c>
      <c r="G307" s="2"/>
      <c r="H307" s="2"/>
      <c r="I307" s="3">
        <v>0</v>
      </c>
      <c r="J307" s="4">
        <v>1613</v>
      </c>
    </row>
    <row r="308" spans="1:10" ht="15.75" customHeight="1" x14ac:dyDescent="0.25">
      <c r="A308" s="2" t="s">
        <v>420</v>
      </c>
      <c r="B308" s="2" t="s">
        <v>421</v>
      </c>
      <c r="C308" s="2" t="s">
        <v>422</v>
      </c>
      <c r="D308" s="2" t="s">
        <v>2002</v>
      </c>
      <c r="E308" s="2" t="s">
        <v>2003</v>
      </c>
      <c r="F308" s="2" t="s">
        <v>948</v>
      </c>
      <c r="G308" s="2" t="s">
        <v>2004</v>
      </c>
      <c r="H308" s="2" t="s">
        <v>2005</v>
      </c>
      <c r="I308" s="3">
        <v>1997</v>
      </c>
      <c r="J308" s="4">
        <v>1</v>
      </c>
    </row>
    <row r="309" spans="1:10" ht="15.75" customHeight="1" x14ac:dyDescent="0.25">
      <c r="A309" s="2" t="s">
        <v>420</v>
      </c>
      <c r="B309" s="2" t="s">
        <v>421</v>
      </c>
      <c r="C309" s="2" t="s">
        <v>422</v>
      </c>
      <c r="D309" s="2" t="s">
        <v>2002</v>
      </c>
      <c r="E309" s="2" t="s">
        <v>2003</v>
      </c>
      <c r="F309" s="2" t="s">
        <v>948</v>
      </c>
      <c r="G309" s="2" t="s">
        <v>2004</v>
      </c>
      <c r="H309" s="2" t="s">
        <v>2005</v>
      </c>
      <c r="I309" s="3">
        <v>1997</v>
      </c>
      <c r="J309" s="4">
        <v>1</v>
      </c>
    </row>
    <row r="310" spans="1:10" ht="15.75" customHeight="1" x14ac:dyDescent="0.25">
      <c r="A310" s="2" t="s">
        <v>420</v>
      </c>
      <c r="B310" s="2" t="s">
        <v>421</v>
      </c>
      <c r="C310" s="2" t="s">
        <v>422</v>
      </c>
      <c r="D310" s="2" t="s">
        <v>2006</v>
      </c>
      <c r="E310" s="2" t="s">
        <v>2003</v>
      </c>
      <c r="F310" s="2" t="s">
        <v>948</v>
      </c>
      <c r="G310" s="2" t="s">
        <v>2004</v>
      </c>
      <c r="H310" s="2" t="s">
        <v>2005</v>
      </c>
      <c r="I310" s="3">
        <v>1997</v>
      </c>
      <c r="J310" s="4">
        <v>1</v>
      </c>
    </row>
    <row r="311" spans="1:10" ht="15.75" customHeight="1" x14ac:dyDescent="0.25">
      <c r="A311" s="2" t="s">
        <v>420</v>
      </c>
      <c r="B311" s="2" t="s">
        <v>421</v>
      </c>
      <c r="C311" s="2" t="s">
        <v>422</v>
      </c>
      <c r="D311" s="2" t="s">
        <v>2006</v>
      </c>
      <c r="E311" s="2" t="s">
        <v>2003</v>
      </c>
      <c r="F311" s="2" t="s">
        <v>948</v>
      </c>
      <c r="G311" s="2" t="s">
        <v>2004</v>
      </c>
      <c r="H311" s="2" t="s">
        <v>2005</v>
      </c>
      <c r="I311" s="3">
        <v>1997</v>
      </c>
      <c r="J311" s="4">
        <v>1</v>
      </c>
    </row>
    <row r="312" spans="1:10" ht="15.75" customHeight="1" x14ac:dyDescent="0.25">
      <c r="A312" s="2" t="s">
        <v>420</v>
      </c>
      <c r="B312" s="2" t="s">
        <v>421</v>
      </c>
      <c r="C312" s="2" t="s">
        <v>422</v>
      </c>
      <c r="D312" s="2" t="s">
        <v>897</v>
      </c>
      <c r="E312" s="2" t="s">
        <v>148</v>
      </c>
      <c r="F312" s="2" t="s">
        <v>711</v>
      </c>
      <c r="G312" s="2" t="s">
        <v>148</v>
      </c>
      <c r="H312" s="2" t="s">
        <v>148</v>
      </c>
      <c r="I312" s="3">
        <v>1988</v>
      </c>
      <c r="J312" s="4">
        <v>52</v>
      </c>
    </row>
    <row r="313" spans="1:10" ht="15.75" customHeight="1" x14ac:dyDescent="0.25">
      <c r="A313" s="2" t="s">
        <v>420</v>
      </c>
      <c r="B313" s="2" t="s">
        <v>421</v>
      </c>
      <c r="C313" s="2" t="s">
        <v>422</v>
      </c>
      <c r="D313" s="2" t="s">
        <v>897</v>
      </c>
      <c r="E313" s="2" t="s">
        <v>148</v>
      </c>
      <c r="F313" s="2" t="s">
        <v>711</v>
      </c>
      <c r="G313" s="2" t="s">
        <v>148</v>
      </c>
      <c r="H313" s="2" t="s">
        <v>148</v>
      </c>
      <c r="I313" s="3">
        <v>1988</v>
      </c>
      <c r="J313" s="4">
        <v>52</v>
      </c>
    </row>
    <row r="314" spans="1:10" ht="15.75" customHeight="1" x14ac:dyDescent="0.25">
      <c r="A314" s="2" t="s">
        <v>420</v>
      </c>
      <c r="B314" s="2" t="s">
        <v>421</v>
      </c>
      <c r="C314" s="2" t="s">
        <v>422</v>
      </c>
      <c r="D314" s="2" t="s">
        <v>712</v>
      </c>
      <c r="E314" s="2" t="s">
        <v>148</v>
      </c>
      <c r="F314" s="2" t="s">
        <v>711</v>
      </c>
      <c r="G314" s="2" t="s">
        <v>1229</v>
      </c>
      <c r="H314" s="2" t="s">
        <v>148</v>
      </c>
      <c r="I314" s="3">
        <v>1988</v>
      </c>
      <c r="J314" s="4">
        <v>53</v>
      </c>
    </row>
    <row r="315" spans="1:10" ht="15.75" customHeight="1" x14ac:dyDescent="0.25">
      <c r="A315" s="2" t="s">
        <v>420</v>
      </c>
      <c r="B315" s="2" t="s">
        <v>421</v>
      </c>
      <c r="C315" s="2" t="s">
        <v>422</v>
      </c>
      <c r="D315" s="2" t="s">
        <v>712</v>
      </c>
      <c r="E315" s="2" t="s">
        <v>148</v>
      </c>
      <c r="F315" s="2" t="s">
        <v>711</v>
      </c>
      <c r="G315" s="2" t="s">
        <v>1229</v>
      </c>
      <c r="H315" s="2" t="s">
        <v>148</v>
      </c>
      <c r="I315" s="3">
        <v>1988</v>
      </c>
      <c r="J315" s="4">
        <v>53</v>
      </c>
    </row>
    <row r="316" spans="1:10" ht="15.75" customHeight="1" x14ac:dyDescent="0.25">
      <c r="A316" s="2" t="s">
        <v>420</v>
      </c>
      <c r="B316" s="2" t="s">
        <v>421</v>
      </c>
      <c r="C316" s="2" t="s">
        <v>422</v>
      </c>
      <c r="D316" s="2" t="s">
        <v>2007</v>
      </c>
      <c r="E316" s="2" t="s">
        <v>2008</v>
      </c>
      <c r="F316" s="2" t="s">
        <v>58</v>
      </c>
      <c r="G316" s="2" t="s">
        <v>1900</v>
      </c>
      <c r="H316" s="2" t="s">
        <v>2009</v>
      </c>
      <c r="I316" s="3">
        <v>2008</v>
      </c>
      <c r="J316" s="4">
        <v>1</v>
      </c>
    </row>
    <row r="317" spans="1:10" ht="15.75" customHeight="1" x14ac:dyDescent="0.25">
      <c r="A317" s="2" t="s">
        <v>420</v>
      </c>
      <c r="B317" s="2" t="s">
        <v>421</v>
      </c>
      <c r="C317" s="2" t="s">
        <v>422</v>
      </c>
      <c r="D317" s="2" t="s">
        <v>2007</v>
      </c>
      <c r="E317" s="2" t="s">
        <v>2008</v>
      </c>
      <c r="F317" s="2" t="s">
        <v>58</v>
      </c>
      <c r="G317" s="2" t="s">
        <v>1900</v>
      </c>
      <c r="H317" s="2" t="s">
        <v>2009</v>
      </c>
      <c r="I317" s="3">
        <v>2008</v>
      </c>
      <c r="J317" s="4">
        <v>1</v>
      </c>
    </row>
    <row r="318" spans="1:10" ht="15.75" customHeight="1" x14ac:dyDescent="0.25">
      <c r="A318" s="2" t="s">
        <v>420</v>
      </c>
      <c r="B318" s="2" t="s">
        <v>421</v>
      </c>
      <c r="C318" s="2" t="s">
        <v>422</v>
      </c>
      <c r="D318" s="2" t="s">
        <v>2010</v>
      </c>
      <c r="E318" s="2" t="s">
        <v>148</v>
      </c>
      <c r="F318" s="2" t="s">
        <v>58</v>
      </c>
      <c r="G318" s="2" t="s">
        <v>54</v>
      </c>
      <c r="H318" s="2" t="s">
        <v>148</v>
      </c>
      <c r="I318" s="3">
        <v>2002</v>
      </c>
      <c r="J318" s="4">
        <v>2</v>
      </c>
    </row>
    <row r="319" spans="1:10" ht="15.75" customHeight="1" x14ac:dyDescent="0.25">
      <c r="A319" s="2" t="s">
        <v>420</v>
      </c>
      <c r="B319" s="2" t="s">
        <v>421</v>
      </c>
      <c r="C319" s="2" t="s">
        <v>422</v>
      </c>
      <c r="D319" s="2" t="s">
        <v>2010</v>
      </c>
      <c r="E319" s="2" t="s">
        <v>148</v>
      </c>
      <c r="F319" s="2" t="s">
        <v>58</v>
      </c>
      <c r="G319" s="2" t="s">
        <v>54</v>
      </c>
      <c r="H319" s="2" t="s">
        <v>148</v>
      </c>
      <c r="I319" s="3">
        <v>2002</v>
      </c>
      <c r="J319" s="4">
        <v>2</v>
      </c>
    </row>
    <row r="320" spans="1:10" ht="15.75" customHeight="1" x14ac:dyDescent="0.25">
      <c r="A320" s="2" t="s">
        <v>420</v>
      </c>
      <c r="B320" s="2" t="s">
        <v>421</v>
      </c>
      <c r="C320" s="2" t="s">
        <v>422</v>
      </c>
      <c r="D320" s="2" t="s">
        <v>2011</v>
      </c>
      <c r="E320" s="2" t="s">
        <v>148</v>
      </c>
      <c r="F320" s="2" t="s">
        <v>58</v>
      </c>
      <c r="G320" s="2" t="s">
        <v>1532</v>
      </c>
      <c r="H320" s="2" t="s">
        <v>2012</v>
      </c>
      <c r="I320" s="3">
        <v>2024</v>
      </c>
      <c r="J320" s="4">
        <v>1</v>
      </c>
    </row>
    <row r="321" spans="1:10" ht="15.75" customHeight="1" x14ac:dyDescent="0.25">
      <c r="A321" s="2" t="s">
        <v>420</v>
      </c>
      <c r="B321" s="2" t="s">
        <v>421</v>
      </c>
      <c r="C321" s="2" t="s">
        <v>422</v>
      </c>
      <c r="D321" s="2" t="s">
        <v>2013</v>
      </c>
      <c r="E321" s="2" t="s">
        <v>2014</v>
      </c>
      <c r="F321" s="2" t="s">
        <v>58</v>
      </c>
      <c r="G321" s="2" t="s">
        <v>2015</v>
      </c>
      <c r="H321" s="2" t="s">
        <v>2016</v>
      </c>
      <c r="I321" s="3">
        <v>1988</v>
      </c>
      <c r="J321" s="4">
        <v>1</v>
      </c>
    </row>
    <row r="322" spans="1:10" ht="15.75" customHeight="1" x14ac:dyDescent="0.25">
      <c r="A322" s="2" t="s">
        <v>420</v>
      </c>
      <c r="B322" s="2" t="s">
        <v>421</v>
      </c>
      <c r="C322" s="2" t="s">
        <v>422</v>
      </c>
      <c r="D322" s="2" t="s">
        <v>2013</v>
      </c>
      <c r="E322" s="2" t="s">
        <v>2014</v>
      </c>
      <c r="F322" s="2" t="s">
        <v>58</v>
      </c>
      <c r="G322" s="2" t="s">
        <v>2015</v>
      </c>
      <c r="H322" s="2" t="s">
        <v>2016</v>
      </c>
      <c r="I322" s="3">
        <v>1988</v>
      </c>
      <c r="J322" s="4">
        <v>1</v>
      </c>
    </row>
    <row r="323" spans="1:10" ht="15.75" customHeight="1" x14ac:dyDescent="0.25">
      <c r="A323" s="2" t="s">
        <v>420</v>
      </c>
      <c r="B323" s="2" t="s">
        <v>421</v>
      </c>
      <c r="C323" s="2" t="s">
        <v>422</v>
      </c>
      <c r="D323" s="2" t="s">
        <v>2017</v>
      </c>
      <c r="E323" s="2" t="s">
        <v>2014</v>
      </c>
      <c r="F323" s="2" t="s">
        <v>58</v>
      </c>
      <c r="G323" s="2" t="s">
        <v>2015</v>
      </c>
      <c r="H323" s="2" t="s">
        <v>2016</v>
      </c>
      <c r="I323" s="3">
        <v>1988</v>
      </c>
      <c r="J323" s="4">
        <v>1</v>
      </c>
    </row>
    <row r="324" spans="1:10" ht="15.75" customHeight="1" x14ac:dyDescent="0.25">
      <c r="A324" s="2" t="s">
        <v>420</v>
      </c>
      <c r="B324" s="2" t="s">
        <v>421</v>
      </c>
      <c r="C324" s="2" t="s">
        <v>422</v>
      </c>
      <c r="D324" s="2" t="s">
        <v>2017</v>
      </c>
      <c r="E324" s="2" t="s">
        <v>2014</v>
      </c>
      <c r="F324" s="2" t="s">
        <v>58</v>
      </c>
      <c r="G324" s="2" t="s">
        <v>2015</v>
      </c>
      <c r="H324" s="2" t="s">
        <v>2016</v>
      </c>
      <c r="I324" s="3">
        <v>1988</v>
      </c>
      <c r="J324" s="4">
        <v>1</v>
      </c>
    </row>
    <row r="325" spans="1:10" ht="15.75" customHeight="1" x14ac:dyDescent="0.25">
      <c r="A325" s="2" t="s">
        <v>420</v>
      </c>
      <c r="B325" s="2" t="s">
        <v>421</v>
      </c>
      <c r="C325" s="2" t="s">
        <v>422</v>
      </c>
      <c r="D325" s="2" t="s">
        <v>2018</v>
      </c>
      <c r="E325" s="2" t="s">
        <v>148</v>
      </c>
      <c r="F325" s="2" t="s">
        <v>58</v>
      </c>
      <c r="G325" s="2" t="s">
        <v>54</v>
      </c>
      <c r="H325" s="2" t="s">
        <v>2019</v>
      </c>
      <c r="I325" s="3">
        <v>2014</v>
      </c>
      <c r="J325" s="4">
        <v>2</v>
      </c>
    </row>
    <row r="326" spans="1:10" ht="15.75" customHeight="1" x14ac:dyDescent="0.25">
      <c r="A326" s="2" t="s">
        <v>434</v>
      </c>
      <c r="B326" s="2" t="s">
        <v>435</v>
      </c>
      <c r="C326" s="2" t="s">
        <v>436</v>
      </c>
      <c r="D326" s="2" t="s">
        <v>437</v>
      </c>
      <c r="E326" s="2" t="s">
        <v>165</v>
      </c>
      <c r="F326" s="2"/>
      <c r="G326" s="2" t="s">
        <v>38</v>
      </c>
      <c r="H326" s="2" t="s">
        <v>438</v>
      </c>
      <c r="I326" s="3">
        <v>2014</v>
      </c>
      <c r="J326" s="4">
        <v>1</v>
      </c>
    </row>
    <row r="327" spans="1:10" ht="15.75" customHeight="1" x14ac:dyDescent="0.25">
      <c r="A327" s="2" t="s">
        <v>434</v>
      </c>
      <c r="B327" s="2" t="s">
        <v>435</v>
      </c>
      <c r="C327" s="2" t="s">
        <v>436</v>
      </c>
      <c r="D327" s="2" t="s">
        <v>437</v>
      </c>
      <c r="E327" s="2" t="s">
        <v>165</v>
      </c>
      <c r="F327" s="2"/>
      <c r="G327" s="2" t="s">
        <v>38</v>
      </c>
      <c r="H327" s="2" t="s">
        <v>438</v>
      </c>
      <c r="I327" s="3">
        <v>2014</v>
      </c>
      <c r="J327" s="4">
        <v>1</v>
      </c>
    </row>
    <row r="328" spans="1:10" ht="15.75" customHeight="1" x14ac:dyDescent="0.25">
      <c r="A328" s="2" t="s">
        <v>434</v>
      </c>
      <c r="B328" s="2" t="s">
        <v>435</v>
      </c>
      <c r="C328" s="2" t="s">
        <v>436</v>
      </c>
      <c r="D328" s="2" t="s">
        <v>2020</v>
      </c>
      <c r="E328" s="2" t="s">
        <v>2021</v>
      </c>
      <c r="F328" s="2" t="s">
        <v>2022</v>
      </c>
      <c r="G328" s="2" t="s">
        <v>1064</v>
      </c>
      <c r="H328" s="2" t="s">
        <v>2023</v>
      </c>
      <c r="I328" s="3">
        <v>2007</v>
      </c>
      <c r="J328" s="4">
        <v>1</v>
      </c>
    </row>
    <row r="329" spans="1:10" ht="15.75" customHeight="1" x14ac:dyDescent="0.25">
      <c r="A329" s="2" t="s">
        <v>434</v>
      </c>
      <c r="B329" s="2" t="s">
        <v>435</v>
      </c>
      <c r="C329" s="2" t="s">
        <v>436</v>
      </c>
      <c r="D329" s="2" t="s">
        <v>2020</v>
      </c>
      <c r="E329" s="2" t="s">
        <v>2021</v>
      </c>
      <c r="F329" s="2"/>
      <c r="G329" s="2" t="s">
        <v>1064</v>
      </c>
      <c r="H329" s="2" t="s">
        <v>2023</v>
      </c>
      <c r="I329" s="3">
        <v>2007</v>
      </c>
      <c r="J329" s="4">
        <v>1</v>
      </c>
    </row>
    <row r="330" spans="1:10" ht="15.75" customHeight="1" x14ac:dyDescent="0.25">
      <c r="A330" s="2" t="s">
        <v>434</v>
      </c>
      <c r="B330" s="2" t="s">
        <v>435</v>
      </c>
      <c r="C330" s="2" t="s">
        <v>436</v>
      </c>
      <c r="D330" s="2" t="s">
        <v>2020</v>
      </c>
      <c r="E330" s="2" t="s">
        <v>2021</v>
      </c>
      <c r="F330" s="2"/>
      <c r="G330" s="2" t="s">
        <v>1064</v>
      </c>
      <c r="H330" s="2" t="s">
        <v>2023</v>
      </c>
      <c r="I330" s="3">
        <v>2007</v>
      </c>
      <c r="J330" s="4">
        <v>1</v>
      </c>
    </row>
    <row r="331" spans="1:10" ht="15.75" customHeight="1" x14ac:dyDescent="0.25">
      <c r="A331" s="2" t="s">
        <v>434</v>
      </c>
      <c r="B331" s="2" t="s">
        <v>435</v>
      </c>
      <c r="C331" s="2" t="s">
        <v>436</v>
      </c>
      <c r="D331" s="2" t="s">
        <v>2024</v>
      </c>
      <c r="E331" s="2" t="s">
        <v>148</v>
      </c>
      <c r="F331" s="2"/>
      <c r="G331" s="2" t="s">
        <v>148</v>
      </c>
      <c r="H331" s="2" t="s">
        <v>148</v>
      </c>
      <c r="I331" s="3">
        <v>2001</v>
      </c>
      <c r="J331" s="4">
        <v>1</v>
      </c>
    </row>
    <row r="332" spans="1:10" ht="15.75" customHeight="1" x14ac:dyDescent="0.25">
      <c r="A332" s="2" t="s">
        <v>434</v>
      </c>
      <c r="B332" s="2" t="s">
        <v>435</v>
      </c>
      <c r="C332" s="2" t="s">
        <v>436</v>
      </c>
      <c r="D332" s="2" t="s">
        <v>2024</v>
      </c>
      <c r="E332" s="2" t="s">
        <v>148</v>
      </c>
      <c r="F332" s="2"/>
      <c r="G332" s="2" t="s">
        <v>148</v>
      </c>
      <c r="H332" s="2" t="s">
        <v>148</v>
      </c>
      <c r="I332" s="3">
        <v>2001</v>
      </c>
      <c r="J332" s="4">
        <v>1</v>
      </c>
    </row>
    <row r="333" spans="1:10" ht="15.75" customHeight="1" x14ac:dyDescent="0.25">
      <c r="A333" s="2" t="s">
        <v>434</v>
      </c>
      <c r="B333" s="2" t="s">
        <v>435</v>
      </c>
      <c r="C333" s="2" t="s">
        <v>436</v>
      </c>
      <c r="D333" s="2" t="s">
        <v>1928</v>
      </c>
      <c r="E333" s="2" t="s">
        <v>148</v>
      </c>
      <c r="F333" s="2"/>
      <c r="G333" s="2" t="s">
        <v>148</v>
      </c>
      <c r="H333" s="2" t="s">
        <v>148</v>
      </c>
      <c r="I333" s="3">
        <v>2001</v>
      </c>
      <c r="J333" s="4">
        <v>1</v>
      </c>
    </row>
    <row r="334" spans="1:10" ht="15.75" customHeight="1" x14ac:dyDescent="0.25">
      <c r="A334" s="2" t="s">
        <v>434</v>
      </c>
      <c r="B334" s="2" t="s">
        <v>435</v>
      </c>
      <c r="C334" s="2" t="s">
        <v>436</v>
      </c>
      <c r="D334" s="2" t="s">
        <v>1928</v>
      </c>
      <c r="E334" s="2" t="s">
        <v>148</v>
      </c>
      <c r="F334" s="2"/>
      <c r="G334" s="2" t="s">
        <v>148</v>
      </c>
      <c r="H334" s="2" t="s">
        <v>148</v>
      </c>
      <c r="I334" s="3">
        <v>2001</v>
      </c>
      <c r="J334" s="4">
        <v>1</v>
      </c>
    </row>
    <row r="335" spans="1:10" ht="15.75" customHeight="1" x14ac:dyDescent="0.25">
      <c r="A335" s="2" t="s">
        <v>434</v>
      </c>
      <c r="B335" s="2" t="s">
        <v>435</v>
      </c>
      <c r="C335" s="2" t="s">
        <v>436</v>
      </c>
      <c r="D335" s="2" t="s">
        <v>2025</v>
      </c>
      <c r="E335" s="2" t="s">
        <v>148</v>
      </c>
      <c r="F335" s="2"/>
      <c r="G335" s="2" t="s">
        <v>148</v>
      </c>
      <c r="H335" s="2" t="s">
        <v>2026</v>
      </c>
      <c r="I335" s="3">
        <v>2001</v>
      </c>
      <c r="J335" s="4">
        <v>1</v>
      </c>
    </row>
    <row r="336" spans="1:10" ht="15.75" customHeight="1" x14ac:dyDescent="0.25">
      <c r="A336" s="2" t="s">
        <v>434</v>
      </c>
      <c r="B336" s="2" t="s">
        <v>435</v>
      </c>
      <c r="C336" s="2" t="s">
        <v>436</v>
      </c>
      <c r="D336" s="2" t="s">
        <v>2025</v>
      </c>
      <c r="E336" s="2" t="s">
        <v>148</v>
      </c>
      <c r="F336" s="2"/>
      <c r="G336" s="2" t="s">
        <v>148</v>
      </c>
      <c r="H336" s="2" t="s">
        <v>2026</v>
      </c>
      <c r="I336" s="3">
        <v>2001</v>
      </c>
      <c r="J336" s="4">
        <v>1</v>
      </c>
    </row>
    <row r="337" spans="1:10" ht="15.75" customHeight="1" x14ac:dyDescent="0.25">
      <c r="A337" s="2" t="s">
        <v>439</v>
      </c>
      <c r="B337" s="2" t="s">
        <v>440</v>
      </c>
      <c r="C337" s="2" t="s">
        <v>441</v>
      </c>
      <c r="D337" s="2" t="s">
        <v>442</v>
      </c>
      <c r="E337" s="2" t="s">
        <v>377</v>
      </c>
      <c r="F337" s="2"/>
      <c r="G337" s="2" t="s">
        <v>443</v>
      </c>
      <c r="H337" s="2" t="s">
        <v>398</v>
      </c>
      <c r="I337" s="3">
        <v>2018</v>
      </c>
      <c r="J337" s="4">
        <v>1</v>
      </c>
    </row>
    <row r="338" spans="1:10" ht="15.75" customHeight="1" x14ac:dyDescent="0.25">
      <c r="A338" s="2" t="s">
        <v>439</v>
      </c>
      <c r="B338" s="2" t="s">
        <v>440</v>
      </c>
      <c r="C338" s="2" t="s">
        <v>441</v>
      </c>
      <c r="D338" s="2" t="s">
        <v>444</v>
      </c>
      <c r="E338" s="2" t="s">
        <v>377</v>
      </c>
      <c r="F338" s="2"/>
      <c r="G338" s="2" t="s">
        <v>77</v>
      </c>
      <c r="H338" s="2" t="s">
        <v>445</v>
      </c>
      <c r="I338" s="3">
        <v>2021</v>
      </c>
      <c r="J338" s="4">
        <v>2</v>
      </c>
    </row>
    <row r="339" spans="1:10" ht="15.75" customHeight="1" x14ac:dyDescent="0.25">
      <c r="A339" s="2" t="s">
        <v>439</v>
      </c>
      <c r="B339" s="2" t="s">
        <v>440</v>
      </c>
      <c r="C339" s="2" t="s">
        <v>441</v>
      </c>
      <c r="D339" s="2" t="s">
        <v>446</v>
      </c>
      <c r="E339" s="2" t="s">
        <v>377</v>
      </c>
      <c r="F339" s="2"/>
      <c r="G339" s="2" t="s">
        <v>77</v>
      </c>
      <c r="H339" s="2" t="s">
        <v>445</v>
      </c>
      <c r="I339" s="3">
        <v>2021</v>
      </c>
      <c r="J339" s="4">
        <v>1</v>
      </c>
    </row>
    <row r="340" spans="1:10" ht="15.75" customHeight="1" x14ac:dyDescent="0.25">
      <c r="A340" s="2" t="s">
        <v>439</v>
      </c>
      <c r="B340" s="2" t="s">
        <v>440</v>
      </c>
      <c r="C340" s="2" t="s">
        <v>441</v>
      </c>
      <c r="D340" s="2" t="s">
        <v>447</v>
      </c>
      <c r="E340" s="2" t="s">
        <v>377</v>
      </c>
      <c r="F340" s="2"/>
      <c r="G340" s="2" t="s">
        <v>77</v>
      </c>
      <c r="H340" s="2" t="s">
        <v>445</v>
      </c>
      <c r="I340" s="3">
        <v>2021</v>
      </c>
      <c r="J340" s="4">
        <v>1</v>
      </c>
    </row>
    <row r="341" spans="1:10" ht="15.75" customHeight="1" x14ac:dyDescent="0.25">
      <c r="A341" s="2" t="s">
        <v>439</v>
      </c>
      <c r="B341" s="2" t="s">
        <v>440</v>
      </c>
      <c r="C341" s="2" t="s">
        <v>441</v>
      </c>
      <c r="D341" s="2" t="s">
        <v>2027</v>
      </c>
      <c r="E341" s="2" t="s">
        <v>2028</v>
      </c>
      <c r="F341" s="2" t="s">
        <v>2029</v>
      </c>
      <c r="G341" s="2" t="s">
        <v>1917</v>
      </c>
      <c r="H341" s="2" t="s">
        <v>148</v>
      </c>
      <c r="I341" s="3">
        <v>2018</v>
      </c>
      <c r="J341" s="4">
        <v>1</v>
      </c>
    </row>
    <row r="342" spans="1:10" ht="15.75" customHeight="1" x14ac:dyDescent="0.25">
      <c r="A342" s="2" t="s">
        <v>439</v>
      </c>
      <c r="B342" s="2" t="s">
        <v>440</v>
      </c>
      <c r="C342" s="2" t="s">
        <v>441</v>
      </c>
      <c r="D342" s="2" t="s">
        <v>2030</v>
      </c>
      <c r="E342" s="2" t="s">
        <v>148</v>
      </c>
      <c r="F342" s="2" t="s">
        <v>2031</v>
      </c>
      <c r="G342" s="2" t="s">
        <v>148</v>
      </c>
      <c r="H342" s="2" t="s">
        <v>148</v>
      </c>
      <c r="I342" s="3">
        <v>2002</v>
      </c>
      <c r="J342" s="4">
        <v>1</v>
      </c>
    </row>
    <row r="343" spans="1:10" ht="15.75" customHeight="1" x14ac:dyDescent="0.25">
      <c r="A343" s="2" t="s">
        <v>439</v>
      </c>
      <c r="B343" s="2" t="s">
        <v>440</v>
      </c>
      <c r="C343" s="2" t="s">
        <v>441</v>
      </c>
      <c r="D343" s="2" t="s">
        <v>2030</v>
      </c>
      <c r="E343" s="2" t="s">
        <v>148</v>
      </c>
      <c r="F343" s="2" t="s">
        <v>2031</v>
      </c>
      <c r="G343" s="2" t="s">
        <v>148</v>
      </c>
      <c r="H343" s="2" t="s">
        <v>148</v>
      </c>
      <c r="I343" s="3">
        <v>2002</v>
      </c>
      <c r="J343" s="4">
        <v>1</v>
      </c>
    </row>
    <row r="344" spans="1:10" ht="15.75" customHeight="1" x14ac:dyDescent="0.25">
      <c r="A344" s="2" t="s">
        <v>439</v>
      </c>
      <c r="B344" s="2" t="s">
        <v>440</v>
      </c>
      <c r="C344" s="2" t="s">
        <v>441</v>
      </c>
      <c r="D344" s="2" t="s">
        <v>667</v>
      </c>
      <c r="E344" s="2"/>
      <c r="F344" s="2" t="s">
        <v>668</v>
      </c>
      <c r="G344" s="2"/>
      <c r="H344" s="2"/>
      <c r="I344" s="3">
        <v>0</v>
      </c>
      <c r="J344" s="4">
        <v>3330</v>
      </c>
    </row>
    <row r="345" spans="1:10" ht="15.75" customHeight="1" x14ac:dyDescent="0.25">
      <c r="A345" s="2" t="s">
        <v>439</v>
      </c>
      <c r="B345" s="2" t="s">
        <v>440</v>
      </c>
      <c r="C345" s="2" t="s">
        <v>441</v>
      </c>
      <c r="D345" s="2" t="s">
        <v>702</v>
      </c>
      <c r="E345" s="2" t="s">
        <v>1590</v>
      </c>
      <c r="F345" s="2" t="s">
        <v>1220</v>
      </c>
      <c r="G345" s="2" t="s">
        <v>2032</v>
      </c>
      <c r="H345" s="2" t="s">
        <v>2033</v>
      </c>
      <c r="I345" s="3">
        <v>2018</v>
      </c>
      <c r="J345" s="4">
        <v>1</v>
      </c>
    </row>
    <row r="346" spans="1:10" ht="15.75" customHeight="1" x14ac:dyDescent="0.25">
      <c r="A346" s="2" t="s">
        <v>439</v>
      </c>
      <c r="B346" s="2" t="s">
        <v>440</v>
      </c>
      <c r="C346" s="2" t="s">
        <v>441</v>
      </c>
      <c r="D346" s="2" t="s">
        <v>2034</v>
      </c>
      <c r="E346" s="2" t="s">
        <v>148</v>
      </c>
      <c r="F346" s="2" t="s">
        <v>1220</v>
      </c>
      <c r="G346" s="2" t="s">
        <v>148</v>
      </c>
      <c r="H346" s="2" t="s">
        <v>2035</v>
      </c>
      <c r="I346" s="3">
        <v>2018</v>
      </c>
      <c r="J346" s="4">
        <v>1</v>
      </c>
    </row>
    <row r="347" spans="1:10" ht="15.75" customHeight="1" x14ac:dyDescent="0.25">
      <c r="A347" s="2" t="s">
        <v>439</v>
      </c>
      <c r="B347" s="2" t="s">
        <v>440</v>
      </c>
      <c r="C347" s="2" t="s">
        <v>441</v>
      </c>
      <c r="D347" s="2" t="s">
        <v>2036</v>
      </c>
      <c r="E347" s="2" t="s">
        <v>2037</v>
      </c>
      <c r="F347" s="2" t="s">
        <v>1220</v>
      </c>
      <c r="G347" s="2" t="s">
        <v>148</v>
      </c>
      <c r="H347" s="2" t="s">
        <v>148</v>
      </c>
      <c r="I347" s="3">
        <v>2017</v>
      </c>
      <c r="J347" s="4">
        <v>1</v>
      </c>
    </row>
    <row r="348" spans="1:10" ht="15.75" customHeight="1" x14ac:dyDescent="0.25">
      <c r="A348" s="2" t="s">
        <v>439</v>
      </c>
      <c r="B348" s="2" t="s">
        <v>440</v>
      </c>
      <c r="C348" s="2" t="s">
        <v>441</v>
      </c>
      <c r="D348" s="2" t="s">
        <v>2038</v>
      </c>
      <c r="E348" s="2"/>
      <c r="F348" s="2" t="s">
        <v>2039</v>
      </c>
      <c r="G348" s="2" t="s">
        <v>77</v>
      </c>
      <c r="H348" s="2" t="s">
        <v>141</v>
      </c>
      <c r="I348" s="3">
        <v>2002</v>
      </c>
      <c r="J348" s="4">
        <v>1</v>
      </c>
    </row>
    <row r="349" spans="1:10" ht="15.75" customHeight="1" x14ac:dyDescent="0.25">
      <c r="A349" s="2" t="s">
        <v>439</v>
      </c>
      <c r="B349" s="2" t="s">
        <v>440</v>
      </c>
      <c r="C349" s="2" t="s">
        <v>441</v>
      </c>
      <c r="D349" s="2" t="s">
        <v>702</v>
      </c>
      <c r="E349" s="2" t="s">
        <v>703</v>
      </c>
      <c r="F349" s="2" t="s">
        <v>2039</v>
      </c>
      <c r="G349" s="2" t="s">
        <v>676</v>
      </c>
      <c r="H349" s="2" t="s">
        <v>704</v>
      </c>
      <c r="I349" s="3">
        <v>2002</v>
      </c>
      <c r="J349" s="4">
        <v>2</v>
      </c>
    </row>
    <row r="350" spans="1:10" ht="15.75" customHeight="1" x14ac:dyDescent="0.25">
      <c r="A350" s="2" t="s">
        <v>439</v>
      </c>
      <c r="B350" s="2" t="s">
        <v>440</v>
      </c>
      <c r="C350" s="2" t="s">
        <v>441</v>
      </c>
      <c r="D350" s="2" t="s">
        <v>2040</v>
      </c>
      <c r="E350" s="2" t="s">
        <v>2041</v>
      </c>
      <c r="F350" s="2"/>
      <c r="G350" s="2" t="s">
        <v>676</v>
      </c>
      <c r="H350" s="2" t="s">
        <v>148</v>
      </c>
      <c r="I350" s="3">
        <v>2021</v>
      </c>
      <c r="J350" s="4">
        <v>1</v>
      </c>
    </row>
    <row r="351" spans="1:10" ht="15.75" customHeight="1" x14ac:dyDescent="0.25">
      <c r="A351" s="2" t="s">
        <v>439</v>
      </c>
      <c r="B351" s="2" t="s">
        <v>440</v>
      </c>
      <c r="C351" s="2" t="s">
        <v>441</v>
      </c>
      <c r="D351" s="2" t="s">
        <v>2042</v>
      </c>
      <c r="E351" s="2" t="s">
        <v>2043</v>
      </c>
      <c r="F351" s="2" t="s">
        <v>2039</v>
      </c>
      <c r="G351" s="2" t="s">
        <v>330</v>
      </c>
      <c r="H351" s="2" t="s">
        <v>2044</v>
      </c>
      <c r="I351" s="3">
        <v>2002</v>
      </c>
      <c r="J351" s="4">
        <v>1</v>
      </c>
    </row>
    <row r="352" spans="1:10" ht="15.75" customHeight="1" x14ac:dyDescent="0.25">
      <c r="A352" s="2" t="s">
        <v>439</v>
      </c>
      <c r="B352" s="2" t="s">
        <v>440</v>
      </c>
      <c r="C352" s="2" t="s">
        <v>441</v>
      </c>
      <c r="D352" s="2" t="s">
        <v>2042</v>
      </c>
      <c r="E352" s="2" t="s">
        <v>2043</v>
      </c>
      <c r="F352" s="2" t="s">
        <v>2039</v>
      </c>
      <c r="G352" s="2" t="s">
        <v>330</v>
      </c>
      <c r="H352" s="2" t="s">
        <v>2044</v>
      </c>
      <c r="I352" s="3">
        <v>2002</v>
      </c>
      <c r="J352" s="4">
        <v>1</v>
      </c>
    </row>
    <row r="353" spans="1:10" ht="15.75" customHeight="1" x14ac:dyDescent="0.25">
      <c r="A353" s="2" t="s">
        <v>439</v>
      </c>
      <c r="B353" s="2" t="s">
        <v>440</v>
      </c>
      <c r="C353" s="2" t="s">
        <v>441</v>
      </c>
      <c r="D353" s="2" t="s">
        <v>2045</v>
      </c>
      <c r="E353" s="2" t="s">
        <v>148</v>
      </c>
      <c r="F353" s="2" t="s">
        <v>2039</v>
      </c>
      <c r="G353" s="2" t="s">
        <v>77</v>
      </c>
      <c r="H353" s="2" t="s">
        <v>2046</v>
      </c>
      <c r="I353" s="3">
        <v>2002</v>
      </c>
      <c r="J353" s="4">
        <v>1</v>
      </c>
    </row>
    <row r="354" spans="1:10" ht="15.75" customHeight="1" x14ac:dyDescent="0.25">
      <c r="A354" s="2" t="s">
        <v>439</v>
      </c>
      <c r="B354" s="2" t="s">
        <v>440</v>
      </c>
      <c r="C354" s="2" t="s">
        <v>441</v>
      </c>
      <c r="D354" s="2" t="s">
        <v>2045</v>
      </c>
      <c r="E354" s="2" t="s">
        <v>148</v>
      </c>
      <c r="F354" s="2"/>
      <c r="G354" s="2" t="s">
        <v>77</v>
      </c>
      <c r="H354" s="2" t="s">
        <v>2046</v>
      </c>
      <c r="I354" s="3">
        <v>2002</v>
      </c>
      <c r="J354" s="4">
        <v>1</v>
      </c>
    </row>
    <row r="355" spans="1:10" ht="15.75" customHeight="1" x14ac:dyDescent="0.25">
      <c r="A355" s="2" t="s">
        <v>439</v>
      </c>
      <c r="B355" s="2" t="s">
        <v>440</v>
      </c>
      <c r="C355" s="2" t="s">
        <v>441</v>
      </c>
      <c r="D355" s="2" t="s">
        <v>2047</v>
      </c>
      <c r="E355" s="2" t="s">
        <v>148</v>
      </c>
      <c r="F355" s="2" t="s">
        <v>2048</v>
      </c>
      <c r="G355" s="2" t="s">
        <v>691</v>
      </c>
      <c r="H355" s="2" t="s">
        <v>1010</v>
      </c>
      <c r="I355" s="3">
        <v>2002</v>
      </c>
      <c r="J355" s="4">
        <v>6</v>
      </c>
    </row>
    <row r="356" spans="1:10" ht="15.75" customHeight="1" x14ac:dyDescent="0.25">
      <c r="A356" s="2" t="s">
        <v>439</v>
      </c>
      <c r="B356" s="2" t="s">
        <v>440</v>
      </c>
      <c r="C356" s="2" t="s">
        <v>441</v>
      </c>
      <c r="D356" s="2" t="s">
        <v>2047</v>
      </c>
      <c r="E356" s="2" t="s">
        <v>148</v>
      </c>
      <c r="F356" s="2" t="s">
        <v>2048</v>
      </c>
      <c r="G356" s="2" t="s">
        <v>691</v>
      </c>
      <c r="H356" s="2" t="s">
        <v>1010</v>
      </c>
      <c r="I356" s="3">
        <v>2002</v>
      </c>
      <c r="J356" s="4">
        <v>6</v>
      </c>
    </row>
    <row r="357" spans="1:10" ht="15.75" customHeight="1" x14ac:dyDescent="0.25">
      <c r="A357" s="2" t="s">
        <v>439</v>
      </c>
      <c r="B357" s="2" t="s">
        <v>440</v>
      </c>
      <c r="C357" s="2" t="s">
        <v>441</v>
      </c>
      <c r="D357" s="2" t="s">
        <v>2049</v>
      </c>
      <c r="E357" s="2" t="s">
        <v>148</v>
      </c>
      <c r="F357" s="2" t="s">
        <v>2050</v>
      </c>
      <c r="G357" s="2" t="s">
        <v>691</v>
      </c>
      <c r="H357" s="2" t="s">
        <v>692</v>
      </c>
      <c r="I357" s="3">
        <v>2002</v>
      </c>
      <c r="J357" s="4">
        <v>4</v>
      </c>
    </row>
    <row r="358" spans="1:10" ht="15.75" customHeight="1" x14ac:dyDescent="0.25">
      <c r="A358" s="2" t="s">
        <v>439</v>
      </c>
      <c r="B358" s="2" t="s">
        <v>440</v>
      </c>
      <c r="C358" s="2" t="s">
        <v>441</v>
      </c>
      <c r="D358" s="2" t="s">
        <v>2049</v>
      </c>
      <c r="E358" s="2" t="s">
        <v>148</v>
      </c>
      <c r="F358" s="2" t="s">
        <v>2050</v>
      </c>
      <c r="G358" s="2" t="s">
        <v>691</v>
      </c>
      <c r="H358" s="2" t="s">
        <v>692</v>
      </c>
      <c r="I358" s="3">
        <v>2002</v>
      </c>
      <c r="J358" s="4">
        <v>4</v>
      </c>
    </row>
    <row r="359" spans="1:10" ht="15.75" customHeight="1" x14ac:dyDescent="0.25">
      <c r="A359" s="2" t="s">
        <v>439</v>
      </c>
      <c r="B359" s="2" t="s">
        <v>440</v>
      </c>
      <c r="C359" s="2" t="s">
        <v>441</v>
      </c>
      <c r="D359" s="2" t="s">
        <v>1007</v>
      </c>
      <c r="E359" s="2" t="s">
        <v>2051</v>
      </c>
      <c r="F359" s="2" t="s">
        <v>541</v>
      </c>
      <c r="G359" s="2" t="s">
        <v>691</v>
      </c>
      <c r="H359" s="2" t="s">
        <v>692</v>
      </c>
      <c r="I359" s="3">
        <v>2002</v>
      </c>
      <c r="J359" s="4">
        <v>1</v>
      </c>
    </row>
    <row r="360" spans="1:10" ht="15.75" customHeight="1" x14ac:dyDescent="0.25">
      <c r="A360" s="2" t="s">
        <v>439</v>
      </c>
      <c r="B360" s="2" t="s">
        <v>440</v>
      </c>
      <c r="C360" s="2" t="s">
        <v>441</v>
      </c>
      <c r="D360" s="2" t="s">
        <v>1007</v>
      </c>
      <c r="E360" s="2"/>
      <c r="F360" s="2" t="s">
        <v>541</v>
      </c>
      <c r="G360" s="2" t="s">
        <v>691</v>
      </c>
      <c r="H360" s="2" t="s">
        <v>1010</v>
      </c>
      <c r="I360" s="3">
        <v>2002</v>
      </c>
      <c r="J360" s="4">
        <v>1</v>
      </c>
    </row>
    <row r="361" spans="1:10" ht="15.75" customHeight="1" x14ac:dyDescent="0.25">
      <c r="A361" s="2" t="s">
        <v>439</v>
      </c>
      <c r="B361" s="2" t="s">
        <v>440</v>
      </c>
      <c r="C361" s="2" t="s">
        <v>441</v>
      </c>
      <c r="D361" s="2" t="s">
        <v>702</v>
      </c>
      <c r="E361" s="2" t="s">
        <v>1590</v>
      </c>
      <c r="F361" s="2" t="s">
        <v>541</v>
      </c>
      <c r="G361" s="2" t="s">
        <v>2052</v>
      </c>
      <c r="H361" s="2" t="s">
        <v>2033</v>
      </c>
      <c r="I361" s="3">
        <v>2002</v>
      </c>
      <c r="J361" s="4">
        <v>2</v>
      </c>
    </row>
    <row r="362" spans="1:10" ht="15.75" customHeight="1" x14ac:dyDescent="0.25">
      <c r="A362" s="2" t="s">
        <v>439</v>
      </c>
      <c r="B362" s="2" t="s">
        <v>440</v>
      </c>
      <c r="C362" s="2" t="s">
        <v>441</v>
      </c>
      <c r="D362" s="2" t="s">
        <v>2053</v>
      </c>
      <c r="E362" s="2" t="s">
        <v>2054</v>
      </c>
      <c r="F362" s="2" t="s">
        <v>541</v>
      </c>
      <c r="G362" s="2" t="s">
        <v>676</v>
      </c>
      <c r="H362" s="2" t="s">
        <v>148</v>
      </c>
      <c r="I362" s="3">
        <v>2021</v>
      </c>
      <c r="J362" s="4">
        <v>1</v>
      </c>
    </row>
    <row r="363" spans="1:10" ht="15.75" customHeight="1" x14ac:dyDescent="0.25">
      <c r="A363" s="2" t="s">
        <v>439</v>
      </c>
      <c r="B363" s="2" t="s">
        <v>440</v>
      </c>
      <c r="C363" s="2" t="s">
        <v>441</v>
      </c>
      <c r="D363" s="2" t="s">
        <v>2055</v>
      </c>
      <c r="E363" s="2" t="s">
        <v>2054</v>
      </c>
      <c r="F363" s="2"/>
      <c r="G363" s="2" t="s">
        <v>676</v>
      </c>
      <c r="H363" s="2" t="s">
        <v>148</v>
      </c>
      <c r="I363" s="3">
        <v>2021</v>
      </c>
      <c r="J363" s="4">
        <v>1</v>
      </c>
    </row>
    <row r="364" spans="1:10" ht="15.75" customHeight="1" x14ac:dyDescent="0.25">
      <c r="A364" s="2" t="s">
        <v>439</v>
      </c>
      <c r="B364" s="2" t="s">
        <v>440</v>
      </c>
      <c r="C364" s="2" t="s">
        <v>441</v>
      </c>
      <c r="D364" s="2" t="s">
        <v>2056</v>
      </c>
      <c r="E364" s="2" t="s">
        <v>2057</v>
      </c>
      <c r="F364" s="2" t="s">
        <v>541</v>
      </c>
      <c r="G364" s="2" t="s">
        <v>330</v>
      </c>
      <c r="H364" s="2" t="s">
        <v>2058</v>
      </c>
      <c r="I364" s="3">
        <v>2013</v>
      </c>
      <c r="J364" s="4">
        <v>1</v>
      </c>
    </row>
    <row r="365" spans="1:10" ht="15.75" customHeight="1" x14ac:dyDescent="0.25">
      <c r="A365" s="2" t="s">
        <v>439</v>
      </c>
      <c r="B365" s="2" t="s">
        <v>440</v>
      </c>
      <c r="C365" s="2" t="s">
        <v>441</v>
      </c>
      <c r="D365" s="2" t="s">
        <v>2056</v>
      </c>
      <c r="E365" s="2" t="s">
        <v>2057</v>
      </c>
      <c r="F365" s="2" t="s">
        <v>541</v>
      </c>
      <c r="G365" s="2" t="s">
        <v>330</v>
      </c>
      <c r="H365" s="2" t="s">
        <v>2058</v>
      </c>
      <c r="I365" s="3">
        <v>2013</v>
      </c>
      <c r="J365" s="4">
        <v>1</v>
      </c>
    </row>
    <row r="366" spans="1:10" ht="15.75" customHeight="1" x14ac:dyDescent="0.25">
      <c r="A366" s="2" t="s">
        <v>439</v>
      </c>
      <c r="B366" s="2" t="s">
        <v>440</v>
      </c>
      <c r="C366" s="2" t="s">
        <v>441</v>
      </c>
      <c r="D366" s="2" t="s">
        <v>2059</v>
      </c>
      <c r="E366" s="2" t="s">
        <v>148</v>
      </c>
      <c r="F366" s="2" t="s">
        <v>541</v>
      </c>
      <c r="G366" s="2" t="s">
        <v>77</v>
      </c>
      <c r="H366" s="2" t="s">
        <v>2046</v>
      </c>
      <c r="I366" s="3">
        <v>2002</v>
      </c>
      <c r="J366" s="4">
        <v>1</v>
      </c>
    </row>
    <row r="367" spans="1:10" ht="15.75" customHeight="1" x14ac:dyDescent="0.25">
      <c r="A367" s="2" t="s">
        <v>439</v>
      </c>
      <c r="B367" s="2" t="s">
        <v>440</v>
      </c>
      <c r="C367" s="2" t="s">
        <v>441</v>
      </c>
      <c r="D367" s="2" t="s">
        <v>2059</v>
      </c>
      <c r="E367" s="2" t="s">
        <v>148</v>
      </c>
      <c r="F367" s="2"/>
      <c r="G367" s="2" t="s">
        <v>77</v>
      </c>
      <c r="H367" s="2" t="s">
        <v>2046</v>
      </c>
      <c r="I367" s="3">
        <v>2002</v>
      </c>
      <c r="J367" s="4">
        <v>1</v>
      </c>
    </row>
    <row r="368" spans="1:10" ht="15.75" customHeight="1" x14ac:dyDescent="0.25">
      <c r="A368" s="2" t="s">
        <v>439</v>
      </c>
      <c r="B368" s="2" t="s">
        <v>440</v>
      </c>
      <c r="C368" s="2" t="s">
        <v>441</v>
      </c>
      <c r="D368" s="2" t="s">
        <v>2060</v>
      </c>
      <c r="E368" s="2"/>
      <c r="F368" s="2" t="s">
        <v>449</v>
      </c>
      <c r="G368" s="2" t="s">
        <v>141</v>
      </c>
      <c r="H368" s="2" t="s">
        <v>141</v>
      </c>
      <c r="I368" s="3">
        <v>2002</v>
      </c>
      <c r="J368" s="4">
        <v>1</v>
      </c>
    </row>
    <row r="369" spans="1:10" ht="15.75" customHeight="1" x14ac:dyDescent="0.25">
      <c r="A369" s="2" t="s">
        <v>439</v>
      </c>
      <c r="B369" s="2" t="s">
        <v>440</v>
      </c>
      <c r="C369" s="2" t="s">
        <v>441</v>
      </c>
      <c r="D369" s="2" t="s">
        <v>1007</v>
      </c>
      <c r="E369" s="2"/>
      <c r="F369" s="2" t="s">
        <v>541</v>
      </c>
      <c r="G369" s="2" t="s">
        <v>691</v>
      </c>
      <c r="H369" s="2" t="s">
        <v>2061</v>
      </c>
      <c r="I369" s="3">
        <v>2002</v>
      </c>
      <c r="J369" s="4">
        <v>1</v>
      </c>
    </row>
    <row r="370" spans="1:10" ht="15.75" customHeight="1" x14ac:dyDescent="0.25">
      <c r="A370" s="2" t="s">
        <v>439</v>
      </c>
      <c r="B370" s="2" t="s">
        <v>440</v>
      </c>
      <c r="C370" s="2" t="s">
        <v>441</v>
      </c>
      <c r="D370" s="2" t="s">
        <v>2062</v>
      </c>
      <c r="E370" s="2" t="s">
        <v>2063</v>
      </c>
      <c r="F370" s="2" t="s">
        <v>449</v>
      </c>
      <c r="G370" s="2" t="s">
        <v>2064</v>
      </c>
      <c r="H370" s="2" t="s">
        <v>2065</v>
      </c>
      <c r="I370" s="3">
        <v>2002</v>
      </c>
      <c r="J370" s="4">
        <v>1</v>
      </c>
    </row>
    <row r="371" spans="1:10" ht="15.75" customHeight="1" x14ac:dyDescent="0.25">
      <c r="A371" s="2" t="s">
        <v>439</v>
      </c>
      <c r="B371" s="2" t="s">
        <v>440</v>
      </c>
      <c r="C371" s="2" t="s">
        <v>441</v>
      </c>
      <c r="D371" s="2" t="s">
        <v>2066</v>
      </c>
      <c r="E371" s="2" t="s">
        <v>148</v>
      </c>
      <c r="F371" s="2" t="s">
        <v>449</v>
      </c>
      <c r="G371" s="2" t="s">
        <v>148</v>
      </c>
      <c r="H371" s="2" t="s">
        <v>2067</v>
      </c>
      <c r="I371" s="3">
        <v>2019</v>
      </c>
      <c r="J371" s="4">
        <v>1</v>
      </c>
    </row>
    <row r="372" spans="1:10" ht="15.75" customHeight="1" x14ac:dyDescent="0.25">
      <c r="A372" s="2" t="s">
        <v>439</v>
      </c>
      <c r="B372" s="2" t="s">
        <v>440</v>
      </c>
      <c r="C372" s="2" t="s">
        <v>441</v>
      </c>
      <c r="D372" s="2" t="s">
        <v>2068</v>
      </c>
      <c r="E372" s="2" t="s">
        <v>148</v>
      </c>
      <c r="F372" s="2" t="s">
        <v>449</v>
      </c>
      <c r="G372" s="2" t="s">
        <v>148</v>
      </c>
      <c r="H372" s="2" t="s">
        <v>148</v>
      </c>
      <c r="I372" s="3">
        <v>2001</v>
      </c>
      <c r="J372" s="4">
        <v>1</v>
      </c>
    </row>
    <row r="373" spans="1:10" ht="15.75" customHeight="1" x14ac:dyDescent="0.25">
      <c r="A373" s="2" t="s">
        <v>439</v>
      </c>
      <c r="B373" s="2" t="s">
        <v>440</v>
      </c>
      <c r="C373" s="2" t="s">
        <v>441</v>
      </c>
      <c r="D373" s="2" t="s">
        <v>2068</v>
      </c>
      <c r="E373" s="2" t="s">
        <v>148</v>
      </c>
      <c r="F373" s="2" t="s">
        <v>449</v>
      </c>
      <c r="G373" s="2" t="s">
        <v>148</v>
      </c>
      <c r="H373" s="2" t="s">
        <v>148</v>
      </c>
      <c r="I373" s="3">
        <v>2001</v>
      </c>
      <c r="J373" s="4">
        <v>1</v>
      </c>
    </row>
    <row r="374" spans="1:10" ht="15.75" customHeight="1" x14ac:dyDescent="0.25">
      <c r="A374" s="2" t="s">
        <v>439</v>
      </c>
      <c r="B374" s="2" t="s">
        <v>440</v>
      </c>
      <c r="C374" s="2" t="s">
        <v>441</v>
      </c>
      <c r="D374" s="2" t="s">
        <v>1928</v>
      </c>
      <c r="E374" s="2" t="s">
        <v>148</v>
      </c>
      <c r="F374" s="2" t="s">
        <v>711</v>
      </c>
      <c r="G374" s="2" t="s">
        <v>818</v>
      </c>
      <c r="H374" s="2" t="s">
        <v>148</v>
      </c>
      <c r="I374" s="3">
        <v>2002</v>
      </c>
      <c r="J374" s="4">
        <v>40</v>
      </c>
    </row>
    <row r="375" spans="1:10" ht="15.75" customHeight="1" x14ac:dyDescent="0.25">
      <c r="A375" s="2" t="s">
        <v>439</v>
      </c>
      <c r="B375" s="2" t="s">
        <v>440</v>
      </c>
      <c r="C375" s="2" t="s">
        <v>441</v>
      </c>
      <c r="D375" s="2" t="s">
        <v>1928</v>
      </c>
      <c r="E375" s="2" t="s">
        <v>148</v>
      </c>
      <c r="F375" s="2" t="s">
        <v>711</v>
      </c>
      <c r="G375" s="2" t="s">
        <v>818</v>
      </c>
      <c r="H375" s="2" t="s">
        <v>148</v>
      </c>
      <c r="I375" s="3">
        <v>2002</v>
      </c>
      <c r="J375" s="4">
        <v>40</v>
      </c>
    </row>
    <row r="376" spans="1:10" ht="15.75" customHeight="1" x14ac:dyDescent="0.25">
      <c r="A376" s="2" t="s">
        <v>439</v>
      </c>
      <c r="B376" s="2" t="s">
        <v>440</v>
      </c>
      <c r="C376" s="2" t="s">
        <v>441</v>
      </c>
      <c r="D376" s="2" t="s">
        <v>2069</v>
      </c>
      <c r="E376" s="2" t="s">
        <v>148</v>
      </c>
      <c r="F376" s="2" t="s">
        <v>2070</v>
      </c>
      <c r="G376" s="2" t="s">
        <v>148</v>
      </c>
      <c r="H376" s="2" t="s">
        <v>148</v>
      </c>
      <c r="I376" s="3">
        <v>2002</v>
      </c>
      <c r="J376" s="4">
        <v>1</v>
      </c>
    </row>
    <row r="377" spans="1:10" ht="15.75" customHeight="1" x14ac:dyDescent="0.25">
      <c r="A377" s="2" t="s">
        <v>439</v>
      </c>
      <c r="B377" s="2" t="s">
        <v>440</v>
      </c>
      <c r="C377" s="2" t="s">
        <v>441</v>
      </c>
      <c r="D377" s="2" t="s">
        <v>2069</v>
      </c>
      <c r="E377" s="2" t="s">
        <v>148</v>
      </c>
      <c r="F377" s="2" t="s">
        <v>2070</v>
      </c>
      <c r="G377" s="2" t="s">
        <v>148</v>
      </c>
      <c r="H377" s="2" t="s">
        <v>148</v>
      </c>
      <c r="I377" s="3">
        <v>2002</v>
      </c>
      <c r="J377" s="4">
        <v>1</v>
      </c>
    </row>
    <row r="378" spans="1:10" ht="15.75" customHeight="1" x14ac:dyDescent="0.25">
      <c r="A378" s="2" t="s">
        <v>439</v>
      </c>
      <c r="B378" s="2" t="s">
        <v>440</v>
      </c>
      <c r="C378" s="2" t="s">
        <v>441</v>
      </c>
      <c r="D378" s="2" t="s">
        <v>2071</v>
      </c>
      <c r="E378" s="2" t="s">
        <v>2072</v>
      </c>
      <c r="F378" s="2" t="s">
        <v>2070</v>
      </c>
      <c r="G378" s="2" t="s">
        <v>148</v>
      </c>
      <c r="H378" s="2" t="s">
        <v>148</v>
      </c>
      <c r="I378" s="3">
        <v>2002</v>
      </c>
      <c r="J378" s="4">
        <v>1</v>
      </c>
    </row>
    <row r="379" spans="1:10" ht="15.75" customHeight="1" x14ac:dyDescent="0.25">
      <c r="A379" s="2" t="s">
        <v>439</v>
      </c>
      <c r="B379" s="2" t="s">
        <v>440</v>
      </c>
      <c r="C379" s="2" t="s">
        <v>441</v>
      </c>
      <c r="D379" s="2" t="s">
        <v>2071</v>
      </c>
      <c r="E379" s="2" t="s">
        <v>2072</v>
      </c>
      <c r="F379" s="2" t="s">
        <v>2070</v>
      </c>
      <c r="G379" s="2" t="s">
        <v>148</v>
      </c>
      <c r="H379" s="2" t="s">
        <v>148</v>
      </c>
      <c r="I379" s="3">
        <v>2002</v>
      </c>
      <c r="J379" s="4">
        <v>1</v>
      </c>
    </row>
    <row r="380" spans="1:10" ht="15.75" customHeight="1" x14ac:dyDescent="0.25">
      <c r="A380" s="2" t="s">
        <v>439</v>
      </c>
      <c r="B380" s="2" t="s">
        <v>440</v>
      </c>
      <c r="C380" s="2" t="s">
        <v>441</v>
      </c>
      <c r="D380" s="2" t="s">
        <v>2073</v>
      </c>
      <c r="E380" s="2" t="s">
        <v>148</v>
      </c>
      <c r="F380" s="2" t="s">
        <v>449</v>
      </c>
      <c r="G380" s="2" t="s">
        <v>793</v>
      </c>
      <c r="H380" s="2" t="s">
        <v>2074</v>
      </c>
      <c r="I380" s="3">
        <v>2002</v>
      </c>
      <c r="J380" s="4">
        <v>1</v>
      </c>
    </row>
    <row r="381" spans="1:10" ht="15.75" customHeight="1" x14ac:dyDescent="0.25">
      <c r="A381" s="2" t="s">
        <v>439</v>
      </c>
      <c r="B381" s="2" t="s">
        <v>440</v>
      </c>
      <c r="C381" s="2" t="s">
        <v>441</v>
      </c>
      <c r="D381" s="2" t="s">
        <v>2073</v>
      </c>
      <c r="E381" s="2" t="s">
        <v>148</v>
      </c>
      <c r="F381" s="2" t="s">
        <v>449</v>
      </c>
      <c r="G381" s="2" t="s">
        <v>793</v>
      </c>
      <c r="H381" s="2" t="s">
        <v>2074</v>
      </c>
      <c r="I381" s="3">
        <v>2002</v>
      </c>
      <c r="J381" s="4">
        <v>1</v>
      </c>
    </row>
    <row r="382" spans="1:10" ht="15.75" customHeight="1" x14ac:dyDescent="0.25">
      <c r="A382" s="2" t="s">
        <v>439</v>
      </c>
      <c r="B382" s="2" t="s">
        <v>440</v>
      </c>
      <c r="C382" s="2" t="s">
        <v>441</v>
      </c>
      <c r="D382" s="2" t="s">
        <v>448</v>
      </c>
      <c r="E382" s="2" t="s">
        <v>148</v>
      </c>
      <c r="F382" s="2" t="s">
        <v>449</v>
      </c>
      <c r="G382" s="2" t="s">
        <v>148</v>
      </c>
      <c r="H382" s="2" t="s">
        <v>148</v>
      </c>
      <c r="I382" s="3">
        <v>2001</v>
      </c>
      <c r="J382" s="4">
        <v>1</v>
      </c>
    </row>
    <row r="383" spans="1:10" ht="15.75" customHeight="1" x14ac:dyDescent="0.25">
      <c r="A383" s="2" t="s">
        <v>439</v>
      </c>
      <c r="B383" s="2" t="s">
        <v>440</v>
      </c>
      <c r="C383" s="2" t="s">
        <v>441</v>
      </c>
      <c r="D383" s="2" t="s">
        <v>448</v>
      </c>
      <c r="E383" s="2" t="s">
        <v>148</v>
      </c>
      <c r="F383" s="2" t="s">
        <v>449</v>
      </c>
      <c r="G383" s="2" t="s">
        <v>148</v>
      </c>
      <c r="H383" s="2" t="s">
        <v>148</v>
      </c>
      <c r="I383" s="3">
        <v>2001</v>
      </c>
      <c r="J383" s="4">
        <v>1</v>
      </c>
    </row>
    <row r="384" spans="1:10" ht="15.75" customHeight="1" x14ac:dyDescent="0.25">
      <c r="A384" s="2" t="s">
        <v>439</v>
      </c>
      <c r="B384" s="2" t="s">
        <v>440</v>
      </c>
      <c r="C384" s="2" t="s">
        <v>441</v>
      </c>
      <c r="D384" s="2" t="s">
        <v>2075</v>
      </c>
      <c r="E384" s="2" t="s">
        <v>148</v>
      </c>
      <c r="F384" s="2" t="s">
        <v>1220</v>
      </c>
      <c r="G384" s="2" t="s">
        <v>77</v>
      </c>
      <c r="H384" s="2" t="s">
        <v>148</v>
      </c>
      <c r="I384" s="3">
        <v>2018</v>
      </c>
      <c r="J384" s="4">
        <v>1</v>
      </c>
    </row>
    <row r="385" spans="1:10" ht="15.75" customHeight="1" x14ac:dyDescent="0.25">
      <c r="A385" s="2" t="s">
        <v>439</v>
      </c>
      <c r="B385" s="2" t="s">
        <v>440</v>
      </c>
      <c r="C385" s="2" t="s">
        <v>441</v>
      </c>
      <c r="D385" s="2" t="s">
        <v>2076</v>
      </c>
      <c r="E385" s="2" t="s">
        <v>148</v>
      </c>
      <c r="F385" s="2" t="s">
        <v>2039</v>
      </c>
      <c r="G385" s="2" t="s">
        <v>77</v>
      </c>
      <c r="H385" s="2" t="s">
        <v>2077</v>
      </c>
      <c r="I385" s="3">
        <v>2002</v>
      </c>
      <c r="J385" s="4">
        <v>1</v>
      </c>
    </row>
    <row r="386" spans="1:10" ht="15.75" customHeight="1" x14ac:dyDescent="0.25">
      <c r="A386" s="2" t="s">
        <v>439</v>
      </c>
      <c r="B386" s="2" t="s">
        <v>440</v>
      </c>
      <c r="C386" s="2" t="s">
        <v>441</v>
      </c>
      <c r="D386" s="2" t="s">
        <v>2076</v>
      </c>
      <c r="E386" s="2" t="s">
        <v>148</v>
      </c>
      <c r="F386" s="2" t="s">
        <v>2039</v>
      </c>
      <c r="G386" s="2" t="s">
        <v>77</v>
      </c>
      <c r="H386" s="2" t="s">
        <v>2077</v>
      </c>
      <c r="I386" s="3">
        <v>2002</v>
      </c>
      <c r="J386" s="4">
        <v>1</v>
      </c>
    </row>
    <row r="387" spans="1:10" ht="15.75" customHeight="1" x14ac:dyDescent="0.25">
      <c r="A387" s="2" t="s">
        <v>439</v>
      </c>
      <c r="B387" s="2" t="s">
        <v>440</v>
      </c>
      <c r="C387" s="2" t="s">
        <v>441</v>
      </c>
      <c r="D387" s="2" t="s">
        <v>2078</v>
      </c>
      <c r="E387" s="2" t="s">
        <v>148</v>
      </c>
      <c r="F387" s="2" t="s">
        <v>449</v>
      </c>
      <c r="G387" s="2" t="s">
        <v>2079</v>
      </c>
      <c r="H387" s="2" t="s">
        <v>148</v>
      </c>
      <c r="I387" s="3">
        <v>2015</v>
      </c>
      <c r="J387" s="4">
        <v>1</v>
      </c>
    </row>
    <row r="388" spans="1:10" ht="15.75" customHeight="1" x14ac:dyDescent="0.25">
      <c r="A388" s="2" t="s">
        <v>439</v>
      </c>
      <c r="B388" s="2" t="s">
        <v>440</v>
      </c>
      <c r="C388" s="2" t="s">
        <v>441</v>
      </c>
      <c r="D388" s="2" t="s">
        <v>2078</v>
      </c>
      <c r="E388" s="2" t="s">
        <v>148</v>
      </c>
      <c r="F388" s="2"/>
      <c r="G388" s="2" t="s">
        <v>2079</v>
      </c>
      <c r="H388" s="2" t="s">
        <v>148</v>
      </c>
      <c r="I388" s="3">
        <v>2015</v>
      </c>
      <c r="J388" s="4">
        <v>1</v>
      </c>
    </row>
    <row r="389" spans="1:10" ht="15.75" customHeight="1" x14ac:dyDescent="0.25">
      <c r="A389" s="2" t="s">
        <v>439</v>
      </c>
      <c r="B389" s="2" t="s">
        <v>440</v>
      </c>
      <c r="C389" s="2" t="s">
        <v>441</v>
      </c>
      <c r="D389" s="2" t="s">
        <v>2080</v>
      </c>
      <c r="E389" s="2" t="s">
        <v>148</v>
      </c>
      <c r="F389" s="2" t="s">
        <v>449</v>
      </c>
      <c r="G389" s="2" t="s">
        <v>2081</v>
      </c>
      <c r="H389" s="2" t="s">
        <v>148</v>
      </c>
      <c r="I389" s="3">
        <v>2002</v>
      </c>
      <c r="J389" s="4">
        <v>1</v>
      </c>
    </row>
    <row r="390" spans="1:10" ht="15.75" customHeight="1" x14ac:dyDescent="0.25">
      <c r="A390" s="2" t="s">
        <v>439</v>
      </c>
      <c r="B390" s="2" t="s">
        <v>440</v>
      </c>
      <c r="C390" s="2" t="s">
        <v>441</v>
      </c>
      <c r="D390" s="2" t="s">
        <v>2080</v>
      </c>
      <c r="E390" s="2" t="s">
        <v>148</v>
      </c>
      <c r="F390" s="2" t="s">
        <v>449</v>
      </c>
      <c r="G390" s="2" t="s">
        <v>2081</v>
      </c>
      <c r="H390" s="2" t="s">
        <v>148</v>
      </c>
      <c r="I390" s="3">
        <v>2002</v>
      </c>
      <c r="J390" s="4">
        <v>1</v>
      </c>
    </row>
    <row r="391" spans="1:10" ht="15.75" customHeight="1" x14ac:dyDescent="0.25">
      <c r="A391" s="2" t="s">
        <v>439</v>
      </c>
      <c r="B391" s="2" t="s">
        <v>440</v>
      </c>
      <c r="C391" s="2" t="s">
        <v>441</v>
      </c>
      <c r="D391" s="2" t="s">
        <v>2082</v>
      </c>
      <c r="E391" s="2" t="s">
        <v>148</v>
      </c>
      <c r="F391" s="2" t="s">
        <v>449</v>
      </c>
      <c r="G391" s="2" t="s">
        <v>691</v>
      </c>
      <c r="H391" s="2" t="s">
        <v>1609</v>
      </c>
      <c r="I391" s="3">
        <v>2003</v>
      </c>
      <c r="J391" s="4">
        <v>1</v>
      </c>
    </row>
    <row r="392" spans="1:10" ht="15.75" customHeight="1" x14ac:dyDescent="0.25">
      <c r="A392" s="2" t="s">
        <v>439</v>
      </c>
      <c r="B392" s="2" t="s">
        <v>440</v>
      </c>
      <c r="C392" s="2" t="s">
        <v>441</v>
      </c>
      <c r="D392" s="2" t="s">
        <v>2082</v>
      </c>
      <c r="E392" s="2" t="s">
        <v>148</v>
      </c>
      <c r="F392" s="2" t="s">
        <v>449</v>
      </c>
      <c r="G392" s="2" t="s">
        <v>691</v>
      </c>
      <c r="H392" s="2" t="s">
        <v>1609</v>
      </c>
      <c r="I392" s="3">
        <v>2003</v>
      </c>
      <c r="J392" s="4">
        <v>1</v>
      </c>
    </row>
    <row r="393" spans="1:10" ht="15.75" customHeight="1" x14ac:dyDescent="0.25">
      <c r="A393" s="2" t="s">
        <v>439</v>
      </c>
      <c r="B393" s="2" t="s">
        <v>440</v>
      </c>
      <c r="C393" s="2" t="s">
        <v>441</v>
      </c>
      <c r="D393" s="2" t="s">
        <v>2083</v>
      </c>
      <c r="E393" s="2" t="s">
        <v>148</v>
      </c>
      <c r="F393" s="2" t="s">
        <v>449</v>
      </c>
      <c r="G393" s="2" t="s">
        <v>793</v>
      </c>
      <c r="H393" s="2" t="s">
        <v>2084</v>
      </c>
      <c r="I393" s="3">
        <v>2003</v>
      </c>
      <c r="J393" s="4">
        <v>2</v>
      </c>
    </row>
    <row r="394" spans="1:10" ht="15.75" customHeight="1" x14ac:dyDescent="0.25">
      <c r="A394" s="2" t="s">
        <v>439</v>
      </c>
      <c r="B394" s="2" t="s">
        <v>440</v>
      </c>
      <c r="C394" s="2" t="s">
        <v>441</v>
      </c>
      <c r="D394" s="2" t="s">
        <v>2083</v>
      </c>
      <c r="E394" s="2" t="s">
        <v>148</v>
      </c>
      <c r="F394" s="2" t="s">
        <v>449</v>
      </c>
      <c r="G394" s="2" t="s">
        <v>793</v>
      </c>
      <c r="H394" s="2" t="s">
        <v>2084</v>
      </c>
      <c r="I394" s="3">
        <v>2003</v>
      </c>
      <c r="J394" s="4">
        <v>2</v>
      </c>
    </row>
    <row r="395" spans="1:10" ht="15.75" customHeight="1" x14ac:dyDescent="0.25">
      <c r="A395" s="2" t="s">
        <v>439</v>
      </c>
      <c r="B395" s="2" t="s">
        <v>440</v>
      </c>
      <c r="C395" s="2" t="s">
        <v>441</v>
      </c>
      <c r="D395" s="2" t="s">
        <v>2085</v>
      </c>
      <c r="E395" s="2" t="s">
        <v>148</v>
      </c>
      <c r="F395" s="2"/>
      <c r="G395" s="2" t="s">
        <v>691</v>
      </c>
      <c r="H395" s="2" t="s">
        <v>1609</v>
      </c>
      <c r="I395" s="3">
        <v>2021</v>
      </c>
      <c r="J395" s="4">
        <v>1</v>
      </c>
    </row>
    <row r="396" spans="1:10" ht="15.75" customHeight="1" x14ac:dyDescent="0.25">
      <c r="A396" s="2" t="s">
        <v>439</v>
      </c>
      <c r="B396" s="2" t="s">
        <v>440</v>
      </c>
      <c r="C396" s="2" t="s">
        <v>441</v>
      </c>
      <c r="D396" s="2" t="s">
        <v>1496</v>
      </c>
      <c r="E396" s="2"/>
      <c r="F396" s="2" t="s">
        <v>2086</v>
      </c>
      <c r="G396" s="2" t="s">
        <v>1618</v>
      </c>
      <c r="H396" s="2"/>
      <c r="I396" s="3">
        <v>2002</v>
      </c>
      <c r="J396" s="4">
        <v>1</v>
      </c>
    </row>
    <row r="397" spans="1:10" ht="15.75" customHeight="1" x14ac:dyDescent="0.25">
      <c r="A397" s="2" t="s">
        <v>439</v>
      </c>
      <c r="B397" s="2" t="s">
        <v>440</v>
      </c>
      <c r="C397" s="2" t="s">
        <v>441</v>
      </c>
      <c r="D397" s="2" t="s">
        <v>1103</v>
      </c>
      <c r="E397" s="2" t="s">
        <v>2087</v>
      </c>
      <c r="F397" s="2" t="s">
        <v>99</v>
      </c>
      <c r="G397" s="2" t="s">
        <v>2088</v>
      </c>
      <c r="H397" s="2" t="s">
        <v>141</v>
      </c>
      <c r="I397" s="3">
        <v>2002</v>
      </c>
      <c r="J397" s="4">
        <v>1</v>
      </c>
    </row>
    <row r="398" spans="1:10" ht="15.75" customHeight="1" x14ac:dyDescent="0.25">
      <c r="A398" s="2" t="s">
        <v>2089</v>
      </c>
      <c r="B398" s="2" t="s">
        <v>2090</v>
      </c>
      <c r="C398" s="2" t="s">
        <v>2091</v>
      </c>
      <c r="D398" s="2" t="s">
        <v>946</v>
      </c>
      <c r="E398" s="2"/>
      <c r="F398" s="2"/>
      <c r="G398" s="2"/>
      <c r="H398" s="2"/>
      <c r="I398" s="3">
        <v>0</v>
      </c>
      <c r="J398" s="4">
        <v>1</v>
      </c>
    </row>
    <row r="399" spans="1:10" ht="15.75" customHeight="1" x14ac:dyDescent="0.25">
      <c r="A399" s="2" t="s">
        <v>450</v>
      </c>
      <c r="B399" s="2" t="s">
        <v>451</v>
      </c>
      <c r="C399" s="2" t="s">
        <v>452</v>
      </c>
      <c r="D399" s="2" t="s">
        <v>2092</v>
      </c>
      <c r="E399" s="2" t="s">
        <v>2093</v>
      </c>
      <c r="F399" s="2"/>
      <c r="G399" s="2" t="s">
        <v>141</v>
      </c>
      <c r="H399" s="2" t="s">
        <v>141</v>
      </c>
      <c r="I399" s="3">
        <v>1980</v>
      </c>
      <c r="J399" s="4">
        <v>1</v>
      </c>
    </row>
    <row r="400" spans="1:10" ht="15.75" customHeight="1" x14ac:dyDescent="0.25">
      <c r="A400" s="2" t="s">
        <v>450</v>
      </c>
      <c r="B400" s="2" t="s">
        <v>451</v>
      </c>
      <c r="C400" s="2" t="s">
        <v>452</v>
      </c>
      <c r="D400" s="2" t="s">
        <v>2092</v>
      </c>
      <c r="E400" s="2" t="s">
        <v>2093</v>
      </c>
      <c r="F400" s="2" t="s">
        <v>1504</v>
      </c>
      <c r="G400" s="2" t="s">
        <v>141</v>
      </c>
      <c r="H400" s="2" t="s">
        <v>141</v>
      </c>
      <c r="I400" s="3">
        <v>1980</v>
      </c>
      <c r="J400" s="4">
        <v>1</v>
      </c>
    </row>
    <row r="401" spans="1:10" ht="15.75" customHeight="1" x14ac:dyDescent="0.25">
      <c r="A401" s="2" t="s">
        <v>450</v>
      </c>
      <c r="B401" s="2" t="s">
        <v>451</v>
      </c>
      <c r="C401" s="2" t="s">
        <v>452</v>
      </c>
      <c r="D401" s="2" t="s">
        <v>2094</v>
      </c>
      <c r="E401" s="2" t="s">
        <v>141</v>
      </c>
      <c r="F401" s="2" t="s">
        <v>2095</v>
      </c>
      <c r="G401" s="2" t="s">
        <v>1095</v>
      </c>
      <c r="H401" s="2" t="s">
        <v>2096</v>
      </c>
      <c r="I401" s="3">
        <v>2013</v>
      </c>
      <c r="J401" s="4">
        <v>1</v>
      </c>
    </row>
    <row r="402" spans="1:10" ht="15.75" customHeight="1" x14ac:dyDescent="0.25">
      <c r="A402" s="2" t="s">
        <v>450</v>
      </c>
      <c r="B402" s="2" t="s">
        <v>451</v>
      </c>
      <c r="C402" s="2" t="s">
        <v>452</v>
      </c>
      <c r="D402" s="2" t="s">
        <v>2094</v>
      </c>
      <c r="E402" s="2" t="s">
        <v>141</v>
      </c>
      <c r="F402" s="2" t="s">
        <v>1504</v>
      </c>
      <c r="G402" s="2" t="s">
        <v>1095</v>
      </c>
      <c r="H402" s="2" t="s">
        <v>2096</v>
      </c>
      <c r="I402" s="3">
        <v>2013</v>
      </c>
      <c r="J402" s="4">
        <v>1</v>
      </c>
    </row>
    <row r="403" spans="1:10" ht="15.75" customHeight="1" x14ac:dyDescent="0.25">
      <c r="A403" s="2" t="s">
        <v>450</v>
      </c>
      <c r="B403" s="2" t="s">
        <v>451</v>
      </c>
      <c r="C403" s="2" t="s">
        <v>452</v>
      </c>
      <c r="D403" s="2" t="s">
        <v>2097</v>
      </c>
      <c r="E403" s="2" t="s">
        <v>2098</v>
      </c>
      <c r="F403" s="2"/>
      <c r="G403" s="2" t="s">
        <v>1029</v>
      </c>
      <c r="H403" s="2" t="s">
        <v>2099</v>
      </c>
      <c r="I403" s="3">
        <v>2019</v>
      </c>
      <c r="J403" s="4">
        <v>1</v>
      </c>
    </row>
    <row r="404" spans="1:10" ht="15.75" customHeight="1" x14ac:dyDescent="0.25">
      <c r="A404" s="2" t="s">
        <v>450</v>
      </c>
      <c r="B404" s="2" t="s">
        <v>451</v>
      </c>
      <c r="C404" s="2" t="s">
        <v>452</v>
      </c>
      <c r="D404" s="2" t="s">
        <v>2100</v>
      </c>
      <c r="E404" s="2" t="s">
        <v>2098</v>
      </c>
      <c r="F404" s="2" t="s">
        <v>2095</v>
      </c>
      <c r="G404" s="2" t="s">
        <v>1029</v>
      </c>
      <c r="H404" s="2" t="s">
        <v>2101</v>
      </c>
      <c r="I404" s="3">
        <v>2019</v>
      </c>
      <c r="J404" s="4">
        <v>1</v>
      </c>
    </row>
    <row r="405" spans="1:10" ht="15.75" customHeight="1" x14ac:dyDescent="0.25">
      <c r="A405" s="2" t="s">
        <v>450</v>
      </c>
      <c r="B405" s="2" t="s">
        <v>451</v>
      </c>
      <c r="C405" s="2" t="s">
        <v>452</v>
      </c>
      <c r="D405" s="2" t="s">
        <v>2102</v>
      </c>
      <c r="E405" s="2" t="s">
        <v>148</v>
      </c>
      <c r="F405" s="2" t="s">
        <v>2095</v>
      </c>
      <c r="G405" s="2" t="s">
        <v>330</v>
      </c>
      <c r="H405" s="2" t="s">
        <v>2103</v>
      </c>
      <c r="I405" s="3">
        <v>2007</v>
      </c>
      <c r="J405" s="4">
        <v>1</v>
      </c>
    </row>
    <row r="406" spans="1:10" ht="15.75" customHeight="1" x14ac:dyDescent="0.25">
      <c r="A406" s="2" t="s">
        <v>450</v>
      </c>
      <c r="B406" s="2" t="s">
        <v>451</v>
      </c>
      <c r="C406" s="2" t="s">
        <v>452</v>
      </c>
      <c r="D406" s="2" t="s">
        <v>2102</v>
      </c>
      <c r="E406" s="2" t="s">
        <v>148</v>
      </c>
      <c r="F406" s="2" t="s">
        <v>2095</v>
      </c>
      <c r="G406" s="2" t="s">
        <v>330</v>
      </c>
      <c r="H406" s="2" t="s">
        <v>2103</v>
      </c>
      <c r="I406" s="3">
        <v>2007</v>
      </c>
      <c r="J406" s="4">
        <v>1</v>
      </c>
    </row>
    <row r="407" spans="1:10" ht="15.75" customHeight="1" x14ac:dyDescent="0.25">
      <c r="A407" s="2" t="s">
        <v>450</v>
      </c>
      <c r="B407" s="2" t="s">
        <v>451</v>
      </c>
      <c r="C407" s="2" t="s">
        <v>452</v>
      </c>
      <c r="D407" s="2" t="s">
        <v>453</v>
      </c>
      <c r="E407" s="2" t="s">
        <v>223</v>
      </c>
      <c r="F407" s="2" t="s">
        <v>454</v>
      </c>
      <c r="G407" s="2" t="s">
        <v>38</v>
      </c>
      <c r="H407" s="2" t="s">
        <v>418</v>
      </c>
      <c r="I407" s="3">
        <v>2005</v>
      </c>
      <c r="J407" s="4">
        <v>1</v>
      </c>
    </row>
    <row r="408" spans="1:10" ht="15.75" customHeight="1" x14ac:dyDescent="0.25">
      <c r="A408" s="2" t="s">
        <v>450</v>
      </c>
      <c r="B408" s="2" t="s">
        <v>451</v>
      </c>
      <c r="C408" s="2" t="s">
        <v>452</v>
      </c>
      <c r="D408" s="2" t="s">
        <v>453</v>
      </c>
      <c r="E408" s="2" t="s">
        <v>223</v>
      </c>
      <c r="F408" s="2" t="s">
        <v>455</v>
      </c>
      <c r="G408" s="2" t="s">
        <v>38</v>
      </c>
      <c r="H408" s="2" t="s">
        <v>418</v>
      </c>
      <c r="I408" s="3">
        <v>2005</v>
      </c>
      <c r="J408" s="4">
        <v>1</v>
      </c>
    </row>
    <row r="409" spans="1:10" ht="15.75" customHeight="1" x14ac:dyDescent="0.25">
      <c r="A409" s="2" t="s">
        <v>450</v>
      </c>
      <c r="B409" s="2" t="s">
        <v>451</v>
      </c>
      <c r="C409" s="2" t="s">
        <v>452</v>
      </c>
      <c r="D409" s="2" t="s">
        <v>456</v>
      </c>
      <c r="E409" s="2" t="s">
        <v>405</v>
      </c>
      <c r="F409" s="2" t="s">
        <v>454</v>
      </c>
      <c r="G409" s="2" t="s">
        <v>38</v>
      </c>
      <c r="H409" s="2" t="s">
        <v>418</v>
      </c>
      <c r="I409" s="3">
        <v>2005</v>
      </c>
      <c r="J409" s="4">
        <v>1</v>
      </c>
    </row>
    <row r="410" spans="1:10" ht="15.75" customHeight="1" x14ac:dyDescent="0.25">
      <c r="A410" s="2" t="s">
        <v>450</v>
      </c>
      <c r="B410" s="2" t="s">
        <v>451</v>
      </c>
      <c r="C410" s="2" t="s">
        <v>452</v>
      </c>
      <c r="D410" s="2" t="s">
        <v>456</v>
      </c>
      <c r="E410" s="2" t="s">
        <v>405</v>
      </c>
      <c r="F410" s="2" t="s">
        <v>455</v>
      </c>
      <c r="G410" s="2" t="s">
        <v>38</v>
      </c>
      <c r="H410" s="2" t="s">
        <v>418</v>
      </c>
      <c r="I410" s="3">
        <v>2005</v>
      </c>
      <c r="J410" s="4">
        <v>1</v>
      </c>
    </row>
    <row r="411" spans="1:10" ht="15.75" customHeight="1" x14ac:dyDescent="0.25">
      <c r="A411" s="2" t="s">
        <v>450</v>
      </c>
      <c r="B411" s="2" t="s">
        <v>451</v>
      </c>
      <c r="C411" s="2" t="s">
        <v>452</v>
      </c>
      <c r="D411" s="2" t="s">
        <v>2104</v>
      </c>
      <c r="E411" s="2" t="s">
        <v>2105</v>
      </c>
      <c r="F411" s="2" t="s">
        <v>2106</v>
      </c>
      <c r="G411" s="2" t="s">
        <v>330</v>
      </c>
      <c r="H411" s="2" t="s">
        <v>2107</v>
      </c>
      <c r="I411" s="3">
        <v>2006</v>
      </c>
      <c r="J411" s="4">
        <v>1</v>
      </c>
    </row>
    <row r="412" spans="1:10" ht="15.75" customHeight="1" x14ac:dyDescent="0.25">
      <c r="A412" s="2" t="s">
        <v>450</v>
      </c>
      <c r="B412" s="2" t="s">
        <v>451</v>
      </c>
      <c r="C412" s="2" t="s">
        <v>452</v>
      </c>
      <c r="D412" s="2" t="s">
        <v>2104</v>
      </c>
      <c r="E412" s="2" t="s">
        <v>2105</v>
      </c>
      <c r="F412" s="2" t="s">
        <v>455</v>
      </c>
      <c r="G412" s="2" t="s">
        <v>330</v>
      </c>
      <c r="H412" s="2" t="s">
        <v>2107</v>
      </c>
      <c r="I412" s="3">
        <v>2006</v>
      </c>
      <c r="J412" s="4">
        <v>1</v>
      </c>
    </row>
    <row r="413" spans="1:10" ht="15.75" customHeight="1" x14ac:dyDescent="0.25">
      <c r="A413" s="2" t="s">
        <v>450</v>
      </c>
      <c r="B413" s="2" t="s">
        <v>451</v>
      </c>
      <c r="C413" s="2" t="s">
        <v>452</v>
      </c>
      <c r="D413" s="2" t="s">
        <v>2108</v>
      </c>
      <c r="E413" s="2" t="s">
        <v>2109</v>
      </c>
      <c r="F413" s="2" t="s">
        <v>2110</v>
      </c>
      <c r="G413" s="2" t="s">
        <v>660</v>
      </c>
      <c r="H413" s="2" t="s">
        <v>148</v>
      </c>
      <c r="I413" s="3">
        <v>2019</v>
      </c>
      <c r="J413" s="4">
        <v>1</v>
      </c>
    </row>
    <row r="414" spans="1:10" ht="15.75" customHeight="1" x14ac:dyDescent="0.25">
      <c r="A414" s="2" t="s">
        <v>450</v>
      </c>
      <c r="B414" s="2" t="s">
        <v>451</v>
      </c>
      <c r="C414" s="2" t="s">
        <v>452</v>
      </c>
      <c r="D414" s="2" t="s">
        <v>667</v>
      </c>
      <c r="E414" s="2"/>
      <c r="F414" s="2" t="s">
        <v>668</v>
      </c>
      <c r="G414" s="2"/>
      <c r="H414" s="2"/>
      <c r="I414" s="3">
        <v>0</v>
      </c>
      <c r="J414" s="4">
        <v>1180</v>
      </c>
    </row>
    <row r="415" spans="1:10" ht="15.75" customHeight="1" x14ac:dyDescent="0.25">
      <c r="A415" s="2" t="s">
        <v>450</v>
      </c>
      <c r="B415" s="2" t="s">
        <v>451</v>
      </c>
      <c r="C415" s="2" t="s">
        <v>452</v>
      </c>
      <c r="D415" s="2" t="s">
        <v>809</v>
      </c>
      <c r="E415" s="2" t="s">
        <v>148</v>
      </c>
      <c r="F415" s="2" t="s">
        <v>2095</v>
      </c>
      <c r="G415" s="2" t="s">
        <v>141</v>
      </c>
      <c r="H415" s="2" t="s">
        <v>141</v>
      </c>
      <c r="I415" s="3">
        <v>2005</v>
      </c>
      <c r="J415" s="4">
        <v>6</v>
      </c>
    </row>
    <row r="416" spans="1:10" ht="15.75" customHeight="1" x14ac:dyDescent="0.25">
      <c r="A416" s="2" t="s">
        <v>450</v>
      </c>
      <c r="B416" s="2" t="s">
        <v>451</v>
      </c>
      <c r="C416" s="2" t="s">
        <v>452</v>
      </c>
      <c r="D416" s="2" t="s">
        <v>809</v>
      </c>
      <c r="E416" s="2" t="s">
        <v>148</v>
      </c>
      <c r="F416" s="2" t="s">
        <v>2095</v>
      </c>
      <c r="G416" s="2" t="s">
        <v>141</v>
      </c>
      <c r="H416" s="2" t="s">
        <v>141</v>
      </c>
      <c r="I416" s="3">
        <v>2005</v>
      </c>
      <c r="J416" s="4">
        <v>6</v>
      </c>
    </row>
    <row r="417" spans="1:10" ht="15.75" customHeight="1" x14ac:dyDescent="0.25">
      <c r="A417" s="2" t="s">
        <v>450</v>
      </c>
      <c r="B417" s="2" t="s">
        <v>451</v>
      </c>
      <c r="C417" s="2" t="s">
        <v>452</v>
      </c>
      <c r="D417" s="2" t="s">
        <v>2111</v>
      </c>
      <c r="E417" s="2" t="s">
        <v>2112</v>
      </c>
      <c r="F417" s="2" t="s">
        <v>2095</v>
      </c>
      <c r="G417" s="2" t="s">
        <v>2113</v>
      </c>
      <c r="H417" s="2" t="s">
        <v>707</v>
      </c>
      <c r="I417" s="3">
        <v>2011</v>
      </c>
      <c r="J417" s="4">
        <v>1</v>
      </c>
    </row>
    <row r="418" spans="1:10" ht="15.75" customHeight="1" x14ac:dyDescent="0.25">
      <c r="A418" s="2" t="s">
        <v>450</v>
      </c>
      <c r="B418" s="2" t="s">
        <v>451</v>
      </c>
      <c r="C418" s="2" t="s">
        <v>452</v>
      </c>
      <c r="D418" s="2" t="s">
        <v>2111</v>
      </c>
      <c r="E418" s="2" t="s">
        <v>2112</v>
      </c>
      <c r="F418" s="2" t="s">
        <v>2095</v>
      </c>
      <c r="G418" s="2" t="s">
        <v>2113</v>
      </c>
      <c r="H418" s="2" t="s">
        <v>707</v>
      </c>
      <c r="I418" s="3">
        <v>2011</v>
      </c>
      <c r="J418" s="4">
        <v>1</v>
      </c>
    </row>
    <row r="419" spans="1:10" ht="15.75" customHeight="1" x14ac:dyDescent="0.25">
      <c r="A419" s="2" t="s">
        <v>450</v>
      </c>
      <c r="B419" s="2" t="s">
        <v>451</v>
      </c>
      <c r="C419" s="2" t="s">
        <v>452</v>
      </c>
      <c r="D419" s="2" t="s">
        <v>2114</v>
      </c>
      <c r="E419" s="2" t="s">
        <v>2115</v>
      </c>
      <c r="F419" s="2" t="s">
        <v>2095</v>
      </c>
      <c r="G419" s="2" t="s">
        <v>691</v>
      </c>
      <c r="H419" s="2" t="s">
        <v>803</v>
      </c>
      <c r="I419" s="3">
        <v>2005</v>
      </c>
      <c r="J419" s="4">
        <v>3</v>
      </c>
    </row>
    <row r="420" spans="1:10" ht="15.75" customHeight="1" x14ac:dyDescent="0.25">
      <c r="A420" s="2" t="s">
        <v>450</v>
      </c>
      <c r="B420" s="2" t="s">
        <v>451</v>
      </c>
      <c r="C420" s="2" t="s">
        <v>452</v>
      </c>
      <c r="D420" s="2" t="s">
        <v>2114</v>
      </c>
      <c r="E420" s="2" t="s">
        <v>2115</v>
      </c>
      <c r="F420" s="2" t="s">
        <v>2095</v>
      </c>
      <c r="G420" s="2" t="s">
        <v>691</v>
      </c>
      <c r="H420" s="2" t="s">
        <v>803</v>
      </c>
      <c r="I420" s="3">
        <v>2005</v>
      </c>
      <c r="J420" s="4">
        <v>3</v>
      </c>
    </row>
    <row r="421" spans="1:10" ht="15.75" customHeight="1" x14ac:dyDescent="0.25">
      <c r="A421" s="2" t="s">
        <v>450</v>
      </c>
      <c r="B421" s="2" t="s">
        <v>451</v>
      </c>
      <c r="C421" s="2" t="s">
        <v>452</v>
      </c>
      <c r="D421" s="2" t="s">
        <v>809</v>
      </c>
      <c r="E421" s="2" t="s">
        <v>2116</v>
      </c>
      <c r="F421" s="2" t="s">
        <v>454</v>
      </c>
      <c r="G421" s="2" t="s">
        <v>956</v>
      </c>
      <c r="H421" s="2" t="s">
        <v>141</v>
      </c>
      <c r="I421" s="3">
        <v>2006</v>
      </c>
      <c r="J421" s="4">
        <v>2</v>
      </c>
    </row>
    <row r="422" spans="1:10" ht="15.75" customHeight="1" x14ac:dyDescent="0.25">
      <c r="A422" s="2" t="s">
        <v>450</v>
      </c>
      <c r="B422" s="2" t="s">
        <v>451</v>
      </c>
      <c r="C422" s="2" t="s">
        <v>452</v>
      </c>
      <c r="D422" s="2" t="s">
        <v>809</v>
      </c>
      <c r="E422" s="2" t="s">
        <v>2116</v>
      </c>
      <c r="F422" s="2" t="s">
        <v>2106</v>
      </c>
      <c r="G422" s="2" t="s">
        <v>956</v>
      </c>
      <c r="H422" s="2" t="s">
        <v>141</v>
      </c>
      <c r="I422" s="3">
        <v>2006</v>
      </c>
      <c r="J422" s="4">
        <v>2</v>
      </c>
    </row>
    <row r="423" spans="1:10" ht="15.75" customHeight="1" x14ac:dyDescent="0.25">
      <c r="A423" s="2" t="s">
        <v>450</v>
      </c>
      <c r="B423" s="2" t="s">
        <v>451</v>
      </c>
      <c r="C423" s="2" t="s">
        <v>452</v>
      </c>
      <c r="D423" s="2" t="s">
        <v>708</v>
      </c>
      <c r="E423" s="2" t="s">
        <v>148</v>
      </c>
      <c r="F423" s="2" t="s">
        <v>711</v>
      </c>
      <c r="G423" s="2" t="s">
        <v>141</v>
      </c>
      <c r="H423" s="2" t="s">
        <v>1190</v>
      </c>
      <c r="I423" s="3">
        <v>1960</v>
      </c>
      <c r="J423" s="4">
        <v>6</v>
      </c>
    </row>
    <row r="424" spans="1:10" ht="15.75" customHeight="1" x14ac:dyDescent="0.25">
      <c r="A424" s="2" t="s">
        <v>450</v>
      </c>
      <c r="B424" s="2" t="s">
        <v>451</v>
      </c>
      <c r="C424" s="2" t="s">
        <v>452</v>
      </c>
      <c r="D424" s="2" t="s">
        <v>708</v>
      </c>
      <c r="E424" s="2" t="s">
        <v>148</v>
      </c>
      <c r="F424" s="2" t="s">
        <v>711</v>
      </c>
      <c r="G424" s="2" t="s">
        <v>141</v>
      </c>
      <c r="H424" s="2" t="s">
        <v>1190</v>
      </c>
      <c r="I424" s="3">
        <v>1960</v>
      </c>
      <c r="J424" s="4">
        <v>6</v>
      </c>
    </row>
    <row r="425" spans="1:10" ht="15.75" customHeight="1" x14ac:dyDescent="0.25">
      <c r="A425" s="2" t="s">
        <v>450</v>
      </c>
      <c r="B425" s="2" t="s">
        <v>451</v>
      </c>
      <c r="C425" s="2" t="s">
        <v>452</v>
      </c>
      <c r="D425" s="2" t="s">
        <v>710</v>
      </c>
      <c r="E425" s="2" t="s">
        <v>148</v>
      </c>
      <c r="F425" s="2" t="s">
        <v>711</v>
      </c>
      <c r="G425" s="2" t="s">
        <v>141</v>
      </c>
      <c r="H425" s="2" t="s">
        <v>635</v>
      </c>
      <c r="I425" s="3">
        <v>1980</v>
      </c>
      <c r="J425" s="4">
        <v>33</v>
      </c>
    </row>
    <row r="426" spans="1:10" ht="15.75" customHeight="1" x14ac:dyDescent="0.25">
      <c r="A426" s="2" t="s">
        <v>450</v>
      </c>
      <c r="B426" s="2" t="s">
        <v>451</v>
      </c>
      <c r="C426" s="2" t="s">
        <v>452</v>
      </c>
      <c r="D426" s="2" t="s">
        <v>710</v>
      </c>
      <c r="E426" s="2" t="s">
        <v>148</v>
      </c>
      <c r="F426" s="2" t="s">
        <v>711</v>
      </c>
      <c r="G426" s="2" t="s">
        <v>141</v>
      </c>
      <c r="H426" s="2" t="s">
        <v>635</v>
      </c>
      <c r="I426" s="3">
        <v>1980</v>
      </c>
      <c r="J426" s="4">
        <v>33</v>
      </c>
    </row>
    <row r="427" spans="1:10" ht="15.75" customHeight="1" x14ac:dyDescent="0.25">
      <c r="A427" s="2" t="s">
        <v>450</v>
      </c>
      <c r="B427" s="2" t="s">
        <v>451</v>
      </c>
      <c r="C427" s="2" t="s">
        <v>452</v>
      </c>
      <c r="D427" s="2" t="s">
        <v>712</v>
      </c>
      <c r="E427" s="2" t="s">
        <v>148</v>
      </c>
      <c r="F427" s="2" t="s">
        <v>711</v>
      </c>
      <c r="G427" s="2" t="s">
        <v>141</v>
      </c>
      <c r="H427" s="2" t="s">
        <v>141</v>
      </c>
      <c r="I427" s="3">
        <v>1980</v>
      </c>
      <c r="J427" s="4">
        <v>20</v>
      </c>
    </row>
    <row r="428" spans="1:10" ht="15.75" customHeight="1" x14ac:dyDescent="0.25">
      <c r="A428" s="2" t="s">
        <v>450</v>
      </c>
      <c r="B428" s="2" t="s">
        <v>451</v>
      </c>
      <c r="C428" s="2" t="s">
        <v>452</v>
      </c>
      <c r="D428" s="2" t="s">
        <v>712</v>
      </c>
      <c r="E428" s="2" t="s">
        <v>148</v>
      </c>
      <c r="F428" s="2" t="s">
        <v>711</v>
      </c>
      <c r="G428" s="2" t="s">
        <v>141</v>
      </c>
      <c r="H428" s="2" t="s">
        <v>141</v>
      </c>
      <c r="I428" s="3">
        <v>1980</v>
      </c>
      <c r="J428" s="4">
        <v>20</v>
      </c>
    </row>
    <row r="429" spans="1:10" ht="15.75" customHeight="1" x14ac:dyDescent="0.25">
      <c r="A429" s="2" t="s">
        <v>450</v>
      </c>
      <c r="B429" s="2" t="s">
        <v>451</v>
      </c>
      <c r="C429" s="2" t="s">
        <v>452</v>
      </c>
      <c r="D429" s="2" t="s">
        <v>712</v>
      </c>
      <c r="E429" s="2" t="s">
        <v>148</v>
      </c>
      <c r="F429" s="2" t="s">
        <v>711</v>
      </c>
      <c r="G429" s="2" t="s">
        <v>141</v>
      </c>
      <c r="H429" s="2" t="s">
        <v>141</v>
      </c>
      <c r="I429" s="3">
        <v>1980</v>
      </c>
      <c r="J429" s="4">
        <v>20</v>
      </c>
    </row>
    <row r="430" spans="1:10" ht="15.75" customHeight="1" x14ac:dyDescent="0.25">
      <c r="A430" s="2" t="s">
        <v>450</v>
      </c>
      <c r="B430" s="2" t="s">
        <v>451</v>
      </c>
      <c r="C430" s="2" t="s">
        <v>452</v>
      </c>
      <c r="D430" s="2" t="s">
        <v>2117</v>
      </c>
      <c r="E430" s="2" t="s">
        <v>148</v>
      </c>
      <c r="F430" s="2" t="s">
        <v>711</v>
      </c>
      <c r="G430" s="2" t="s">
        <v>1229</v>
      </c>
      <c r="H430" s="2" t="s">
        <v>709</v>
      </c>
      <c r="I430" s="3">
        <v>1980</v>
      </c>
      <c r="J430" s="4">
        <v>18</v>
      </c>
    </row>
    <row r="431" spans="1:10" ht="15.75" customHeight="1" x14ac:dyDescent="0.25">
      <c r="A431" s="2" t="s">
        <v>450</v>
      </c>
      <c r="B431" s="2" t="s">
        <v>451</v>
      </c>
      <c r="C431" s="2" t="s">
        <v>452</v>
      </c>
      <c r="D431" s="2" t="s">
        <v>2117</v>
      </c>
      <c r="E431" s="2" t="s">
        <v>148</v>
      </c>
      <c r="F431" s="2" t="s">
        <v>711</v>
      </c>
      <c r="G431" s="2" t="s">
        <v>1229</v>
      </c>
      <c r="H431" s="2" t="s">
        <v>709</v>
      </c>
      <c r="I431" s="3">
        <v>1980</v>
      </c>
      <c r="J431" s="4">
        <v>18</v>
      </c>
    </row>
    <row r="432" spans="1:10" ht="15.75" customHeight="1" x14ac:dyDescent="0.25">
      <c r="A432" s="2" t="s">
        <v>450</v>
      </c>
      <c r="B432" s="2" t="s">
        <v>451</v>
      </c>
      <c r="C432" s="2" t="s">
        <v>452</v>
      </c>
      <c r="D432" s="2" t="s">
        <v>2118</v>
      </c>
      <c r="E432" s="2" t="s">
        <v>2119</v>
      </c>
      <c r="F432" s="2" t="s">
        <v>454</v>
      </c>
      <c r="G432" s="2" t="s">
        <v>2113</v>
      </c>
      <c r="H432" s="2" t="s">
        <v>2120</v>
      </c>
      <c r="I432" s="3">
        <v>2005</v>
      </c>
      <c r="J432" s="4">
        <v>1</v>
      </c>
    </row>
    <row r="433" spans="1:10" ht="15.75" customHeight="1" x14ac:dyDescent="0.25">
      <c r="A433" s="2" t="s">
        <v>450</v>
      </c>
      <c r="B433" s="2" t="s">
        <v>451</v>
      </c>
      <c r="C433" s="2" t="s">
        <v>452</v>
      </c>
      <c r="D433" s="2" t="s">
        <v>2118</v>
      </c>
      <c r="E433" s="2" t="s">
        <v>2119</v>
      </c>
      <c r="F433" s="2" t="s">
        <v>455</v>
      </c>
      <c r="G433" s="2" t="s">
        <v>2113</v>
      </c>
      <c r="H433" s="2" t="s">
        <v>2120</v>
      </c>
      <c r="I433" s="3">
        <v>2005</v>
      </c>
      <c r="J433" s="4">
        <v>1</v>
      </c>
    </row>
    <row r="434" spans="1:10" ht="15.75" customHeight="1" x14ac:dyDescent="0.25">
      <c r="A434" s="2" t="s">
        <v>450</v>
      </c>
      <c r="B434" s="2" t="s">
        <v>451</v>
      </c>
      <c r="C434" s="2" t="s">
        <v>452</v>
      </c>
      <c r="D434" s="2" t="s">
        <v>2121</v>
      </c>
      <c r="E434" s="2" t="s">
        <v>148</v>
      </c>
      <c r="F434" s="2" t="s">
        <v>841</v>
      </c>
      <c r="G434" s="2" t="s">
        <v>2122</v>
      </c>
      <c r="H434" s="2" t="s">
        <v>2123</v>
      </c>
      <c r="I434" s="3">
        <v>2002</v>
      </c>
      <c r="J434" s="4">
        <v>1</v>
      </c>
    </row>
    <row r="435" spans="1:10" ht="15.75" customHeight="1" x14ac:dyDescent="0.25">
      <c r="A435" s="2" t="s">
        <v>450</v>
      </c>
      <c r="B435" s="2" t="s">
        <v>451</v>
      </c>
      <c r="C435" s="2" t="s">
        <v>452</v>
      </c>
      <c r="D435" s="2" t="s">
        <v>2121</v>
      </c>
      <c r="E435" s="2" t="s">
        <v>148</v>
      </c>
      <c r="F435" s="2" t="s">
        <v>841</v>
      </c>
      <c r="G435" s="2" t="s">
        <v>2122</v>
      </c>
      <c r="H435" s="2" t="s">
        <v>2123</v>
      </c>
      <c r="I435" s="3">
        <v>2002</v>
      </c>
      <c r="J435" s="4">
        <v>1</v>
      </c>
    </row>
    <row r="436" spans="1:10" ht="15.75" customHeight="1" x14ac:dyDescent="0.25">
      <c r="A436" s="2" t="s">
        <v>450</v>
      </c>
      <c r="B436" s="2" t="s">
        <v>451</v>
      </c>
      <c r="C436" s="2" t="s">
        <v>452</v>
      </c>
      <c r="D436" s="2" t="s">
        <v>2124</v>
      </c>
      <c r="E436" s="2" t="s">
        <v>148</v>
      </c>
      <c r="F436" s="2" t="s">
        <v>58</v>
      </c>
      <c r="G436" s="2" t="s">
        <v>2125</v>
      </c>
      <c r="H436" s="2" t="s">
        <v>2126</v>
      </c>
      <c r="I436" s="3">
        <v>2005</v>
      </c>
      <c r="J436" s="4">
        <v>1</v>
      </c>
    </row>
    <row r="437" spans="1:10" ht="15.75" customHeight="1" x14ac:dyDescent="0.25">
      <c r="A437" s="2" t="s">
        <v>450</v>
      </c>
      <c r="B437" s="2" t="s">
        <v>451</v>
      </c>
      <c r="C437" s="2" t="s">
        <v>452</v>
      </c>
      <c r="D437" s="2" t="s">
        <v>2124</v>
      </c>
      <c r="E437" s="2" t="s">
        <v>148</v>
      </c>
      <c r="F437" s="2" t="s">
        <v>58</v>
      </c>
      <c r="G437" s="2" t="s">
        <v>2125</v>
      </c>
      <c r="H437" s="2" t="s">
        <v>2126</v>
      </c>
      <c r="I437" s="3">
        <v>2005</v>
      </c>
      <c r="J437" s="4">
        <v>1</v>
      </c>
    </row>
    <row r="438" spans="1:10" ht="15.75" customHeight="1" x14ac:dyDescent="0.25">
      <c r="A438" s="2" t="s">
        <v>450</v>
      </c>
      <c r="B438" s="2" t="s">
        <v>451</v>
      </c>
      <c r="C438" s="2" t="s">
        <v>452</v>
      </c>
      <c r="D438" s="2" t="s">
        <v>2127</v>
      </c>
      <c r="E438" s="2" t="s">
        <v>148</v>
      </c>
      <c r="F438" s="2" t="s">
        <v>2128</v>
      </c>
      <c r="G438" s="2" t="s">
        <v>2122</v>
      </c>
      <c r="H438" s="2" t="s">
        <v>2129</v>
      </c>
      <c r="I438" s="3">
        <v>2005</v>
      </c>
      <c r="J438" s="4">
        <v>2</v>
      </c>
    </row>
    <row r="439" spans="1:10" ht="15.75" customHeight="1" x14ac:dyDescent="0.25">
      <c r="A439" s="2" t="s">
        <v>450</v>
      </c>
      <c r="B439" s="2" t="s">
        <v>451</v>
      </c>
      <c r="C439" s="2" t="s">
        <v>452</v>
      </c>
      <c r="D439" s="2" t="s">
        <v>2127</v>
      </c>
      <c r="E439" s="2" t="s">
        <v>148</v>
      </c>
      <c r="F439" s="2" t="s">
        <v>1198</v>
      </c>
      <c r="G439" s="2" t="s">
        <v>2122</v>
      </c>
      <c r="H439" s="2" t="s">
        <v>2129</v>
      </c>
      <c r="I439" s="3">
        <v>2005</v>
      </c>
      <c r="J439" s="4">
        <v>2</v>
      </c>
    </row>
    <row r="440" spans="1:10" ht="15.75" customHeight="1" x14ac:dyDescent="0.25">
      <c r="A440" s="2" t="s">
        <v>450</v>
      </c>
      <c r="B440" s="2" t="s">
        <v>451</v>
      </c>
      <c r="C440" s="2" t="s">
        <v>452</v>
      </c>
      <c r="D440" s="2" t="s">
        <v>2130</v>
      </c>
      <c r="E440" s="2"/>
      <c r="F440" s="2" t="s">
        <v>1154</v>
      </c>
      <c r="G440" s="2" t="s">
        <v>1105</v>
      </c>
      <c r="H440" s="2" t="s">
        <v>2131</v>
      </c>
      <c r="I440" s="3">
        <v>2005</v>
      </c>
      <c r="J440" s="4">
        <v>1</v>
      </c>
    </row>
    <row r="441" spans="1:10" ht="15.75" customHeight="1" x14ac:dyDescent="0.25">
      <c r="A441" s="2" t="s">
        <v>450</v>
      </c>
      <c r="B441" s="2" t="s">
        <v>451</v>
      </c>
      <c r="C441" s="2" t="s">
        <v>452</v>
      </c>
      <c r="D441" s="2" t="s">
        <v>1158</v>
      </c>
      <c r="E441" s="2"/>
      <c r="F441" s="2" t="s">
        <v>243</v>
      </c>
      <c r="G441" s="2" t="s">
        <v>1100</v>
      </c>
      <c r="H441" s="2" t="s">
        <v>2132</v>
      </c>
      <c r="I441" s="3">
        <v>2005</v>
      </c>
      <c r="J441" s="4">
        <v>1</v>
      </c>
    </row>
    <row r="442" spans="1:10" ht="15.75" customHeight="1" x14ac:dyDescent="0.25">
      <c r="A442" s="2" t="s">
        <v>450</v>
      </c>
      <c r="B442" s="2" t="s">
        <v>451</v>
      </c>
      <c r="C442" s="2" t="s">
        <v>452</v>
      </c>
      <c r="D442" s="2" t="s">
        <v>1616</v>
      </c>
      <c r="E442" s="2"/>
      <c r="F442" s="2" t="s">
        <v>2133</v>
      </c>
      <c r="G442" s="2" t="s">
        <v>2134</v>
      </c>
      <c r="H442" s="2" t="s">
        <v>141</v>
      </c>
      <c r="I442" s="3">
        <v>1980</v>
      </c>
      <c r="J442" s="4">
        <v>1</v>
      </c>
    </row>
    <row r="443" spans="1:10" ht="15.75" customHeight="1" x14ac:dyDescent="0.25">
      <c r="A443" s="2" t="s">
        <v>450</v>
      </c>
      <c r="B443" s="2" t="s">
        <v>451</v>
      </c>
      <c r="C443" s="2" t="s">
        <v>452</v>
      </c>
      <c r="D443" s="2" t="s">
        <v>1158</v>
      </c>
      <c r="E443" s="2"/>
      <c r="F443" s="2" t="s">
        <v>2135</v>
      </c>
      <c r="G443" s="2" t="s">
        <v>1100</v>
      </c>
      <c r="H443" s="2" t="s">
        <v>2132</v>
      </c>
      <c r="I443" s="3">
        <v>1980</v>
      </c>
      <c r="J443" s="4">
        <v>1</v>
      </c>
    </row>
    <row r="444" spans="1:10" ht="15.75" customHeight="1" x14ac:dyDescent="0.25">
      <c r="A444" s="2" t="s">
        <v>457</v>
      </c>
      <c r="B444" s="2" t="s">
        <v>458</v>
      </c>
      <c r="C444" s="2" t="s">
        <v>459</v>
      </c>
      <c r="D444" s="2" t="s">
        <v>2136</v>
      </c>
      <c r="E444" s="2" t="s">
        <v>2137</v>
      </c>
      <c r="F444" s="2"/>
      <c r="G444" s="2" t="s">
        <v>330</v>
      </c>
      <c r="H444" s="2" t="s">
        <v>2138</v>
      </c>
      <c r="I444" s="3">
        <v>2006</v>
      </c>
      <c r="J444" s="4">
        <v>1</v>
      </c>
    </row>
    <row r="445" spans="1:10" ht="15.75" customHeight="1" x14ac:dyDescent="0.25">
      <c r="A445" s="2" t="s">
        <v>457</v>
      </c>
      <c r="B445" s="2" t="s">
        <v>458</v>
      </c>
      <c r="C445" s="2" t="s">
        <v>459</v>
      </c>
      <c r="D445" s="2" t="s">
        <v>2136</v>
      </c>
      <c r="E445" s="2" t="s">
        <v>2137</v>
      </c>
      <c r="F445" s="2" t="s">
        <v>455</v>
      </c>
      <c r="G445" s="2" t="s">
        <v>330</v>
      </c>
      <c r="H445" s="2" t="s">
        <v>2138</v>
      </c>
      <c r="I445" s="3">
        <v>2006</v>
      </c>
      <c r="J445" s="4">
        <v>1</v>
      </c>
    </row>
    <row r="446" spans="1:10" ht="15.75" customHeight="1" x14ac:dyDescent="0.25">
      <c r="A446" s="2" t="s">
        <v>457</v>
      </c>
      <c r="B446" s="2" t="s">
        <v>458</v>
      </c>
      <c r="C446" s="2" t="s">
        <v>459</v>
      </c>
      <c r="D446" s="2" t="s">
        <v>2139</v>
      </c>
      <c r="E446" s="2" t="s">
        <v>2140</v>
      </c>
      <c r="F446" s="2" t="s">
        <v>455</v>
      </c>
      <c r="G446" s="2" t="s">
        <v>330</v>
      </c>
      <c r="H446" s="2" t="s">
        <v>2141</v>
      </c>
      <c r="I446" s="3">
        <v>1998</v>
      </c>
      <c r="J446" s="4">
        <v>1</v>
      </c>
    </row>
    <row r="447" spans="1:10" ht="15.75" customHeight="1" x14ac:dyDescent="0.25">
      <c r="A447" s="2" t="s">
        <v>457</v>
      </c>
      <c r="B447" s="2" t="s">
        <v>458</v>
      </c>
      <c r="C447" s="2" t="s">
        <v>459</v>
      </c>
      <c r="D447" s="2" t="s">
        <v>2139</v>
      </c>
      <c r="E447" s="2" t="s">
        <v>2140</v>
      </c>
      <c r="F447" s="2" t="s">
        <v>455</v>
      </c>
      <c r="G447" s="2" t="s">
        <v>330</v>
      </c>
      <c r="H447" s="2" t="s">
        <v>2141</v>
      </c>
      <c r="I447" s="3">
        <v>1998</v>
      </c>
      <c r="J447" s="4">
        <v>1</v>
      </c>
    </row>
    <row r="448" spans="1:10" ht="15.75" customHeight="1" x14ac:dyDescent="0.25">
      <c r="A448" s="2" t="s">
        <v>457</v>
      </c>
      <c r="B448" s="2" t="s">
        <v>458</v>
      </c>
      <c r="C448" s="2" t="s">
        <v>459</v>
      </c>
      <c r="D448" s="2" t="s">
        <v>2142</v>
      </c>
      <c r="E448" s="2" t="s">
        <v>2143</v>
      </c>
      <c r="F448" s="2" t="s">
        <v>455</v>
      </c>
      <c r="G448" s="2" t="s">
        <v>330</v>
      </c>
      <c r="H448" s="2" t="s">
        <v>2144</v>
      </c>
      <c r="I448" s="3">
        <v>2013</v>
      </c>
      <c r="J448" s="4">
        <v>1</v>
      </c>
    </row>
    <row r="449" spans="1:10" ht="15.75" customHeight="1" x14ac:dyDescent="0.25">
      <c r="A449" s="2" t="s">
        <v>457</v>
      </c>
      <c r="B449" s="2" t="s">
        <v>458</v>
      </c>
      <c r="C449" s="2" t="s">
        <v>459</v>
      </c>
      <c r="D449" s="2" t="s">
        <v>2142</v>
      </c>
      <c r="E449" s="2" t="s">
        <v>2143</v>
      </c>
      <c r="F449" s="2" t="s">
        <v>464</v>
      </c>
      <c r="G449" s="2" t="s">
        <v>330</v>
      </c>
      <c r="H449" s="2" t="s">
        <v>2144</v>
      </c>
      <c r="I449" s="3">
        <v>2013</v>
      </c>
      <c r="J449" s="4">
        <v>1</v>
      </c>
    </row>
    <row r="450" spans="1:10" ht="15.75" customHeight="1" x14ac:dyDescent="0.25">
      <c r="A450" s="2" t="s">
        <v>457</v>
      </c>
      <c r="B450" s="2" t="s">
        <v>458</v>
      </c>
      <c r="C450" s="2" t="s">
        <v>459</v>
      </c>
      <c r="D450" s="2" t="s">
        <v>2145</v>
      </c>
      <c r="E450" s="2" t="s">
        <v>148</v>
      </c>
      <c r="F450" s="2" t="s">
        <v>464</v>
      </c>
      <c r="G450" s="2" t="s">
        <v>38</v>
      </c>
      <c r="H450" s="2" t="s">
        <v>2146</v>
      </c>
      <c r="I450" s="3">
        <v>2014</v>
      </c>
      <c r="J450" s="4">
        <v>2</v>
      </c>
    </row>
    <row r="451" spans="1:10" ht="15.75" customHeight="1" x14ac:dyDescent="0.25">
      <c r="A451" s="2" t="s">
        <v>457</v>
      </c>
      <c r="B451" s="2" t="s">
        <v>458</v>
      </c>
      <c r="C451" s="2" t="s">
        <v>459</v>
      </c>
      <c r="D451" s="2" t="s">
        <v>460</v>
      </c>
      <c r="E451" s="2" t="s">
        <v>461</v>
      </c>
      <c r="F451" s="2" t="s">
        <v>462</v>
      </c>
      <c r="G451" s="2" t="s">
        <v>38</v>
      </c>
      <c r="H451" s="2" t="s">
        <v>463</v>
      </c>
      <c r="I451" s="3">
        <v>2012</v>
      </c>
      <c r="J451" s="4">
        <v>1</v>
      </c>
    </row>
    <row r="452" spans="1:10" ht="15.75" customHeight="1" x14ac:dyDescent="0.25">
      <c r="A452" s="2" t="s">
        <v>457</v>
      </c>
      <c r="B452" s="2" t="s">
        <v>458</v>
      </c>
      <c r="C452" s="2" t="s">
        <v>459</v>
      </c>
      <c r="D452" s="2" t="s">
        <v>460</v>
      </c>
      <c r="E452" s="2" t="s">
        <v>461</v>
      </c>
      <c r="F452" s="2" t="s">
        <v>464</v>
      </c>
      <c r="G452" s="2" t="s">
        <v>38</v>
      </c>
      <c r="H452" s="2" t="s">
        <v>463</v>
      </c>
      <c r="I452" s="3">
        <v>2012</v>
      </c>
      <c r="J452" s="4">
        <v>1</v>
      </c>
    </row>
    <row r="453" spans="1:10" ht="15.75" customHeight="1" x14ac:dyDescent="0.25">
      <c r="A453" s="2" t="s">
        <v>457</v>
      </c>
      <c r="B453" s="2" t="s">
        <v>458</v>
      </c>
      <c r="C453" s="2" t="s">
        <v>459</v>
      </c>
      <c r="D453" s="2" t="s">
        <v>465</v>
      </c>
      <c r="E453" s="2" t="s">
        <v>466</v>
      </c>
      <c r="F453" s="2" t="s">
        <v>462</v>
      </c>
      <c r="G453" s="2" t="s">
        <v>38</v>
      </c>
      <c r="H453" s="2" t="s">
        <v>467</v>
      </c>
      <c r="I453" s="3">
        <v>2012</v>
      </c>
      <c r="J453" s="4">
        <v>1</v>
      </c>
    </row>
    <row r="454" spans="1:10" ht="15.75" customHeight="1" x14ac:dyDescent="0.25">
      <c r="A454" s="2" t="s">
        <v>457</v>
      </c>
      <c r="B454" s="2" t="s">
        <v>458</v>
      </c>
      <c r="C454" s="2" t="s">
        <v>459</v>
      </c>
      <c r="D454" s="2" t="s">
        <v>465</v>
      </c>
      <c r="E454" s="2" t="s">
        <v>466</v>
      </c>
      <c r="F454" s="2" t="s">
        <v>464</v>
      </c>
      <c r="G454" s="2" t="s">
        <v>38</v>
      </c>
      <c r="H454" s="2" t="s">
        <v>467</v>
      </c>
      <c r="I454" s="3">
        <v>2012</v>
      </c>
      <c r="J454" s="4">
        <v>1</v>
      </c>
    </row>
    <row r="455" spans="1:10" ht="15.75" customHeight="1" x14ac:dyDescent="0.25">
      <c r="A455" s="2" t="s">
        <v>457</v>
      </c>
      <c r="B455" s="2" t="s">
        <v>458</v>
      </c>
      <c r="C455" s="2" t="s">
        <v>459</v>
      </c>
      <c r="D455" s="2" t="s">
        <v>2147</v>
      </c>
      <c r="E455" s="2" t="s">
        <v>148</v>
      </c>
      <c r="F455" s="2" t="s">
        <v>832</v>
      </c>
      <c r="G455" s="2" t="s">
        <v>2148</v>
      </c>
      <c r="H455" s="2" t="s">
        <v>2149</v>
      </c>
      <c r="I455" s="3">
        <v>1998</v>
      </c>
      <c r="J455" s="4">
        <v>1</v>
      </c>
    </row>
    <row r="456" spans="1:10" ht="15.75" customHeight="1" x14ac:dyDescent="0.25">
      <c r="A456" s="2" t="s">
        <v>457</v>
      </c>
      <c r="B456" s="2" t="s">
        <v>458</v>
      </c>
      <c r="C456" s="2" t="s">
        <v>459</v>
      </c>
      <c r="D456" s="2" t="s">
        <v>2147</v>
      </c>
      <c r="E456" s="2" t="s">
        <v>148</v>
      </c>
      <c r="F456" s="2" t="s">
        <v>832</v>
      </c>
      <c r="G456" s="2" t="s">
        <v>2148</v>
      </c>
      <c r="H456" s="2" t="s">
        <v>2149</v>
      </c>
      <c r="I456" s="3">
        <v>1998</v>
      </c>
      <c r="J456" s="4">
        <v>1</v>
      </c>
    </row>
    <row r="457" spans="1:10" ht="15.75" customHeight="1" x14ac:dyDescent="0.25">
      <c r="A457" s="2" t="s">
        <v>457</v>
      </c>
      <c r="B457" s="2" t="s">
        <v>458</v>
      </c>
      <c r="C457" s="2" t="s">
        <v>459</v>
      </c>
      <c r="D457" s="2" t="s">
        <v>2150</v>
      </c>
      <c r="E457" s="2" t="s">
        <v>148</v>
      </c>
      <c r="F457" s="2" t="s">
        <v>2151</v>
      </c>
      <c r="G457" s="2" t="s">
        <v>2148</v>
      </c>
      <c r="H457" s="2" t="s">
        <v>2149</v>
      </c>
      <c r="I457" s="3">
        <v>2015</v>
      </c>
      <c r="J457" s="4">
        <v>1</v>
      </c>
    </row>
    <row r="458" spans="1:10" ht="15.75" customHeight="1" x14ac:dyDescent="0.25">
      <c r="A458" s="2" t="s">
        <v>457</v>
      </c>
      <c r="B458" s="2" t="s">
        <v>458</v>
      </c>
      <c r="C458" s="2" t="s">
        <v>459</v>
      </c>
      <c r="D458" s="2" t="s">
        <v>2150</v>
      </c>
      <c r="E458" s="2" t="s">
        <v>148</v>
      </c>
      <c r="F458" s="2" t="s">
        <v>2151</v>
      </c>
      <c r="G458" s="2" t="s">
        <v>2148</v>
      </c>
      <c r="H458" s="2" t="s">
        <v>2149</v>
      </c>
      <c r="I458" s="3">
        <v>2015</v>
      </c>
      <c r="J458" s="4">
        <v>1</v>
      </c>
    </row>
    <row r="459" spans="1:10" ht="15.75" customHeight="1" x14ac:dyDescent="0.25">
      <c r="A459" s="2" t="s">
        <v>457</v>
      </c>
      <c r="B459" s="2" t="s">
        <v>458</v>
      </c>
      <c r="C459" s="2" t="s">
        <v>459</v>
      </c>
      <c r="D459" s="2" t="s">
        <v>667</v>
      </c>
      <c r="E459" s="2"/>
      <c r="F459" s="2" t="s">
        <v>668</v>
      </c>
      <c r="G459" s="2"/>
      <c r="H459" s="2"/>
      <c r="I459" s="3">
        <v>0</v>
      </c>
      <c r="J459" s="4">
        <v>850</v>
      </c>
    </row>
    <row r="460" spans="1:10" ht="15.75" customHeight="1" x14ac:dyDescent="0.25">
      <c r="A460" s="2" t="s">
        <v>457</v>
      </c>
      <c r="B460" s="2" t="s">
        <v>458</v>
      </c>
      <c r="C460" s="2" t="s">
        <v>459</v>
      </c>
      <c r="D460" s="2" t="s">
        <v>667</v>
      </c>
      <c r="E460" s="2"/>
      <c r="F460" s="2" t="s">
        <v>668</v>
      </c>
      <c r="G460" s="2"/>
      <c r="H460" s="2"/>
      <c r="I460" s="3">
        <v>0</v>
      </c>
      <c r="J460" s="4">
        <v>730</v>
      </c>
    </row>
    <row r="461" spans="1:10" ht="15.75" customHeight="1" x14ac:dyDescent="0.25">
      <c r="A461" s="2" t="s">
        <v>457</v>
      </c>
      <c r="B461" s="2" t="s">
        <v>458</v>
      </c>
      <c r="C461" s="2" t="s">
        <v>459</v>
      </c>
      <c r="D461" s="2" t="s">
        <v>809</v>
      </c>
      <c r="E461" s="2" t="s">
        <v>2152</v>
      </c>
      <c r="F461" s="2" t="s">
        <v>464</v>
      </c>
      <c r="G461" s="2" t="s">
        <v>2153</v>
      </c>
      <c r="H461" s="2" t="s">
        <v>148</v>
      </c>
      <c r="I461" s="3">
        <v>1998</v>
      </c>
      <c r="J461" s="4">
        <v>3</v>
      </c>
    </row>
    <row r="462" spans="1:10" ht="15.75" customHeight="1" x14ac:dyDescent="0.25">
      <c r="A462" s="2" t="s">
        <v>457</v>
      </c>
      <c r="B462" s="2" t="s">
        <v>458</v>
      </c>
      <c r="C462" s="2" t="s">
        <v>459</v>
      </c>
      <c r="D462" s="2" t="s">
        <v>809</v>
      </c>
      <c r="E462" s="2" t="s">
        <v>2152</v>
      </c>
      <c r="F462" s="2" t="s">
        <v>464</v>
      </c>
      <c r="G462" s="2" t="s">
        <v>2153</v>
      </c>
      <c r="H462" s="2" t="s">
        <v>148</v>
      </c>
      <c r="I462" s="3">
        <v>1998</v>
      </c>
      <c r="J462" s="4">
        <v>3</v>
      </c>
    </row>
    <row r="463" spans="1:10" ht="15.75" customHeight="1" x14ac:dyDescent="0.25">
      <c r="A463" s="2" t="s">
        <v>457</v>
      </c>
      <c r="B463" s="2" t="s">
        <v>458</v>
      </c>
      <c r="C463" s="2" t="s">
        <v>459</v>
      </c>
      <c r="D463" s="2" t="s">
        <v>2154</v>
      </c>
      <c r="E463" s="2" t="s">
        <v>2155</v>
      </c>
      <c r="F463" s="2"/>
      <c r="G463" s="2" t="s">
        <v>330</v>
      </c>
      <c r="H463" s="2" t="s">
        <v>686</v>
      </c>
      <c r="I463" s="3">
        <v>2012</v>
      </c>
      <c r="J463" s="4">
        <v>2</v>
      </c>
    </row>
    <row r="464" spans="1:10" ht="15.75" customHeight="1" x14ac:dyDescent="0.25">
      <c r="A464" s="2" t="s">
        <v>457</v>
      </c>
      <c r="B464" s="2" t="s">
        <v>458</v>
      </c>
      <c r="C464" s="2" t="s">
        <v>459</v>
      </c>
      <c r="D464" s="2" t="s">
        <v>2154</v>
      </c>
      <c r="E464" s="2" t="s">
        <v>2155</v>
      </c>
      <c r="F464" s="2"/>
      <c r="G464" s="2" t="s">
        <v>330</v>
      </c>
      <c r="H464" s="2" t="s">
        <v>686</v>
      </c>
      <c r="I464" s="3">
        <v>2012</v>
      </c>
      <c r="J464" s="4">
        <v>2</v>
      </c>
    </row>
    <row r="465" spans="1:10" ht="15.75" customHeight="1" x14ac:dyDescent="0.25">
      <c r="A465" s="2" t="s">
        <v>457</v>
      </c>
      <c r="B465" s="2" t="s">
        <v>458</v>
      </c>
      <c r="C465" s="2" t="s">
        <v>459</v>
      </c>
      <c r="D465" s="2" t="s">
        <v>2156</v>
      </c>
      <c r="E465" s="2" t="s">
        <v>2157</v>
      </c>
      <c r="F465" s="2"/>
      <c r="G465" s="2" t="s">
        <v>1064</v>
      </c>
      <c r="H465" s="2" t="s">
        <v>2023</v>
      </c>
      <c r="I465" s="3">
        <v>2021</v>
      </c>
      <c r="J465" s="4">
        <v>1</v>
      </c>
    </row>
    <row r="466" spans="1:10" ht="15.75" customHeight="1" x14ac:dyDescent="0.25">
      <c r="A466" s="2" t="s">
        <v>457</v>
      </c>
      <c r="B466" s="2" t="s">
        <v>458</v>
      </c>
      <c r="C466" s="2" t="s">
        <v>459</v>
      </c>
      <c r="D466" s="2" t="s">
        <v>1870</v>
      </c>
      <c r="E466" s="2" t="s">
        <v>2158</v>
      </c>
      <c r="F466" s="2" t="s">
        <v>464</v>
      </c>
      <c r="G466" s="2" t="s">
        <v>2159</v>
      </c>
      <c r="H466" s="2" t="s">
        <v>148</v>
      </c>
      <c r="I466" s="3">
        <v>1998</v>
      </c>
      <c r="J466" s="4">
        <v>3</v>
      </c>
    </row>
    <row r="467" spans="1:10" ht="15.75" customHeight="1" x14ac:dyDescent="0.25">
      <c r="A467" s="2" t="s">
        <v>457</v>
      </c>
      <c r="B467" s="2" t="s">
        <v>458</v>
      </c>
      <c r="C467" s="2" t="s">
        <v>459</v>
      </c>
      <c r="D467" s="2" t="s">
        <v>1870</v>
      </c>
      <c r="E467" s="2" t="s">
        <v>2158</v>
      </c>
      <c r="F467" s="2" t="s">
        <v>464</v>
      </c>
      <c r="G467" s="2" t="s">
        <v>2159</v>
      </c>
      <c r="H467" s="2" t="s">
        <v>148</v>
      </c>
      <c r="I467" s="3">
        <v>1998</v>
      </c>
      <c r="J467" s="4">
        <v>3</v>
      </c>
    </row>
    <row r="468" spans="1:10" ht="15.75" customHeight="1" x14ac:dyDescent="0.25">
      <c r="A468" s="2" t="s">
        <v>457</v>
      </c>
      <c r="B468" s="2" t="s">
        <v>458</v>
      </c>
      <c r="C468" s="2" t="s">
        <v>459</v>
      </c>
      <c r="D468" s="2" t="s">
        <v>2160</v>
      </c>
      <c r="E468" s="2" t="s">
        <v>148</v>
      </c>
      <c r="F468" s="2" t="s">
        <v>464</v>
      </c>
      <c r="G468" s="2" t="s">
        <v>148</v>
      </c>
      <c r="H468" s="2" t="s">
        <v>148</v>
      </c>
      <c r="I468" s="3">
        <v>1998</v>
      </c>
      <c r="J468" s="4">
        <v>1</v>
      </c>
    </row>
    <row r="469" spans="1:10" ht="15.75" customHeight="1" x14ac:dyDescent="0.25">
      <c r="A469" s="2" t="s">
        <v>457</v>
      </c>
      <c r="B469" s="2" t="s">
        <v>458</v>
      </c>
      <c r="C469" s="2" t="s">
        <v>459</v>
      </c>
      <c r="D469" s="2" t="s">
        <v>2160</v>
      </c>
      <c r="E469" s="2" t="s">
        <v>148</v>
      </c>
      <c r="F469" s="2" t="s">
        <v>464</v>
      </c>
      <c r="G469" s="2" t="s">
        <v>148</v>
      </c>
      <c r="H469" s="2" t="s">
        <v>148</v>
      </c>
      <c r="I469" s="3">
        <v>1998</v>
      </c>
      <c r="J469" s="4">
        <v>1</v>
      </c>
    </row>
    <row r="470" spans="1:10" ht="15.75" customHeight="1" x14ac:dyDescent="0.25">
      <c r="A470" s="2" t="s">
        <v>457</v>
      </c>
      <c r="B470" s="2" t="s">
        <v>458</v>
      </c>
      <c r="C470" s="2" t="s">
        <v>459</v>
      </c>
      <c r="D470" s="2" t="s">
        <v>897</v>
      </c>
      <c r="E470" s="2" t="s">
        <v>148</v>
      </c>
      <c r="F470" s="2" t="s">
        <v>1220</v>
      </c>
      <c r="G470" s="2" t="s">
        <v>148</v>
      </c>
      <c r="H470" s="2" t="s">
        <v>2161</v>
      </c>
      <c r="I470" s="3">
        <v>1998</v>
      </c>
      <c r="J470" s="4">
        <v>65</v>
      </c>
    </row>
    <row r="471" spans="1:10" ht="15.75" customHeight="1" x14ac:dyDescent="0.25">
      <c r="A471" s="2" t="s">
        <v>457</v>
      </c>
      <c r="B471" s="2" t="s">
        <v>458</v>
      </c>
      <c r="C471" s="2" t="s">
        <v>459</v>
      </c>
      <c r="D471" s="2" t="s">
        <v>897</v>
      </c>
      <c r="E471" s="2" t="s">
        <v>148</v>
      </c>
      <c r="F471" s="2" t="s">
        <v>711</v>
      </c>
      <c r="G471" s="2" t="s">
        <v>148</v>
      </c>
      <c r="H471" s="2" t="s">
        <v>2161</v>
      </c>
      <c r="I471" s="3">
        <v>1998</v>
      </c>
      <c r="J471" s="4">
        <v>65</v>
      </c>
    </row>
    <row r="472" spans="1:10" ht="15.75" customHeight="1" x14ac:dyDescent="0.25">
      <c r="A472" s="2" t="s">
        <v>457</v>
      </c>
      <c r="B472" s="2" t="s">
        <v>458</v>
      </c>
      <c r="C472" s="2" t="s">
        <v>459</v>
      </c>
      <c r="D472" s="2" t="s">
        <v>897</v>
      </c>
      <c r="E472" s="2" t="s">
        <v>148</v>
      </c>
      <c r="F472" s="2" t="s">
        <v>711</v>
      </c>
      <c r="G472" s="2" t="s">
        <v>148</v>
      </c>
      <c r="H472" s="2" t="s">
        <v>2161</v>
      </c>
      <c r="I472" s="3">
        <v>1998</v>
      </c>
      <c r="J472" s="4">
        <v>65</v>
      </c>
    </row>
    <row r="473" spans="1:10" ht="15.75" customHeight="1" x14ac:dyDescent="0.25">
      <c r="A473" s="2" t="s">
        <v>457</v>
      </c>
      <c r="B473" s="2" t="s">
        <v>458</v>
      </c>
      <c r="C473" s="2" t="s">
        <v>459</v>
      </c>
      <c r="D473" s="2" t="s">
        <v>961</v>
      </c>
      <c r="E473" s="2" t="s">
        <v>148</v>
      </c>
      <c r="F473" s="2" t="s">
        <v>711</v>
      </c>
      <c r="G473" s="2" t="s">
        <v>1229</v>
      </c>
      <c r="H473" s="2" t="s">
        <v>2162</v>
      </c>
      <c r="I473" s="3">
        <v>1998</v>
      </c>
      <c r="J473" s="4">
        <v>50</v>
      </c>
    </row>
    <row r="474" spans="1:10" ht="15.75" customHeight="1" x14ac:dyDescent="0.25">
      <c r="A474" s="2" t="s">
        <v>457</v>
      </c>
      <c r="B474" s="2" t="s">
        <v>458</v>
      </c>
      <c r="C474" s="2" t="s">
        <v>459</v>
      </c>
      <c r="D474" s="2" t="s">
        <v>961</v>
      </c>
      <c r="E474" s="2" t="s">
        <v>148</v>
      </c>
      <c r="F474" s="2" t="s">
        <v>711</v>
      </c>
      <c r="G474" s="2" t="s">
        <v>1229</v>
      </c>
      <c r="H474" s="2" t="s">
        <v>2162</v>
      </c>
      <c r="I474" s="3">
        <v>1998</v>
      </c>
      <c r="J474" s="4">
        <v>50</v>
      </c>
    </row>
    <row r="475" spans="1:10" ht="15.75" customHeight="1" x14ac:dyDescent="0.25">
      <c r="A475" s="2" t="s">
        <v>457</v>
      </c>
      <c r="B475" s="2" t="s">
        <v>458</v>
      </c>
      <c r="C475" s="2" t="s">
        <v>459</v>
      </c>
      <c r="D475" s="2" t="s">
        <v>2163</v>
      </c>
      <c r="E475" s="2" t="s">
        <v>148</v>
      </c>
      <c r="F475" s="2" t="s">
        <v>832</v>
      </c>
      <c r="G475" s="2" t="s">
        <v>2164</v>
      </c>
      <c r="H475" s="2" t="s">
        <v>148</v>
      </c>
      <c r="I475" s="3">
        <v>1998</v>
      </c>
      <c r="J475" s="4">
        <v>4</v>
      </c>
    </row>
    <row r="476" spans="1:10" ht="15.75" customHeight="1" x14ac:dyDescent="0.25">
      <c r="A476" s="2" t="s">
        <v>457</v>
      </c>
      <c r="B476" s="2" t="s">
        <v>458</v>
      </c>
      <c r="C476" s="2" t="s">
        <v>459</v>
      </c>
      <c r="D476" s="2" t="s">
        <v>2163</v>
      </c>
      <c r="E476" s="2" t="s">
        <v>148</v>
      </c>
      <c r="F476" s="2" t="s">
        <v>832</v>
      </c>
      <c r="G476" s="2" t="s">
        <v>2164</v>
      </c>
      <c r="H476" s="2" t="s">
        <v>148</v>
      </c>
      <c r="I476" s="3">
        <v>1998</v>
      </c>
      <c r="J476" s="4">
        <v>4</v>
      </c>
    </row>
    <row r="477" spans="1:10" ht="15.75" customHeight="1" x14ac:dyDescent="0.25">
      <c r="A477" s="2" t="s">
        <v>457</v>
      </c>
      <c r="B477" s="2" t="s">
        <v>458</v>
      </c>
      <c r="C477" s="2" t="s">
        <v>459</v>
      </c>
      <c r="D477" s="2" t="s">
        <v>2165</v>
      </c>
      <c r="E477" s="2" t="s">
        <v>148</v>
      </c>
      <c r="F477" s="2" t="s">
        <v>2166</v>
      </c>
      <c r="G477" s="2" t="s">
        <v>2167</v>
      </c>
      <c r="H477" s="2" t="s">
        <v>2168</v>
      </c>
      <c r="I477" s="3">
        <v>1998</v>
      </c>
      <c r="J477" s="4">
        <v>2</v>
      </c>
    </row>
    <row r="478" spans="1:10" ht="15.75" customHeight="1" x14ac:dyDescent="0.25">
      <c r="A478" s="2" t="s">
        <v>457</v>
      </c>
      <c r="B478" s="2" t="s">
        <v>458</v>
      </c>
      <c r="C478" s="2" t="s">
        <v>459</v>
      </c>
      <c r="D478" s="2" t="s">
        <v>2165</v>
      </c>
      <c r="E478" s="2" t="s">
        <v>148</v>
      </c>
      <c r="F478" s="2" t="s">
        <v>2166</v>
      </c>
      <c r="G478" s="2" t="s">
        <v>2167</v>
      </c>
      <c r="H478" s="2" t="s">
        <v>2168</v>
      </c>
      <c r="I478" s="3">
        <v>1998</v>
      </c>
      <c r="J478" s="4">
        <v>2</v>
      </c>
    </row>
    <row r="479" spans="1:10" ht="15.75" customHeight="1" x14ac:dyDescent="0.25">
      <c r="A479" s="2" t="s">
        <v>457</v>
      </c>
      <c r="B479" s="2" t="s">
        <v>458</v>
      </c>
      <c r="C479" s="2" t="s">
        <v>459</v>
      </c>
      <c r="D479" s="2" t="s">
        <v>2169</v>
      </c>
      <c r="E479" s="2" t="s">
        <v>2170</v>
      </c>
      <c r="F479" s="2" t="s">
        <v>2166</v>
      </c>
      <c r="G479" s="2" t="s">
        <v>2167</v>
      </c>
      <c r="H479" s="2" t="s">
        <v>2171</v>
      </c>
      <c r="I479" s="3">
        <v>1998</v>
      </c>
      <c r="J479" s="4">
        <v>2</v>
      </c>
    </row>
    <row r="480" spans="1:10" ht="15.75" customHeight="1" x14ac:dyDescent="0.25">
      <c r="A480" s="2" t="s">
        <v>457</v>
      </c>
      <c r="B480" s="2" t="s">
        <v>458</v>
      </c>
      <c r="C480" s="2" t="s">
        <v>459</v>
      </c>
      <c r="D480" s="2" t="s">
        <v>2169</v>
      </c>
      <c r="E480" s="2" t="s">
        <v>2170</v>
      </c>
      <c r="F480" s="2" t="s">
        <v>2166</v>
      </c>
      <c r="G480" s="2" t="s">
        <v>2167</v>
      </c>
      <c r="H480" s="2" t="s">
        <v>2171</v>
      </c>
      <c r="I480" s="3">
        <v>1998</v>
      </c>
      <c r="J480" s="4">
        <v>2</v>
      </c>
    </row>
    <row r="481" spans="1:10" ht="15.75" customHeight="1" x14ac:dyDescent="0.25">
      <c r="A481" s="2" t="s">
        <v>457</v>
      </c>
      <c r="B481" s="2" t="s">
        <v>458</v>
      </c>
      <c r="C481" s="2" t="s">
        <v>459</v>
      </c>
      <c r="D481" s="2" t="s">
        <v>468</v>
      </c>
      <c r="E481" s="2" t="s">
        <v>469</v>
      </c>
      <c r="F481" s="2" t="s">
        <v>58</v>
      </c>
      <c r="G481" s="2" t="s">
        <v>59</v>
      </c>
      <c r="H481" s="2" t="s">
        <v>470</v>
      </c>
      <c r="I481" s="3">
        <v>2010</v>
      </c>
      <c r="J481" s="4">
        <v>1</v>
      </c>
    </row>
    <row r="482" spans="1:10" ht="15.75" customHeight="1" x14ac:dyDescent="0.25">
      <c r="A482" s="2" t="s">
        <v>457</v>
      </c>
      <c r="B482" s="2" t="s">
        <v>458</v>
      </c>
      <c r="C482" s="2" t="s">
        <v>459</v>
      </c>
      <c r="D482" s="2" t="s">
        <v>468</v>
      </c>
      <c r="E482" s="2" t="s">
        <v>469</v>
      </c>
      <c r="F482" s="2" t="s">
        <v>58</v>
      </c>
      <c r="G482" s="2" t="s">
        <v>59</v>
      </c>
      <c r="H482" s="2" t="s">
        <v>470</v>
      </c>
      <c r="I482" s="3">
        <v>2010</v>
      </c>
      <c r="J482" s="4">
        <v>1</v>
      </c>
    </row>
    <row r="483" spans="1:10" ht="15.75" customHeight="1" x14ac:dyDescent="0.25">
      <c r="A483" s="2" t="s">
        <v>457</v>
      </c>
      <c r="B483" s="2" t="s">
        <v>458</v>
      </c>
      <c r="C483" s="2" t="s">
        <v>459</v>
      </c>
      <c r="D483" s="2" t="s">
        <v>2172</v>
      </c>
      <c r="E483" s="2" t="s">
        <v>148</v>
      </c>
      <c r="F483" s="2" t="s">
        <v>2173</v>
      </c>
      <c r="G483" s="2" t="s">
        <v>730</v>
      </c>
      <c r="H483" s="2" t="s">
        <v>2174</v>
      </c>
      <c r="I483" s="3">
        <v>2010</v>
      </c>
      <c r="J483" s="4">
        <v>2</v>
      </c>
    </row>
    <row r="484" spans="1:10" ht="15.75" customHeight="1" x14ac:dyDescent="0.25">
      <c r="A484" s="2" t="s">
        <v>457</v>
      </c>
      <c r="B484" s="2" t="s">
        <v>458</v>
      </c>
      <c r="C484" s="2" t="s">
        <v>459</v>
      </c>
      <c r="D484" s="2" t="s">
        <v>2172</v>
      </c>
      <c r="E484" s="2" t="s">
        <v>148</v>
      </c>
      <c r="F484" s="2" t="s">
        <v>2175</v>
      </c>
      <c r="G484" s="2" t="s">
        <v>730</v>
      </c>
      <c r="H484" s="2" t="s">
        <v>2174</v>
      </c>
      <c r="I484" s="3">
        <v>2010</v>
      </c>
      <c r="J484" s="4">
        <v>2</v>
      </c>
    </row>
    <row r="485" spans="1:10" ht="15.75" customHeight="1" x14ac:dyDescent="0.25">
      <c r="A485" s="2" t="s">
        <v>457</v>
      </c>
      <c r="B485" s="2" t="s">
        <v>458</v>
      </c>
      <c r="C485" s="2" t="s">
        <v>459</v>
      </c>
      <c r="D485" s="2" t="s">
        <v>2176</v>
      </c>
      <c r="E485" s="2" t="s">
        <v>2177</v>
      </c>
      <c r="F485" s="2" t="s">
        <v>711</v>
      </c>
      <c r="G485" s="2" t="s">
        <v>141</v>
      </c>
      <c r="H485" s="2" t="s">
        <v>1932</v>
      </c>
      <c r="I485" s="3">
        <v>2010</v>
      </c>
      <c r="J485" s="4">
        <v>5</v>
      </c>
    </row>
    <row r="486" spans="1:10" ht="15.75" customHeight="1" x14ac:dyDescent="0.25">
      <c r="A486" s="2" t="s">
        <v>457</v>
      </c>
      <c r="B486" s="2" t="s">
        <v>458</v>
      </c>
      <c r="C486" s="2" t="s">
        <v>459</v>
      </c>
      <c r="D486" s="2" t="s">
        <v>2176</v>
      </c>
      <c r="E486" s="2" t="s">
        <v>2177</v>
      </c>
      <c r="F486" s="2" t="s">
        <v>464</v>
      </c>
      <c r="G486" s="2" t="s">
        <v>141</v>
      </c>
      <c r="H486" s="2" t="s">
        <v>1932</v>
      </c>
      <c r="I486" s="3">
        <v>2010</v>
      </c>
      <c r="J486" s="4">
        <v>5</v>
      </c>
    </row>
    <row r="487" spans="1:10" ht="15.75" customHeight="1" x14ac:dyDescent="0.25">
      <c r="A487" s="2" t="s">
        <v>457</v>
      </c>
      <c r="B487" s="2" t="s">
        <v>458</v>
      </c>
      <c r="C487" s="2" t="s">
        <v>459</v>
      </c>
      <c r="D487" s="2" t="s">
        <v>1616</v>
      </c>
      <c r="E487" s="2"/>
      <c r="F487" s="2" t="s">
        <v>711</v>
      </c>
      <c r="G487" s="2" t="s">
        <v>1618</v>
      </c>
      <c r="H487" s="2" t="s">
        <v>2178</v>
      </c>
      <c r="I487" s="3">
        <v>2015</v>
      </c>
      <c r="J487" s="4">
        <v>2</v>
      </c>
    </row>
    <row r="488" spans="1:10" ht="15.75" customHeight="1" x14ac:dyDescent="0.25">
      <c r="A488" s="2" t="s">
        <v>457</v>
      </c>
      <c r="B488" s="2" t="s">
        <v>458</v>
      </c>
      <c r="C488" s="2" t="s">
        <v>459</v>
      </c>
      <c r="D488" s="2" t="s">
        <v>2179</v>
      </c>
      <c r="E488" s="2"/>
      <c r="F488" s="2"/>
      <c r="G488" s="2" t="s">
        <v>1105</v>
      </c>
      <c r="H488" s="2" t="s">
        <v>2131</v>
      </c>
      <c r="I488" s="3">
        <v>2015</v>
      </c>
      <c r="J488" s="4">
        <v>1</v>
      </c>
    </row>
    <row r="489" spans="1:10" ht="15.75" customHeight="1" x14ac:dyDescent="0.25">
      <c r="A489" s="2" t="s">
        <v>471</v>
      </c>
      <c r="B489" s="2" t="s">
        <v>472</v>
      </c>
      <c r="C489" s="2" t="s">
        <v>2180</v>
      </c>
      <c r="D489" s="2" t="s">
        <v>2181</v>
      </c>
      <c r="E489" s="2" t="s">
        <v>148</v>
      </c>
      <c r="F489" s="2" t="s">
        <v>2182</v>
      </c>
      <c r="G489" s="2" t="s">
        <v>330</v>
      </c>
      <c r="H489" s="2" t="s">
        <v>1631</v>
      </c>
      <c r="I489" s="3">
        <v>2002</v>
      </c>
      <c r="J489" s="4">
        <v>1</v>
      </c>
    </row>
    <row r="490" spans="1:10" ht="15.75" customHeight="1" x14ac:dyDescent="0.25">
      <c r="A490" s="2" t="s">
        <v>471</v>
      </c>
      <c r="B490" s="2" t="s">
        <v>472</v>
      </c>
      <c r="C490" s="2" t="s">
        <v>2180</v>
      </c>
      <c r="D490" s="2" t="s">
        <v>2181</v>
      </c>
      <c r="E490" s="2" t="s">
        <v>148</v>
      </c>
      <c r="F490" s="2" t="s">
        <v>474</v>
      </c>
      <c r="G490" s="2" t="s">
        <v>330</v>
      </c>
      <c r="H490" s="2" t="s">
        <v>1631</v>
      </c>
      <c r="I490" s="3">
        <v>2002</v>
      </c>
      <c r="J490" s="4">
        <v>1</v>
      </c>
    </row>
    <row r="491" spans="1:10" ht="15.75" customHeight="1" x14ac:dyDescent="0.25">
      <c r="A491" s="2" t="s">
        <v>471</v>
      </c>
      <c r="B491" s="2" t="s">
        <v>472</v>
      </c>
      <c r="C491" s="2" t="s">
        <v>2180</v>
      </c>
      <c r="D491" s="2" t="s">
        <v>2183</v>
      </c>
      <c r="E491" s="2" t="s">
        <v>148</v>
      </c>
      <c r="F491" s="2" t="s">
        <v>2184</v>
      </c>
      <c r="G491" s="2" t="s">
        <v>330</v>
      </c>
      <c r="H491" s="2" t="s">
        <v>2185</v>
      </c>
      <c r="I491" s="3">
        <v>2005</v>
      </c>
      <c r="J491" s="4">
        <v>1</v>
      </c>
    </row>
    <row r="492" spans="1:10" ht="15.75" customHeight="1" x14ac:dyDescent="0.25">
      <c r="A492" s="2" t="s">
        <v>471</v>
      </c>
      <c r="B492" s="2" t="s">
        <v>472</v>
      </c>
      <c r="C492" s="2" t="s">
        <v>2180</v>
      </c>
      <c r="D492" s="2" t="s">
        <v>2183</v>
      </c>
      <c r="E492" s="2" t="s">
        <v>148</v>
      </c>
      <c r="F492" s="2" t="s">
        <v>474</v>
      </c>
      <c r="G492" s="2" t="s">
        <v>330</v>
      </c>
      <c r="H492" s="2" t="s">
        <v>2185</v>
      </c>
      <c r="I492" s="3">
        <v>2005</v>
      </c>
      <c r="J492" s="4">
        <v>1</v>
      </c>
    </row>
    <row r="493" spans="1:10" ht="15.75" customHeight="1" x14ac:dyDescent="0.25">
      <c r="A493" s="2" t="s">
        <v>471</v>
      </c>
      <c r="B493" s="2" t="s">
        <v>472</v>
      </c>
      <c r="C493" s="2" t="s">
        <v>2180</v>
      </c>
      <c r="D493" s="2" t="s">
        <v>2186</v>
      </c>
      <c r="E493" s="2" t="s">
        <v>148</v>
      </c>
      <c r="F493" s="2" t="s">
        <v>2184</v>
      </c>
      <c r="G493" s="2" t="s">
        <v>330</v>
      </c>
      <c r="H493" s="2" t="s">
        <v>2187</v>
      </c>
      <c r="I493" s="3">
        <v>2012</v>
      </c>
      <c r="J493" s="4">
        <v>1</v>
      </c>
    </row>
    <row r="494" spans="1:10" ht="15.75" customHeight="1" x14ac:dyDescent="0.25">
      <c r="A494" s="2" t="s">
        <v>471</v>
      </c>
      <c r="B494" s="2" t="s">
        <v>472</v>
      </c>
      <c r="C494" s="2" t="s">
        <v>2180</v>
      </c>
      <c r="D494" s="2" t="s">
        <v>2186</v>
      </c>
      <c r="E494" s="2" t="s">
        <v>148</v>
      </c>
      <c r="F494" s="2" t="s">
        <v>474</v>
      </c>
      <c r="G494" s="2" t="s">
        <v>330</v>
      </c>
      <c r="H494" s="2" t="s">
        <v>2187</v>
      </c>
      <c r="I494" s="3">
        <v>2012</v>
      </c>
      <c r="J494" s="4">
        <v>1</v>
      </c>
    </row>
    <row r="495" spans="1:10" ht="15.75" customHeight="1" x14ac:dyDescent="0.25">
      <c r="A495" s="2" t="s">
        <v>471</v>
      </c>
      <c r="B495" s="2" t="s">
        <v>472</v>
      </c>
      <c r="C495" s="2" t="s">
        <v>2180</v>
      </c>
      <c r="D495" s="2" t="s">
        <v>2188</v>
      </c>
      <c r="E495" s="2" t="s">
        <v>148</v>
      </c>
      <c r="F495" s="2" t="s">
        <v>2184</v>
      </c>
      <c r="G495" s="2" t="s">
        <v>330</v>
      </c>
      <c r="H495" s="2" t="s">
        <v>846</v>
      </c>
      <c r="I495" s="3">
        <v>2005</v>
      </c>
      <c r="J495" s="4">
        <v>3</v>
      </c>
    </row>
    <row r="496" spans="1:10" ht="15.75" customHeight="1" x14ac:dyDescent="0.25">
      <c r="A496" s="2" t="s">
        <v>471</v>
      </c>
      <c r="B496" s="2" t="s">
        <v>472</v>
      </c>
      <c r="C496" s="2" t="s">
        <v>2180</v>
      </c>
      <c r="D496" s="2" t="s">
        <v>2188</v>
      </c>
      <c r="E496" s="2" t="s">
        <v>148</v>
      </c>
      <c r="F496" s="2" t="s">
        <v>474</v>
      </c>
      <c r="G496" s="2" t="s">
        <v>330</v>
      </c>
      <c r="H496" s="2" t="s">
        <v>846</v>
      </c>
      <c r="I496" s="3">
        <v>2005</v>
      </c>
      <c r="J496" s="4">
        <v>3</v>
      </c>
    </row>
    <row r="497" spans="1:10" ht="15.75" customHeight="1" x14ac:dyDescent="0.25">
      <c r="A497" s="2" t="s">
        <v>471</v>
      </c>
      <c r="B497" s="2" t="s">
        <v>472</v>
      </c>
      <c r="C497" s="2" t="s">
        <v>2180</v>
      </c>
      <c r="D497" s="2" t="s">
        <v>2189</v>
      </c>
      <c r="E497" s="2" t="s">
        <v>148</v>
      </c>
      <c r="F497" s="2" t="s">
        <v>2184</v>
      </c>
      <c r="G497" s="2" t="s">
        <v>2190</v>
      </c>
      <c r="H497" s="2" t="s">
        <v>2191</v>
      </c>
      <c r="I497" s="3">
        <v>2005</v>
      </c>
      <c r="J497" s="4">
        <v>1</v>
      </c>
    </row>
    <row r="498" spans="1:10" ht="15.75" customHeight="1" x14ac:dyDescent="0.25">
      <c r="A498" s="2" t="s">
        <v>471</v>
      </c>
      <c r="B498" s="2" t="s">
        <v>472</v>
      </c>
      <c r="C498" s="2" t="s">
        <v>2180</v>
      </c>
      <c r="D498" s="2" t="s">
        <v>2189</v>
      </c>
      <c r="E498" s="2" t="s">
        <v>148</v>
      </c>
      <c r="F498" s="2" t="s">
        <v>474</v>
      </c>
      <c r="G498" s="2" t="s">
        <v>2190</v>
      </c>
      <c r="H498" s="2" t="s">
        <v>2191</v>
      </c>
      <c r="I498" s="3">
        <v>2005</v>
      </c>
      <c r="J498" s="4">
        <v>1</v>
      </c>
    </row>
    <row r="499" spans="1:10" ht="15.75" customHeight="1" x14ac:dyDescent="0.25">
      <c r="A499" s="2" t="s">
        <v>471</v>
      </c>
      <c r="B499" s="2" t="s">
        <v>472</v>
      </c>
      <c r="C499" s="2" t="s">
        <v>2180</v>
      </c>
      <c r="D499" s="2" t="s">
        <v>2192</v>
      </c>
      <c r="E499" s="2" t="s">
        <v>148</v>
      </c>
      <c r="F499" s="2" t="s">
        <v>1351</v>
      </c>
      <c r="G499" s="2" t="s">
        <v>660</v>
      </c>
      <c r="H499" s="2" t="s">
        <v>2193</v>
      </c>
      <c r="I499" s="3">
        <v>2010</v>
      </c>
      <c r="J499" s="4">
        <v>2</v>
      </c>
    </row>
    <row r="500" spans="1:10" ht="15.75" customHeight="1" x14ac:dyDescent="0.25">
      <c r="A500" s="2" t="s">
        <v>471</v>
      </c>
      <c r="B500" s="2" t="s">
        <v>472</v>
      </c>
      <c r="C500" s="2" t="s">
        <v>2180</v>
      </c>
      <c r="D500" s="2" t="s">
        <v>2192</v>
      </c>
      <c r="E500" s="2" t="s">
        <v>148</v>
      </c>
      <c r="F500" s="2" t="s">
        <v>1351</v>
      </c>
      <c r="G500" s="2" t="s">
        <v>660</v>
      </c>
      <c r="H500" s="2" t="s">
        <v>2193</v>
      </c>
      <c r="I500" s="3">
        <v>2010</v>
      </c>
      <c r="J500" s="4">
        <v>2</v>
      </c>
    </row>
    <row r="501" spans="1:10" ht="15.75" customHeight="1" x14ac:dyDescent="0.25">
      <c r="A501" s="2" t="s">
        <v>471</v>
      </c>
      <c r="B501" s="2" t="s">
        <v>472</v>
      </c>
      <c r="C501" s="2" t="s">
        <v>2180</v>
      </c>
      <c r="D501" s="2" t="s">
        <v>2194</v>
      </c>
      <c r="E501" s="2" t="s">
        <v>2195</v>
      </c>
      <c r="F501" s="2" t="s">
        <v>2196</v>
      </c>
      <c r="G501" s="2" t="s">
        <v>660</v>
      </c>
      <c r="H501" s="2" t="s">
        <v>2197</v>
      </c>
      <c r="I501" s="3">
        <v>2017</v>
      </c>
      <c r="J501" s="4">
        <v>1</v>
      </c>
    </row>
    <row r="502" spans="1:10" ht="15.75" customHeight="1" x14ac:dyDescent="0.25">
      <c r="A502" s="2" t="s">
        <v>471</v>
      </c>
      <c r="B502" s="2" t="s">
        <v>472</v>
      </c>
      <c r="C502" s="2" t="s">
        <v>2180</v>
      </c>
      <c r="D502" s="2" t="s">
        <v>693</v>
      </c>
      <c r="E502" s="2"/>
      <c r="F502" s="2" t="s">
        <v>711</v>
      </c>
      <c r="G502" s="2" t="s">
        <v>141</v>
      </c>
      <c r="H502" s="2" t="s">
        <v>799</v>
      </c>
      <c r="I502" s="3">
        <v>1965</v>
      </c>
      <c r="J502" s="4">
        <v>110</v>
      </c>
    </row>
    <row r="503" spans="1:10" ht="15.75" customHeight="1" x14ac:dyDescent="0.25">
      <c r="A503" s="2" t="s">
        <v>471</v>
      </c>
      <c r="B503" s="2" t="s">
        <v>472</v>
      </c>
      <c r="C503" s="2" t="s">
        <v>2180</v>
      </c>
      <c r="D503" s="2" t="s">
        <v>809</v>
      </c>
      <c r="E503" s="2" t="s">
        <v>2198</v>
      </c>
      <c r="F503" s="2" t="s">
        <v>474</v>
      </c>
      <c r="G503" s="2" t="s">
        <v>672</v>
      </c>
      <c r="H503" s="2" t="s">
        <v>148</v>
      </c>
      <c r="I503" s="3">
        <v>1965</v>
      </c>
      <c r="J503" s="4">
        <v>6</v>
      </c>
    </row>
    <row r="504" spans="1:10" ht="15.75" customHeight="1" x14ac:dyDescent="0.25">
      <c r="A504" s="2" t="s">
        <v>471</v>
      </c>
      <c r="B504" s="2" t="s">
        <v>472</v>
      </c>
      <c r="C504" s="2" t="s">
        <v>2180</v>
      </c>
      <c r="D504" s="2" t="s">
        <v>809</v>
      </c>
      <c r="E504" s="2" t="s">
        <v>2198</v>
      </c>
      <c r="F504" s="2" t="s">
        <v>2184</v>
      </c>
      <c r="G504" s="2" t="s">
        <v>672</v>
      </c>
      <c r="H504" s="2" t="s">
        <v>148</v>
      </c>
      <c r="I504" s="3">
        <v>1965</v>
      </c>
      <c r="J504" s="4">
        <v>6</v>
      </c>
    </row>
    <row r="505" spans="1:10" ht="15.75" customHeight="1" x14ac:dyDescent="0.25">
      <c r="A505" s="2" t="s">
        <v>471</v>
      </c>
      <c r="B505" s="2" t="s">
        <v>472</v>
      </c>
      <c r="C505" s="2" t="s">
        <v>2180</v>
      </c>
      <c r="D505" s="2" t="s">
        <v>809</v>
      </c>
      <c r="E505" s="2" t="s">
        <v>2198</v>
      </c>
      <c r="F505" s="2" t="s">
        <v>474</v>
      </c>
      <c r="G505" s="2" t="s">
        <v>672</v>
      </c>
      <c r="H505" s="2" t="s">
        <v>148</v>
      </c>
      <c r="I505" s="3">
        <v>1965</v>
      </c>
      <c r="J505" s="4">
        <v>6</v>
      </c>
    </row>
    <row r="506" spans="1:10" ht="15.75" customHeight="1" x14ac:dyDescent="0.25">
      <c r="A506" s="2" t="s">
        <v>471</v>
      </c>
      <c r="B506" s="2" t="s">
        <v>472</v>
      </c>
      <c r="C506" s="2" t="s">
        <v>2180</v>
      </c>
      <c r="D506" s="2" t="s">
        <v>2199</v>
      </c>
      <c r="E506" s="2" t="s">
        <v>1283</v>
      </c>
      <c r="F506" s="2" t="s">
        <v>2184</v>
      </c>
      <c r="G506" s="2" t="s">
        <v>2200</v>
      </c>
      <c r="H506" s="2" t="s">
        <v>1065</v>
      </c>
      <c r="I506" s="3">
        <v>2000</v>
      </c>
      <c r="J506" s="4">
        <v>1</v>
      </c>
    </row>
    <row r="507" spans="1:10" ht="15.75" customHeight="1" x14ac:dyDescent="0.25">
      <c r="A507" s="2" t="s">
        <v>471</v>
      </c>
      <c r="B507" s="2" t="s">
        <v>472</v>
      </c>
      <c r="C507" s="2" t="s">
        <v>2180</v>
      </c>
      <c r="D507" s="2" t="s">
        <v>2199</v>
      </c>
      <c r="E507" s="2" t="s">
        <v>1283</v>
      </c>
      <c r="F507" s="2" t="s">
        <v>474</v>
      </c>
      <c r="G507" s="2" t="s">
        <v>2200</v>
      </c>
      <c r="H507" s="2" t="s">
        <v>1065</v>
      </c>
      <c r="I507" s="3">
        <v>2000</v>
      </c>
      <c r="J507" s="4">
        <v>1</v>
      </c>
    </row>
    <row r="508" spans="1:10" ht="15.75" customHeight="1" x14ac:dyDescent="0.25">
      <c r="A508" s="2" t="s">
        <v>471</v>
      </c>
      <c r="B508" s="2" t="s">
        <v>472</v>
      </c>
      <c r="C508" s="2" t="s">
        <v>2180</v>
      </c>
      <c r="D508" s="2" t="s">
        <v>2201</v>
      </c>
      <c r="E508" s="2" t="s">
        <v>2202</v>
      </c>
      <c r="F508" s="2" t="s">
        <v>474</v>
      </c>
      <c r="G508" s="2" t="s">
        <v>2203</v>
      </c>
      <c r="H508" s="2" t="s">
        <v>2204</v>
      </c>
      <c r="I508" s="3">
        <v>2005</v>
      </c>
      <c r="J508" s="4">
        <v>3</v>
      </c>
    </row>
    <row r="509" spans="1:10" ht="15.75" customHeight="1" x14ac:dyDescent="0.25">
      <c r="A509" s="2" t="s">
        <v>471</v>
      </c>
      <c r="B509" s="2" t="s">
        <v>472</v>
      </c>
      <c r="C509" s="2" t="s">
        <v>2180</v>
      </c>
      <c r="D509" s="2" t="s">
        <v>2201</v>
      </c>
      <c r="E509" s="2" t="s">
        <v>2202</v>
      </c>
      <c r="F509" s="2" t="s">
        <v>2184</v>
      </c>
      <c r="G509" s="2" t="s">
        <v>2203</v>
      </c>
      <c r="H509" s="2" t="s">
        <v>2204</v>
      </c>
      <c r="I509" s="3">
        <v>2005</v>
      </c>
      <c r="J509" s="4">
        <v>3</v>
      </c>
    </row>
    <row r="510" spans="1:10" ht="15.75" customHeight="1" x14ac:dyDescent="0.25">
      <c r="A510" s="2" t="s">
        <v>471</v>
      </c>
      <c r="B510" s="2" t="s">
        <v>472</v>
      </c>
      <c r="C510" s="2" t="s">
        <v>2180</v>
      </c>
      <c r="D510" s="2" t="s">
        <v>2201</v>
      </c>
      <c r="E510" s="2" t="s">
        <v>2202</v>
      </c>
      <c r="F510" s="2" t="s">
        <v>474</v>
      </c>
      <c r="G510" s="2" t="s">
        <v>2203</v>
      </c>
      <c r="H510" s="2" t="s">
        <v>2204</v>
      </c>
      <c r="I510" s="3">
        <v>2005</v>
      </c>
      <c r="J510" s="4">
        <v>3</v>
      </c>
    </row>
    <row r="511" spans="1:10" ht="15.75" customHeight="1" x14ac:dyDescent="0.25">
      <c r="A511" s="2" t="s">
        <v>471</v>
      </c>
      <c r="B511" s="2" t="s">
        <v>472</v>
      </c>
      <c r="C511" s="2" t="s">
        <v>2180</v>
      </c>
      <c r="D511" s="2" t="s">
        <v>2205</v>
      </c>
      <c r="E511" s="2" t="s">
        <v>148</v>
      </c>
      <c r="F511" s="2" t="s">
        <v>474</v>
      </c>
      <c r="G511" s="2" t="s">
        <v>1574</v>
      </c>
      <c r="H511" s="2" t="s">
        <v>148</v>
      </c>
      <c r="I511" s="3">
        <v>2005</v>
      </c>
      <c r="J511" s="4">
        <v>6</v>
      </c>
    </row>
    <row r="512" spans="1:10" ht="15.75" customHeight="1" x14ac:dyDescent="0.25">
      <c r="A512" s="2" t="s">
        <v>471</v>
      </c>
      <c r="B512" s="2" t="s">
        <v>472</v>
      </c>
      <c r="C512" s="2" t="s">
        <v>2180</v>
      </c>
      <c r="D512" s="2" t="s">
        <v>2205</v>
      </c>
      <c r="E512" s="2" t="s">
        <v>148</v>
      </c>
      <c r="F512" s="2" t="s">
        <v>2184</v>
      </c>
      <c r="G512" s="2" t="s">
        <v>1574</v>
      </c>
      <c r="H512" s="2" t="s">
        <v>148</v>
      </c>
      <c r="I512" s="3">
        <v>2005</v>
      </c>
      <c r="J512" s="4">
        <v>6</v>
      </c>
    </row>
    <row r="513" spans="1:10" ht="15.75" customHeight="1" x14ac:dyDescent="0.25">
      <c r="A513" s="2" t="s">
        <v>471</v>
      </c>
      <c r="B513" s="2" t="s">
        <v>472</v>
      </c>
      <c r="C513" s="2" t="s">
        <v>2180</v>
      </c>
      <c r="D513" s="2" t="s">
        <v>2205</v>
      </c>
      <c r="E513" s="2" t="s">
        <v>148</v>
      </c>
      <c r="F513" s="2"/>
      <c r="G513" s="2" t="s">
        <v>1574</v>
      </c>
      <c r="H513" s="2" t="s">
        <v>148</v>
      </c>
      <c r="I513" s="3">
        <v>2005</v>
      </c>
      <c r="J513" s="4">
        <v>6</v>
      </c>
    </row>
    <row r="514" spans="1:10" ht="15.75" customHeight="1" x14ac:dyDescent="0.25">
      <c r="A514" s="2" t="s">
        <v>471</v>
      </c>
      <c r="B514" s="2" t="s">
        <v>472</v>
      </c>
      <c r="C514" s="2" t="s">
        <v>2180</v>
      </c>
      <c r="D514" s="2" t="s">
        <v>702</v>
      </c>
      <c r="E514" s="2" t="s">
        <v>2206</v>
      </c>
      <c r="F514" s="2" t="s">
        <v>2184</v>
      </c>
      <c r="G514" s="2" t="s">
        <v>676</v>
      </c>
      <c r="H514" s="2" t="s">
        <v>148</v>
      </c>
      <c r="I514" s="3">
        <v>2005</v>
      </c>
      <c r="J514" s="4">
        <v>3</v>
      </c>
    </row>
    <row r="515" spans="1:10" ht="15.75" customHeight="1" x14ac:dyDescent="0.25">
      <c r="A515" s="2" t="s">
        <v>471</v>
      </c>
      <c r="B515" s="2" t="s">
        <v>472</v>
      </c>
      <c r="C515" s="2" t="s">
        <v>2180</v>
      </c>
      <c r="D515" s="2" t="s">
        <v>702</v>
      </c>
      <c r="E515" s="2" t="s">
        <v>2206</v>
      </c>
      <c r="F515" s="2" t="s">
        <v>474</v>
      </c>
      <c r="G515" s="2" t="s">
        <v>676</v>
      </c>
      <c r="H515" s="2" t="s">
        <v>148</v>
      </c>
      <c r="I515" s="3">
        <v>2005</v>
      </c>
      <c r="J515" s="4">
        <v>3</v>
      </c>
    </row>
    <row r="516" spans="1:10" ht="15.75" customHeight="1" x14ac:dyDescent="0.25">
      <c r="A516" s="2" t="s">
        <v>471</v>
      </c>
      <c r="B516" s="2" t="s">
        <v>472</v>
      </c>
      <c r="C516" s="2" t="s">
        <v>2180</v>
      </c>
      <c r="D516" s="2" t="s">
        <v>2207</v>
      </c>
      <c r="E516" s="2" t="s">
        <v>148</v>
      </c>
      <c r="F516" s="2" t="s">
        <v>474</v>
      </c>
      <c r="G516" s="2" t="s">
        <v>709</v>
      </c>
      <c r="H516" s="2" t="s">
        <v>148</v>
      </c>
      <c r="I516" s="3">
        <v>1965</v>
      </c>
      <c r="J516" s="4">
        <v>1</v>
      </c>
    </row>
    <row r="517" spans="1:10" ht="15.75" customHeight="1" x14ac:dyDescent="0.25">
      <c r="A517" s="2" t="s">
        <v>471</v>
      </c>
      <c r="B517" s="2" t="s">
        <v>472</v>
      </c>
      <c r="C517" s="2" t="s">
        <v>2180</v>
      </c>
      <c r="D517" s="2" t="s">
        <v>2207</v>
      </c>
      <c r="E517" s="2" t="s">
        <v>148</v>
      </c>
      <c r="F517" s="2" t="s">
        <v>2184</v>
      </c>
      <c r="G517" s="2" t="s">
        <v>709</v>
      </c>
      <c r="H517" s="2" t="s">
        <v>148</v>
      </c>
      <c r="I517" s="3">
        <v>1965</v>
      </c>
      <c r="J517" s="4">
        <v>1</v>
      </c>
    </row>
    <row r="518" spans="1:10" ht="15.75" customHeight="1" x14ac:dyDescent="0.25">
      <c r="A518" s="2" t="s">
        <v>471</v>
      </c>
      <c r="B518" s="2" t="s">
        <v>472</v>
      </c>
      <c r="C518" s="2" t="s">
        <v>2180</v>
      </c>
      <c r="D518" s="2" t="s">
        <v>2207</v>
      </c>
      <c r="E518" s="2" t="s">
        <v>148</v>
      </c>
      <c r="F518" s="2" t="s">
        <v>474</v>
      </c>
      <c r="G518" s="2" t="s">
        <v>709</v>
      </c>
      <c r="H518" s="2" t="s">
        <v>148</v>
      </c>
      <c r="I518" s="3">
        <v>1965</v>
      </c>
      <c r="J518" s="4">
        <v>1</v>
      </c>
    </row>
    <row r="519" spans="1:10" ht="15.75" customHeight="1" x14ac:dyDescent="0.25">
      <c r="A519" s="2" t="s">
        <v>471</v>
      </c>
      <c r="B519" s="2" t="s">
        <v>472</v>
      </c>
      <c r="C519" s="2" t="s">
        <v>2180</v>
      </c>
      <c r="D519" s="2" t="s">
        <v>2208</v>
      </c>
      <c r="E519" s="2" t="s">
        <v>148</v>
      </c>
      <c r="F519" s="2" t="s">
        <v>2184</v>
      </c>
      <c r="G519" s="2" t="s">
        <v>148</v>
      </c>
      <c r="H519" s="2" t="s">
        <v>148</v>
      </c>
      <c r="I519" s="3">
        <v>2005</v>
      </c>
      <c r="J519" s="4">
        <v>1</v>
      </c>
    </row>
    <row r="520" spans="1:10" ht="15.75" customHeight="1" x14ac:dyDescent="0.25">
      <c r="A520" s="2" t="s">
        <v>471</v>
      </c>
      <c r="B520" s="2" t="s">
        <v>472</v>
      </c>
      <c r="C520" s="2" t="s">
        <v>2180</v>
      </c>
      <c r="D520" s="2" t="s">
        <v>2208</v>
      </c>
      <c r="E520" s="2" t="s">
        <v>148</v>
      </c>
      <c r="F520" s="2" t="s">
        <v>474</v>
      </c>
      <c r="G520" s="2" t="s">
        <v>148</v>
      </c>
      <c r="H520" s="2" t="s">
        <v>148</v>
      </c>
      <c r="I520" s="3">
        <v>2005</v>
      </c>
      <c r="J520" s="4">
        <v>1</v>
      </c>
    </row>
    <row r="521" spans="1:10" ht="15.75" customHeight="1" x14ac:dyDescent="0.25">
      <c r="A521" s="2" t="s">
        <v>471</v>
      </c>
      <c r="B521" s="2" t="s">
        <v>472</v>
      </c>
      <c r="C521" s="2" t="s">
        <v>2180</v>
      </c>
      <c r="D521" s="2" t="s">
        <v>897</v>
      </c>
      <c r="E521" s="2" t="s">
        <v>1477</v>
      </c>
      <c r="F521" s="2" t="s">
        <v>694</v>
      </c>
      <c r="G521" s="2" t="s">
        <v>141</v>
      </c>
      <c r="H521" s="2" t="s">
        <v>2209</v>
      </c>
      <c r="I521" s="3">
        <v>1965</v>
      </c>
      <c r="J521" s="4">
        <v>47</v>
      </c>
    </row>
    <row r="522" spans="1:10" ht="15.75" customHeight="1" x14ac:dyDescent="0.25">
      <c r="A522" s="2" t="s">
        <v>471</v>
      </c>
      <c r="B522" s="2" t="s">
        <v>472</v>
      </c>
      <c r="C522" s="2" t="s">
        <v>2180</v>
      </c>
      <c r="D522" s="2" t="s">
        <v>897</v>
      </c>
      <c r="E522" s="2" t="s">
        <v>1477</v>
      </c>
      <c r="F522" s="2" t="s">
        <v>711</v>
      </c>
      <c r="G522" s="2" t="s">
        <v>141</v>
      </c>
      <c r="H522" s="2" t="s">
        <v>2209</v>
      </c>
      <c r="I522" s="3">
        <v>1965</v>
      </c>
      <c r="J522" s="4">
        <v>47</v>
      </c>
    </row>
    <row r="523" spans="1:10" ht="15.75" customHeight="1" x14ac:dyDescent="0.25">
      <c r="A523" s="2" t="s">
        <v>471</v>
      </c>
      <c r="B523" s="2" t="s">
        <v>472</v>
      </c>
      <c r="C523" s="2" t="s">
        <v>2180</v>
      </c>
      <c r="D523" s="2" t="s">
        <v>712</v>
      </c>
      <c r="E523" s="2" t="s">
        <v>148</v>
      </c>
      <c r="F523" s="2" t="s">
        <v>694</v>
      </c>
      <c r="G523" s="2" t="s">
        <v>141</v>
      </c>
      <c r="H523" s="2" t="s">
        <v>148</v>
      </c>
      <c r="I523" s="3">
        <v>1965</v>
      </c>
      <c r="J523" s="4">
        <v>23</v>
      </c>
    </row>
    <row r="524" spans="1:10" ht="15.75" customHeight="1" x14ac:dyDescent="0.25">
      <c r="A524" s="2" t="s">
        <v>471</v>
      </c>
      <c r="B524" s="2" t="s">
        <v>472</v>
      </c>
      <c r="C524" s="2" t="s">
        <v>2180</v>
      </c>
      <c r="D524" s="2" t="s">
        <v>712</v>
      </c>
      <c r="E524" s="2" t="s">
        <v>148</v>
      </c>
      <c r="F524" s="2" t="s">
        <v>711</v>
      </c>
      <c r="G524" s="2" t="s">
        <v>141</v>
      </c>
      <c r="H524" s="2" t="s">
        <v>148</v>
      </c>
      <c r="I524" s="3">
        <v>1965</v>
      </c>
      <c r="J524" s="4">
        <v>23</v>
      </c>
    </row>
    <row r="525" spans="1:10" ht="15.75" customHeight="1" x14ac:dyDescent="0.25">
      <c r="A525" s="2" t="s">
        <v>471</v>
      </c>
      <c r="B525" s="2" t="s">
        <v>472</v>
      </c>
      <c r="C525" s="2" t="s">
        <v>2180</v>
      </c>
      <c r="D525" s="2" t="s">
        <v>2210</v>
      </c>
      <c r="E525" s="2" t="s">
        <v>148</v>
      </c>
      <c r="F525" s="2" t="s">
        <v>694</v>
      </c>
      <c r="G525" s="2" t="s">
        <v>1229</v>
      </c>
      <c r="H525" s="2" t="s">
        <v>148</v>
      </c>
      <c r="I525" s="3">
        <v>2000</v>
      </c>
      <c r="J525" s="4">
        <v>24</v>
      </c>
    </row>
    <row r="526" spans="1:10" ht="15.75" customHeight="1" x14ac:dyDescent="0.25">
      <c r="A526" s="2" t="s">
        <v>471</v>
      </c>
      <c r="B526" s="2" t="s">
        <v>472</v>
      </c>
      <c r="C526" s="2" t="s">
        <v>2180</v>
      </c>
      <c r="D526" s="2" t="s">
        <v>2210</v>
      </c>
      <c r="E526" s="2" t="s">
        <v>148</v>
      </c>
      <c r="F526" s="2" t="s">
        <v>711</v>
      </c>
      <c r="G526" s="2" t="s">
        <v>1229</v>
      </c>
      <c r="H526" s="2" t="s">
        <v>148</v>
      </c>
      <c r="I526" s="3">
        <v>2000</v>
      </c>
      <c r="J526" s="4">
        <v>24</v>
      </c>
    </row>
    <row r="527" spans="1:10" ht="15.75" customHeight="1" x14ac:dyDescent="0.25">
      <c r="A527" s="2" t="s">
        <v>471</v>
      </c>
      <c r="B527" s="2" t="s">
        <v>472</v>
      </c>
      <c r="C527" s="2" t="s">
        <v>2180</v>
      </c>
      <c r="D527" s="2" t="s">
        <v>1294</v>
      </c>
      <c r="E527" s="2"/>
      <c r="F527" s="2"/>
      <c r="G527" s="2" t="s">
        <v>141</v>
      </c>
      <c r="H527" s="2"/>
      <c r="I527" s="3">
        <v>2005</v>
      </c>
      <c r="J527" s="4">
        <v>4</v>
      </c>
    </row>
    <row r="528" spans="1:10" ht="15.75" customHeight="1" x14ac:dyDescent="0.25">
      <c r="A528" s="2" t="s">
        <v>471</v>
      </c>
      <c r="B528" s="2" t="s">
        <v>472</v>
      </c>
      <c r="C528" s="2" t="s">
        <v>2180</v>
      </c>
      <c r="D528" s="2" t="s">
        <v>2211</v>
      </c>
      <c r="E528" s="2"/>
      <c r="F528" s="2" t="s">
        <v>2212</v>
      </c>
      <c r="G528" s="2" t="s">
        <v>2122</v>
      </c>
      <c r="H528" s="2"/>
      <c r="I528" s="3">
        <v>2000</v>
      </c>
      <c r="J528" s="4">
        <v>1</v>
      </c>
    </row>
    <row r="529" spans="1:10" ht="15.75" customHeight="1" x14ac:dyDescent="0.25">
      <c r="A529" s="2" t="s">
        <v>471</v>
      </c>
      <c r="B529" s="2" t="s">
        <v>472</v>
      </c>
      <c r="C529" s="2" t="s">
        <v>2180</v>
      </c>
      <c r="D529" s="2" t="s">
        <v>2211</v>
      </c>
      <c r="E529" s="2"/>
      <c r="F529" s="2" t="s">
        <v>2212</v>
      </c>
      <c r="G529" s="2" t="s">
        <v>2122</v>
      </c>
      <c r="H529" s="2"/>
      <c r="I529" s="3">
        <v>2000</v>
      </c>
      <c r="J529" s="4">
        <v>1</v>
      </c>
    </row>
    <row r="530" spans="1:10" ht="15.75" customHeight="1" x14ac:dyDescent="0.25">
      <c r="A530" s="2" t="s">
        <v>471</v>
      </c>
      <c r="B530" s="2" t="s">
        <v>472</v>
      </c>
      <c r="C530" s="2" t="s">
        <v>2180</v>
      </c>
      <c r="D530" s="2" t="s">
        <v>2213</v>
      </c>
      <c r="E530" s="2" t="s">
        <v>148</v>
      </c>
      <c r="F530" s="2" t="s">
        <v>2212</v>
      </c>
      <c r="G530" s="2" t="s">
        <v>2122</v>
      </c>
      <c r="H530" s="2" t="s">
        <v>148</v>
      </c>
      <c r="I530" s="3">
        <v>2000</v>
      </c>
      <c r="J530" s="4">
        <v>1</v>
      </c>
    </row>
    <row r="531" spans="1:10" ht="15.75" customHeight="1" x14ac:dyDescent="0.25">
      <c r="A531" s="2" t="s">
        <v>471</v>
      </c>
      <c r="B531" s="2" t="s">
        <v>472</v>
      </c>
      <c r="C531" s="2" t="s">
        <v>2180</v>
      </c>
      <c r="D531" s="2" t="s">
        <v>2213</v>
      </c>
      <c r="E531" s="2" t="s">
        <v>148</v>
      </c>
      <c r="F531" s="2" t="s">
        <v>2212</v>
      </c>
      <c r="G531" s="2" t="s">
        <v>2122</v>
      </c>
      <c r="H531" s="2" t="s">
        <v>148</v>
      </c>
      <c r="I531" s="3">
        <v>2000</v>
      </c>
      <c r="J531" s="4">
        <v>1</v>
      </c>
    </row>
    <row r="532" spans="1:10" ht="15.75" customHeight="1" x14ac:dyDescent="0.25">
      <c r="A532" s="2" t="s">
        <v>471</v>
      </c>
      <c r="B532" s="2" t="s">
        <v>472</v>
      </c>
      <c r="C532" s="2" t="s">
        <v>2180</v>
      </c>
      <c r="D532" s="2" t="s">
        <v>1260</v>
      </c>
      <c r="E532" s="2" t="s">
        <v>148</v>
      </c>
      <c r="F532" s="2"/>
      <c r="G532" s="2" t="s">
        <v>2214</v>
      </c>
      <c r="H532" s="2" t="s">
        <v>2215</v>
      </c>
      <c r="I532" s="3">
        <v>2019</v>
      </c>
      <c r="J532" s="4">
        <v>1</v>
      </c>
    </row>
    <row r="533" spans="1:10" ht="15.75" customHeight="1" x14ac:dyDescent="0.25">
      <c r="A533" s="2" t="s">
        <v>471</v>
      </c>
      <c r="B533" s="2" t="s">
        <v>472</v>
      </c>
      <c r="C533" s="2" t="s">
        <v>2180</v>
      </c>
      <c r="D533" s="2" t="s">
        <v>1260</v>
      </c>
      <c r="E533" s="2" t="s">
        <v>2216</v>
      </c>
      <c r="F533" s="2" t="s">
        <v>58</v>
      </c>
      <c r="G533" s="2" t="s">
        <v>1532</v>
      </c>
      <c r="H533" s="2" t="s">
        <v>148</v>
      </c>
      <c r="I533" s="3">
        <v>2021</v>
      </c>
      <c r="J533" s="4">
        <v>4</v>
      </c>
    </row>
    <row r="534" spans="1:10" ht="15.75" customHeight="1" x14ac:dyDescent="0.25">
      <c r="A534" s="2" t="s">
        <v>471</v>
      </c>
      <c r="B534" s="2" t="s">
        <v>472</v>
      </c>
      <c r="C534" s="2" t="s">
        <v>2180</v>
      </c>
      <c r="D534" s="2" t="s">
        <v>2217</v>
      </c>
      <c r="E534" s="2" t="s">
        <v>2218</v>
      </c>
      <c r="F534" s="2" t="s">
        <v>58</v>
      </c>
      <c r="G534" s="2" t="s">
        <v>967</v>
      </c>
      <c r="H534" s="2" t="s">
        <v>2219</v>
      </c>
      <c r="I534" s="3">
        <v>2000</v>
      </c>
      <c r="J534" s="4">
        <v>1</v>
      </c>
    </row>
    <row r="535" spans="1:10" ht="15.75" customHeight="1" x14ac:dyDescent="0.25">
      <c r="A535" s="2" t="s">
        <v>471</v>
      </c>
      <c r="B535" s="2" t="s">
        <v>472</v>
      </c>
      <c r="C535" s="2" t="s">
        <v>2180</v>
      </c>
      <c r="D535" s="2" t="s">
        <v>2217</v>
      </c>
      <c r="E535" s="2" t="s">
        <v>2218</v>
      </c>
      <c r="F535" s="2" t="s">
        <v>58</v>
      </c>
      <c r="G535" s="2" t="s">
        <v>967</v>
      </c>
      <c r="H535" s="2" t="s">
        <v>2219</v>
      </c>
      <c r="I535" s="3">
        <v>2000</v>
      </c>
      <c r="J535" s="4">
        <v>1</v>
      </c>
    </row>
    <row r="536" spans="1:10" ht="15.75" customHeight="1" x14ac:dyDescent="0.25">
      <c r="A536" s="2" t="s">
        <v>471</v>
      </c>
      <c r="B536" s="2" t="s">
        <v>472</v>
      </c>
      <c r="C536" s="2" t="s">
        <v>2180</v>
      </c>
      <c r="D536" s="2" t="s">
        <v>2220</v>
      </c>
      <c r="E536" s="2" t="s">
        <v>148</v>
      </c>
      <c r="F536" s="2" t="s">
        <v>58</v>
      </c>
      <c r="G536" s="2" t="s">
        <v>967</v>
      </c>
      <c r="H536" s="2" t="s">
        <v>2221</v>
      </c>
      <c r="I536" s="3">
        <v>1980</v>
      </c>
      <c r="J536" s="4">
        <v>1</v>
      </c>
    </row>
    <row r="537" spans="1:10" ht="15.75" customHeight="1" x14ac:dyDescent="0.25">
      <c r="A537" s="2" t="s">
        <v>471</v>
      </c>
      <c r="B537" s="2" t="s">
        <v>472</v>
      </c>
      <c r="C537" s="2" t="s">
        <v>2180</v>
      </c>
      <c r="D537" s="2" t="s">
        <v>2220</v>
      </c>
      <c r="E537" s="2" t="s">
        <v>148</v>
      </c>
      <c r="F537" s="2" t="s">
        <v>58</v>
      </c>
      <c r="G537" s="2" t="s">
        <v>967</v>
      </c>
      <c r="H537" s="2" t="s">
        <v>2221</v>
      </c>
      <c r="I537" s="3">
        <v>1980</v>
      </c>
      <c r="J537" s="4">
        <v>1</v>
      </c>
    </row>
    <row r="538" spans="1:10" ht="15.75" customHeight="1" x14ac:dyDescent="0.25">
      <c r="A538" s="2" t="s">
        <v>471</v>
      </c>
      <c r="B538" s="2" t="s">
        <v>472</v>
      </c>
      <c r="C538" s="2" t="s">
        <v>2180</v>
      </c>
      <c r="D538" s="2" t="s">
        <v>2220</v>
      </c>
      <c r="E538" s="2" t="s">
        <v>148</v>
      </c>
      <c r="F538" s="2" t="s">
        <v>2222</v>
      </c>
      <c r="G538" s="2" t="s">
        <v>967</v>
      </c>
      <c r="H538" s="2" t="s">
        <v>2221</v>
      </c>
      <c r="I538" s="3">
        <v>1980</v>
      </c>
      <c r="J538" s="4">
        <v>1</v>
      </c>
    </row>
    <row r="539" spans="1:10" ht="15.75" customHeight="1" x14ac:dyDescent="0.25">
      <c r="A539" s="2" t="s">
        <v>471</v>
      </c>
      <c r="B539" s="2" t="s">
        <v>472</v>
      </c>
      <c r="C539" s="2" t="s">
        <v>2180</v>
      </c>
      <c r="D539" s="2" t="s">
        <v>2223</v>
      </c>
      <c r="E539" s="2" t="s">
        <v>148</v>
      </c>
      <c r="F539" s="2" t="s">
        <v>58</v>
      </c>
      <c r="G539" s="2" t="s">
        <v>148</v>
      </c>
      <c r="H539" s="2" t="s">
        <v>148</v>
      </c>
      <c r="I539" s="3">
        <v>2007</v>
      </c>
      <c r="J539" s="4">
        <v>1</v>
      </c>
    </row>
    <row r="540" spans="1:10" ht="15.75" customHeight="1" x14ac:dyDescent="0.25">
      <c r="A540" s="2" t="s">
        <v>471</v>
      </c>
      <c r="B540" s="2" t="s">
        <v>472</v>
      </c>
      <c r="C540" s="2" t="s">
        <v>2180</v>
      </c>
      <c r="D540" s="2" t="s">
        <v>2223</v>
      </c>
      <c r="E540" s="2" t="s">
        <v>148</v>
      </c>
      <c r="F540" s="2" t="s">
        <v>58</v>
      </c>
      <c r="G540" s="2" t="s">
        <v>148</v>
      </c>
      <c r="H540" s="2" t="s">
        <v>148</v>
      </c>
      <c r="I540" s="3">
        <v>2007</v>
      </c>
      <c r="J540" s="4">
        <v>1</v>
      </c>
    </row>
    <row r="541" spans="1:10" ht="15.75" customHeight="1" x14ac:dyDescent="0.25">
      <c r="A541" s="2" t="s">
        <v>471</v>
      </c>
      <c r="B541" s="2" t="s">
        <v>472</v>
      </c>
      <c r="C541" s="2" t="s">
        <v>2180</v>
      </c>
      <c r="D541" s="2" t="s">
        <v>2223</v>
      </c>
      <c r="E541" s="2" t="s">
        <v>148</v>
      </c>
      <c r="F541" s="2" t="s">
        <v>58</v>
      </c>
      <c r="G541" s="2" t="s">
        <v>148</v>
      </c>
      <c r="H541" s="2" t="s">
        <v>148</v>
      </c>
      <c r="I541" s="3">
        <v>2007</v>
      </c>
      <c r="J541" s="4">
        <v>1</v>
      </c>
    </row>
    <row r="542" spans="1:10" ht="15.75" customHeight="1" x14ac:dyDescent="0.25">
      <c r="A542" s="2" t="s">
        <v>471</v>
      </c>
      <c r="B542" s="2" t="s">
        <v>472</v>
      </c>
      <c r="C542" s="2" t="s">
        <v>2180</v>
      </c>
      <c r="D542" s="2" t="s">
        <v>2223</v>
      </c>
      <c r="E542" s="2" t="s">
        <v>148</v>
      </c>
      <c r="F542" s="2" t="s">
        <v>58</v>
      </c>
      <c r="G542" s="2" t="s">
        <v>148</v>
      </c>
      <c r="H542" s="2" t="s">
        <v>148</v>
      </c>
      <c r="I542" s="3">
        <v>2007</v>
      </c>
      <c r="J542" s="4">
        <v>1</v>
      </c>
    </row>
    <row r="543" spans="1:10" ht="15.75" customHeight="1" x14ac:dyDescent="0.25">
      <c r="A543" s="2" t="s">
        <v>475</v>
      </c>
      <c r="B543" s="2" t="s">
        <v>476</v>
      </c>
      <c r="C543" s="2" t="s">
        <v>477</v>
      </c>
      <c r="D543" s="2" t="s">
        <v>478</v>
      </c>
      <c r="E543" s="2" t="s">
        <v>479</v>
      </c>
      <c r="F543" s="2" t="s">
        <v>480</v>
      </c>
      <c r="G543" s="2" t="s">
        <v>38</v>
      </c>
      <c r="H543" s="2" t="s">
        <v>418</v>
      </c>
      <c r="I543" s="3">
        <v>2006</v>
      </c>
      <c r="J543" s="4">
        <v>1</v>
      </c>
    </row>
    <row r="544" spans="1:10" ht="15.75" customHeight="1" x14ac:dyDescent="0.25">
      <c r="A544" s="2" t="s">
        <v>475</v>
      </c>
      <c r="B544" s="2" t="s">
        <v>476</v>
      </c>
      <c r="C544" s="2" t="s">
        <v>477</v>
      </c>
      <c r="D544" s="2" t="s">
        <v>478</v>
      </c>
      <c r="E544" s="2" t="s">
        <v>479</v>
      </c>
      <c r="F544" s="2"/>
      <c r="G544" s="2" t="s">
        <v>38</v>
      </c>
      <c r="H544" s="2" t="s">
        <v>418</v>
      </c>
      <c r="I544" s="3">
        <v>2006</v>
      </c>
      <c r="J544" s="4">
        <v>1</v>
      </c>
    </row>
    <row r="545" spans="1:10" ht="15.75" customHeight="1" x14ac:dyDescent="0.25">
      <c r="A545" s="2" t="s">
        <v>475</v>
      </c>
      <c r="B545" s="2" t="s">
        <v>476</v>
      </c>
      <c r="C545" s="2" t="s">
        <v>477</v>
      </c>
      <c r="D545" s="2" t="s">
        <v>481</v>
      </c>
      <c r="E545" s="2" t="s">
        <v>479</v>
      </c>
      <c r="F545" s="2" t="s">
        <v>480</v>
      </c>
      <c r="G545" s="2" t="s">
        <v>38</v>
      </c>
      <c r="H545" s="2" t="s">
        <v>418</v>
      </c>
      <c r="I545" s="3">
        <v>2006</v>
      </c>
      <c r="J545" s="4">
        <v>1</v>
      </c>
    </row>
    <row r="546" spans="1:10" ht="15.75" customHeight="1" x14ac:dyDescent="0.25">
      <c r="A546" s="2" t="s">
        <v>475</v>
      </c>
      <c r="B546" s="2" t="s">
        <v>476</v>
      </c>
      <c r="C546" s="2" t="s">
        <v>477</v>
      </c>
      <c r="D546" s="2" t="s">
        <v>481</v>
      </c>
      <c r="E546" s="2" t="s">
        <v>479</v>
      </c>
      <c r="F546" s="2"/>
      <c r="G546" s="2" t="s">
        <v>38</v>
      </c>
      <c r="H546" s="2" t="s">
        <v>418</v>
      </c>
      <c r="I546" s="3">
        <v>2006</v>
      </c>
      <c r="J546" s="4">
        <v>1</v>
      </c>
    </row>
    <row r="547" spans="1:10" ht="15.75" customHeight="1" x14ac:dyDescent="0.25">
      <c r="A547" s="2" t="s">
        <v>475</v>
      </c>
      <c r="B547" s="2" t="s">
        <v>476</v>
      </c>
      <c r="C547" s="2" t="s">
        <v>477</v>
      </c>
      <c r="D547" s="2" t="s">
        <v>482</v>
      </c>
      <c r="E547" s="2" t="s">
        <v>483</v>
      </c>
      <c r="F547" s="2"/>
      <c r="G547" s="2" t="s">
        <v>38</v>
      </c>
      <c r="H547" s="2" t="s">
        <v>418</v>
      </c>
      <c r="I547" s="3">
        <v>2012</v>
      </c>
      <c r="J547" s="4">
        <v>1</v>
      </c>
    </row>
    <row r="548" spans="1:10" ht="15.75" customHeight="1" x14ac:dyDescent="0.25">
      <c r="A548" s="2" t="s">
        <v>475</v>
      </c>
      <c r="B548" s="2" t="s">
        <v>476</v>
      </c>
      <c r="C548" s="2" t="s">
        <v>477</v>
      </c>
      <c r="D548" s="2" t="s">
        <v>482</v>
      </c>
      <c r="E548" s="2" t="s">
        <v>483</v>
      </c>
      <c r="F548" s="2"/>
      <c r="G548" s="2" t="s">
        <v>38</v>
      </c>
      <c r="H548" s="2" t="s">
        <v>418</v>
      </c>
      <c r="I548" s="3">
        <v>2012</v>
      </c>
      <c r="J548" s="4">
        <v>1</v>
      </c>
    </row>
    <row r="549" spans="1:10" ht="15.75" customHeight="1" x14ac:dyDescent="0.25">
      <c r="A549" s="2" t="s">
        <v>475</v>
      </c>
      <c r="B549" s="2" t="s">
        <v>476</v>
      </c>
      <c r="C549" s="2" t="s">
        <v>477</v>
      </c>
      <c r="D549" s="2" t="s">
        <v>484</v>
      </c>
      <c r="E549" s="2" t="s">
        <v>483</v>
      </c>
      <c r="F549" s="2"/>
      <c r="G549" s="2" t="s">
        <v>38</v>
      </c>
      <c r="H549" s="2" t="s">
        <v>418</v>
      </c>
      <c r="I549" s="3">
        <v>2012</v>
      </c>
      <c r="J549" s="4">
        <v>1</v>
      </c>
    </row>
    <row r="550" spans="1:10" ht="15.75" customHeight="1" x14ac:dyDescent="0.25">
      <c r="A550" s="2" t="s">
        <v>475</v>
      </c>
      <c r="B550" s="2" t="s">
        <v>476</v>
      </c>
      <c r="C550" s="2" t="s">
        <v>477</v>
      </c>
      <c r="D550" s="2" t="s">
        <v>484</v>
      </c>
      <c r="E550" s="2" t="s">
        <v>483</v>
      </c>
      <c r="F550" s="2"/>
      <c r="G550" s="2" t="s">
        <v>38</v>
      </c>
      <c r="H550" s="2" t="s">
        <v>418</v>
      </c>
      <c r="I550" s="3">
        <v>2012</v>
      </c>
      <c r="J550" s="4">
        <v>1</v>
      </c>
    </row>
    <row r="551" spans="1:10" ht="15.75" customHeight="1" x14ac:dyDescent="0.25">
      <c r="A551" s="2" t="s">
        <v>475</v>
      </c>
      <c r="B551" s="2" t="s">
        <v>476</v>
      </c>
      <c r="C551" s="2" t="s">
        <v>477</v>
      </c>
      <c r="D551" s="2" t="s">
        <v>2224</v>
      </c>
      <c r="E551" s="2" t="s">
        <v>2225</v>
      </c>
      <c r="F551" s="2"/>
      <c r="G551" s="2" t="s">
        <v>685</v>
      </c>
      <c r="H551" s="2" t="s">
        <v>2226</v>
      </c>
      <c r="I551" s="3">
        <v>2022</v>
      </c>
      <c r="J551" s="4">
        <v>1</v>
      </c>
    </row>
    <row r="552" spans="1:10" ht="15.75" customHeight="1" x14ac:dyDescent="0.25">
      <c r="A552" s="2" t="s">
        <v>475</v>
      </c>
      <c r="B552" s="2" t="s">
        <v>476</v>
      </c>
      <c r="C552" s="2" t="s">
        <v>477</v>
      </c>
      <c r="D552" s="2" t="s">
        <v>2227</v>
      </c>
      <c r="E552" s="2" t="s">
        <v>2228</v>
      </c>
      <c r="F552" s="2" t="s">
        <v>2182</v>
      </c>
      <c r="G552" s="2" t="s">
        <v>330</v>
      </c>
      <c r="H552" s="2" t="s">
        <v>2138</v>
      </c>
      <c r="I552" s="3">
        <v>2013</v>
      </c>
      <c r="J552" s="4">
        <v>1</v>
      </c>
    </row>
    <row r="553" spans="1:10" ht="15.75" customHeight="1" x14ac:dyDescent="0.25">
      <c r="A553" s="2" t="s">
        <v>475</v>
      </c>
      <c r="B553" s="2" t="s">
        <v>476</v>
      </c>
      <c r="C553" s="2" t="s">
        <v>477</v>
      </c>
      <c r="D553" s="2" t="s">
        <v>2227</v>
      </c>
      <c r="E553" s="2" t="s">
        <v>2228</v>
      </c>
      <c r="F553" s="2"/>
      <c r="G553" s="2" t="s">
        <v>330</v>
      </c>
      <c r="H553" s="2" t="s">
        <v>2138</v>
      </c>
      <c r="I553" s="3">
        <v>2013</v>
      </c>
      <c r="J553" s="4">
        <v>1</v>
      </c>
    </row>
    <row r="554" spans="1:10" ht="15.75" customHeight="1" x14ac:dyDescent="0.25">
      <c r="A554" s="2" t="s">
        <v>475</v>
      </c>
      <c r="B554" s="2" t="s">
        <v>476</v>
      </c>
      <c r="C554" s="2" t="s">
        <v>477</v>
      </c>
      <c r="D554" s="2" t="s">
        <v>2229</v>
      </c>
      <c r="E554" s="2" t="s">
        <v>947</v>
      </c>
      <c r="F554" s="2" t="s">
        <v>1845</v>
      </c>
      <c r="G554" s="2" t="s">
        <v>660</v>
      </c>
      <c r="H554" s="2" t="s">
        <v>2230</v>
      </c>
      <c r="I554" s="3">
        <v>2002</v>
      </c>
      <c r="J554" s="4">
        <v>1</v>
      </c>
    </row>
    <row r="555" spans="1:10" ht="15.75" customHeight="1" x14ac:dyDescent="0.25">
      <c r="A555" s="2" t="s">
        <v>475</v>
      </c>
      <c r="B555" s="2" t="s">
        <v>476</v>
      </c>
      <c r="C555" s="2" t="s">
        <v>477</v>
      </c>
      <c r="D555" s="2" t="s">
        <v>2229</v>
      </c>
      <c r="E555" s="2" t="s">
        <v>947</v>
      </c>
      <c r="F555" s="2"/>
      <c r="G555" s="2" t="s">
        <v>660</v>
      </c>
      <c r="H555" s="2" t="s">
        <v>2230</v>
      </c>
      <c r="I555" s="3">
        <v>2002</v>
      </c>
      <c r="J555" s="4">
        <v>1</v>
      </c>
    </row>
    <row r="556" spans="1:10" ht="15.75" customHeight="1" x14ac:dyDescent="0.25">
      <c r="A556" s="2" t="s">
        <v>475</v>
      </c>
      <c r="B556" s="2" t="s">
        <v>476</v>
      </c>
      <c r="C556" s="2" t="s">
        <v>477</v>
      </c>
      <c r="D556" s="2" t="s">
        <v>2231</v>
      </c>
      <c r="E556" s="2" t="s">
        <v>947</v>
      </c>
      <c r="F556" s="2"/>
      <c r="G556" s="2" t="s">
        <v>660</v>
      </c>
      <c r="H556" s="2" t="s">
        <v>2230</v>
      </c>
      <c r="I556" s="3">
        <v>2002</v>
      </c>
      <c r="J556" s="4">
        <v>1</v>
      </c>
    </row>
    <row r="557" spans="1:10" ht="15.75" customHeight="1" x14ac:dyDescent="0.25">
      <c r="A557" s="2" t="s">
        <v>475</v>
      </c>
      <c r="B557" s="2" t="s">
        <v>476</v>
      </c>
      <c r="C557" s="2" t="s">
        <v>477</v>
      </c>
      <c r="D557" s="2" t="s">
        <v>2231</v>
      </c>
      <c r="E557" s="2" t="s">
        <v>947</v>
      </c>
      <c r="F557" s="2"/>
      <c r="G557" s="2" t="s">
        <v>660</v>
      </c>
      <c r="H557" s="2" t="s">
        <v>2230</v>
      </c>
      <c r="I557" s="3">
        <v>2002</v>
      </c>
      <c r="J557" s="4">
        <v>1</v>
      </c>
    </row>
    <row r="558" spans="1:10" ht="15.75" customHeight="1" x14ac:dyDescent="0.25">
      <c r="A558" s="2" t="s">
        <v>475</v>
      </c>
      <c r="B558" s="2" t="s">
        <v>476</v>
      </c>
      <c r="C558" s="2" t="s">
        <v>477</v>
      </c>
      <c r="D558" s="2" t="s">
        <v>667</v>
      </c>
      <c r="E558" s="2"/>
      <c r="F558" s="2" t="s">
        <v>668</v>
      </c>
      <c r="G558" s="2"/>
      <c r="H558" s="2"/>
      <c r="I558" s="3">
        <v>0</v>
      </c>
      <c r="J558" s="4">
        <v>2552</v>
      </c>
    </row>
    <row r="559" spans="1:10" ht="15.75" customHeight="1" x14ac:dyDescent="0.25">
      <c r="A559" s="2" t="s">
        <v>475</v>
      </c>
      <c r="B559" s="2" t="s">
        <v>476</v>
      </c>
      <c r="C559" s="2" t="s">
        <v>477</v>
      </c>
      <c r="D559" s="2" t="s">
        <v>2232</v>
      </c>
      <c r="E559" s="2" t="s">
        <v>141</v>
      </c>
      <c r="F559" s="2"/>
      <c r="G559" s="2" t="s">
        <v>793</v>
      </c>
      <c r="H559" s="2" t="s">
        <v>2233</v>
      </c>
      <c r="I559" s="3">
        <v>2009</v>
      </c>
      <c r="J559" s="4">
        <v>1</v>
      </c>
    </row>
    <row r="560" spans="1:10" ht="15.75" customHeight="1" x14ac:dyDescent="0.25">
      <c r="A560" s="2" t="s">
        <v>475</v>
      </c>
      <c r="B560" s="2" t="s">
        <v>476</v>
      </c>
      <c r="C560" s="2" t="s">
        <v>477</v>
      </c>
      <c r="D560" s="2" t="s">
        <v>2232</v>
      </c>
      <c r="E560" s="2" t="s">
        <v>141</v>
      </c>
      <c r="F560" s="2"/>
      <c r="G560" s="2" t="s">
        <v>793</v>
      </c>
      <c r="H560" s="2" t="s">
        <v>2233</v>
      </c>
      <c r="I560" s="3">
        <v>2009</v>
      </c>
      <c r="J560" s="4">
        <v>1</v>
      </c>
    </row>
    <row r="561" spans="1:10" ht="15.75" customHeight="1" x14ac:dyDescent="0.25">
      <c r="A561" s="2" t="s">
        <v>475</v>
      </c>
      <c r="B561" s="2" t="s">
        <v>476</v>
      </c>
      <c r="C561" s="2" t="s">
        <v>477</v>
      </c>
      <c r="D561" s="2" t="s">
        <v>809</v>
      </c>
      <c r="E561" s="2" t="s">
        <v>141</v>
      </c>
      <c r="F561" s="2" t="s">
        <v>2234</v>
      </c>
      <c r="G561" s="2" t="s">
        <v>956</v>
      </c>
      <c r="H561" s="2" t="s">
        <v>709</v>
      </c>
      <c r="I561" s="3">
        <v>2009</v>
      </c>
      <c r="J561" s="4">
        <v>8</v>
      </c>
    </row>
    <row r="562" spans="1:10" ht="15.75" customHeight="1" x14ac:dyDescent="0.25">
      <c r="A562" s="2" t="s">
        <v>475</v>
      </c>
      <c r="B562" s="2" t="s">
        <v>476</v>
      </c>
      <c r="C562" s="2" t="s">
        <v>477</v>
      </c>
      <c r="D562" s="2" t="s">
        <v>809</v>
      </c>
      <c r="E562" s="2" t="s">
        <v>141</v>
      </c>
      <c r="F562" s="2"/>
      <c r="G562" s="2" t="s">
        <v>956</v>
      </c>
      <c r="H562" s="2" t="s">
        <v>709</v>
      </c>
      <c r="I562" s="3">
        <v>2009</v>
      </c>
      <c r="J562" s="4">
        <v>8</v>
      </c>
    </row>
    <row r="563" spans="1:10" ht="15.75" customHeight="1" x14ac:dyDescent="0.25">
      <c r="A563" s="2" t="s">
        <v>475</v>
      </c>
      <c r="B563" s="2" t="s">
        <v>476</v>
      </c>
      <c r="C563" s="2" t="s">
        <v>477</v>
      </c>
      <c r="D563" s="2" t="s">
        <v>1717</v>
      </c>
      <c r="E563" s="2" t="s">
        <v>2235</v>
      </c>
      <c r="F563" s="2" t="s">
        <v>2234</v>
      </c>
      <c r="G563" s="2" t="s">
        <v>676</v>
      </c>
      <c r="H563" s="2" t="s">
        <v>707</v>
      </c>
      <c r="I563" s="3">
        <v>2009</v>
      </c>
      <c r="J563" s="4">
        <v>1</v>
      </c>
    </row>
    <row r="564" spans="1:10" ht="15.75" customHeight="1" x14ac:dyDescent="0.25">
      <c r="A564" s="2" t="s">
        <v>475</v>
      </c>
      <c r="B564" s="2" t="s">
        <v>476</v>
      </c>
      <c r="C564" s="2" t="s">
        <v>477</v>
      </c>
      <c r="D564" s="2" t="s">
        <v>1717</v>
      </c>
      <c r="E564" s="2" t="s">
        <v>2235</v>
      </c>
      <c r="F564" s="2"/>
      <c r="G564" s="2" t="s">
        <v>676</v>
      </c>
      <c r="H564" s="2" t="s">
        <v>707</v>
      </c>
      <c r="I564" s="3">
        <v>2009</v>
      </c>
      <c r="J564" s="4">
        <v>1</v>
      </c>
    </row>
    <row r="565" spans="1:10" ht="15.75" customHeight="1" x14ac:dyDescent="0.25">
      <c r="A565" s="2" t="s">
        <v>475</v>
      </c>
      <c r="B565" s="2" t="s">
        <v>476</v>
      </c>
      <c r="C565" s="2" t="s">
        <v>477</v>
      </c>
      <c r="D565" s="2" t="s">
        <v>2236</v>
      </c>
      <c r="E565" s="2" t="s">
        <v>2237</v>
      </c>
      <c r="F565" s="2" t="s">
        <v>480</v>
      </c>
      <c r="G565" s="2" t="s">
        <v>1064</v>
      </c>
      <c r="H565" s="2" t="s">
        <v>2023</v>
      </c>
      <c r="I565" s="3">
        <v>2012</v>
      </c>
      <c r="J565" s="4">
        <v>1</v>
      </c>
    </row>
    <row r="566" spans="1:10" ht="15.75" customHeight="1" x14ac:dyDescent="0.25">
      <c r="A566" s="2" t="s">
        <v>475</v>
      </c>
      <c r="B566" s="2" t="s">
        <v>476</v>
      </c>
      <c r="C566" s="2" t="s">
        <v>477</v>
      </c>
      <c r="D566" s="2" t="s">
        <v>2236</v>
      </c>
      <c r="E566" s="2" t="s">
        <v>2237</v>
      </c>
      <c r="F566" s="2"/>
      <c r="G566" s="2" t="s">
        <v>1064</v>
      </c>
      <c r="H566" s="2" t="s">
        <v>2023</v>
      </c>
      <c r="I566" s="3">
        <v>2012</v>
      </c>
      <c r="J566" s="4">
        <v>1</v>
      </c>
    </row>
    <row r="567" spans="1:10" ht="15.75" customHeight="1" x14ac:dyDescent="0.25">
      <c r="A567" s="2" t="s">
        <v>475</v>
      </c>
      <c r="B567" s="2" t="s">
        <v>476</v>
      </c>
      <c r="C567" s="2" t="s">
        <v>477</v>
      </c>
      <c r="D567" s="2" t="s">
        <v>2238</v>
      </c>
      <c r="E567" s="2" t="s">
        <v>2239</v>
      </c>
      <c r="F567" s="2" t="s">
        <v>480</v>
      </c>
      <c r="G567" s="2" t="s">
        <v>1064</v>
      </c>
      <c r="H567" s="2" t="s">
        <v>2023</v>
      </c>
      <c r="I567" s="3">
        <v>2012</v>
      </c>
      <c r="J567" s="4">
        <v>1</v>
      </c>
    </row>
    <row r="568" spans="1:10" ht="15.75" customHeight="1" x14ac:dyDescent="0.25">
      <c r="A568" s="2" t="s">
        <v>475</v>
      </c>
      <c r="B568" s="2" t="s">
        <v>476</v>
      </c>
      <c r="C568" s="2" t="s">
        <v>477</v>
      </c>
      <c r="D568" s="2" t="s">
        <v>2238</v>
      </c>
      <c r="E568" s="2" t="s">
        <v>2239</v>
      </c>
      <c r="F568" s="2"/>
      <c r="G568" s="2" t="s">
        <v>1064</v>
      </c>
      <c r="H568" s="2" t="s">
        <v>2023</v>
      </c>
      <c r="I568" s="3">
        <v>2012</v>
      </c>
      <c r="J568" s="4">
        <v>1</v>
      </c>
    </row>
    <row r="569" spans="1:10" ht="15.75" customHeight="1" x14ac:dyDescent="0.25">
      <c r="A569" s="2" t="s">
        <v>475</v>
      </c>
      <c r="B569" s="2" t="s">
        <v>476</v>
      </c>
      <c r="C569" s="2" t="s">
        <v>477</v>
      </c>
      <c r="D569" s="2" t="s">
        <v>2240</v>
      </c>
      <c r="E569" s="2" t="s">
        <v>2241</v>
      </c>
      <c r="F569" s="2" t="s">
        <v>2234</v>
      </c>
      <c r="G569" s="2" t="s">
        <v>676</v>
      </c>
      <c r="H569" s="2" t="s">
        <v>2242</v>
      </c>
      <c r="I569" s="3">
        <v>1985</v>
      </c>
      <c r="J569" s="4">
        <v>1</v>
      </c>
    </row>
    <row r="570" spans="1:10" ht="15.75" customHeight="1" x14ac:dyDescent="0.25">
      <c r="A570" s="2" t="s">
        <v>475</v>
      </c>
      <c r="B570" s="2" t="s">
        <v>476</v>
      </c>
      <c r="C570" s="2" t="s">
        <v>477</v>
      </c>
      <c r="D570" s="2" t="s">
        <v>2240</v>
      </c>
      <c r="E570" s="2" t="s">
        <v>2241</v>
      </c>
      <c r="F570" s="2" t="s">
        <v>2182</v>
      </c>
      <c r="G570" s="2" t="s">
        <v>676</v>
      </c>
      <c r="H570" s="2" t="s">
        <v>2242</v>
      </c>
      <c r="I570" s="3">
        <v>1985</v>
      </c>
      <c r="J570" s="4">
        <v>1</v>
      </c>
    </row>
    <row r="571" spans="1:10" ht="15.75" customHeight="1" x14ac:dyDescent="0.25">
      <c r="A571" s="2" t="s">
        <v>475</v>
      </c>
      <c r="B571" s="2" t="s">
        <v>476</v>
      </c>
      <c r="C571" s="2" t="s">
        <v>477</v>
      </c>
      <c r="D571" s="2" t="s">
        <v>2240</v>
      </c>
      <c r="E571" s="2" t="s">
        <v>2241</v>
      </c>
      <c r="F571" s="2"/>
      <c r="G571" s="2" t="s">
        <v>676</v>
      </c>
      <c r="H571" s="2" t="s">
        <v>2242</v>
      </c>
      <c r="I571" s="3">
        <v>1985</v>
      </c>
      <c r="J571" s="4">
        <v>1</v>
      </c>
    </row>
    <row r="572" spans="1:10" ht="15.75" customHeight="1" x14ac:dyDescent="0.25">
      <c r="A572" s="2" t="s">
        <v>475</v>
      </c>
      <c r="B572" s="2" t="s">
        <v>476</v>
      </c>
      <c r="C572" s="2" t="s">
        <v>477</v>
      </c>
      <c r="D572" s="2" t="s">
        <v>2243</v>
      </c>
      <c r="E572" s="2" t="s">
        <v>141</v>
      </c>
      <c r="F572" s="2"/>
      <c r="G572" s="2" t="s">
        <v>1229</v>
      </c>
      <c r="H572" s="2" t="s">
        <v>1589</v>
      </c>
      <c r="I572" s="3">
        <v>2012</v>
      </c>
      <c r="J572" s="4">
        <v>1</v>
      </c>
    </row>
    <row r="573" spans="1:10" ht="15.75" customHeight="1" x14ac:dyDescent="0.25">
      <c r="A573" s="2" t="s">
        <v>475</v>
      </c>
      <c r="B573" s="2" t="s">
        <v>476</v>
      </c>
      <c r="C573" s="2" t="s">
        <v>477</v>
      </c>
      <c r="D573" s="2" t="s">
        <v>2243</v>
      </c>
      <c r="E573" s="2" t="s">
        <v>141</v>
      </c>
      <c r="F573" s="2" t="s">
        <v>480</v>
      </c>
      <c r="G573" s="2" t="s">
        <v>1229</v>
      </c>
      <c r="H573" s="2" t="s">
        <v>1589</v>
      </c>
      <c r="I573" s="3">
        <v>2012</v>
      </c>
      <c r="J573" s="4">
        <v>1</v>
      </c>
    </row>
    <row r="574" spans="1:10" ht="15.75" customHeight="1" x14ac:dyDescent="0.25">
      <c r="A574" s="2" t="s">
        <v>475</v>
      </c>
      <c r="B574" s="2" t="s">
        <v>476</v>
      </c>
      <c r="C574" s="2" t="s">
        <v>477</v>
      </c>
      <c r="D574" s="2" t="s">
        <v>702</v>
      </c>
      <c r="E574" s="2" t="s">
        <v>2244</v>
      </c>
      <c r="F574" s="2"/>
      <c r="G574" s="2" t="s">
        <v>2245</v>
      </c>
      <c r="H574" s="2" t="s">
        <v>141</v>
      </c>
      <c r="I574" s="3">
        <v>2012</v>
      </c>
      <c r="J574" s="4">
        <v>1</v>
      </c>
    </row>
    <row r="575" spans="1:10" ht="15.75" customHeight="1" x14ac:dyDescent="0.25">
      <c r="A575" s="2" t="s">
        <v>475</v>
      </c>
      <c r="B575" s="2" t="s">
        <v>476</v>
      </c>
      <c r="C575" s="2" t="s">
        <v>477</v>
      </c>
      <c r="D575" s="2" t="s">
        <v>2246</v>
      </c>
      <c r="E575" s="2" t="s">
        <v>709</v>
      </c>
      <c r="F575" s="2" t="s">
        <v>711</v>
      </c>
      <c r="G575" s="2" t="s">
        <v>709</v>
      </c>
      <c r="H575" s="2" t="s">
        <v>709</v>
      </c>
      <c r="I575" s="3">
        <v>1989</v>
      </c>
      <c r="J575" s="4">
        <v>96</v>
      </c>
    </row>
    <row r="576" spans="1:10" ht="15.75" customHeight="1" x14ac:dyDescent="0.25">
      <c r="A576" s="2" t="s">
        <v>475</v>
      </c>
      <c r="B576" s="2" t="s">
        <v>476</v>
      </c>
      <c r="C576" s="2" t="s">
        <v>477</v>
      </c>
      <c r="D576" s="2" t="s">
        <v>2246</v>
      </c>
      <c r="E576" s="2" t="s">
        <v>709</v>
      </c>
      <c r="F576" s="2" t="s">
        <v>711</v>
      </c>
      <c r="G576" s="2" t="s">
        <v>709</v>
      </c>
      <c r="H576" s="2" t="s">
        <v>709</v>
      </c>
      <c r="I576" s="3">
        <v>1989</v>
      </c>
      <c r="J576" s="4">
        <v>96</v>
      </c>
    </row>
    <row r="577" spans="1:10" ht="15.75" customHeight="1" x14ac:dyDescent="0.25">
      <c r="A577" s="2" t="s">
        <v>475</v>
      </c>
      <c r="B577" s="2" t="s">
        <v>476</v>
      </c>
      <c r="C577" s="2" t="s">
        <v>477</v>
      </c>
      <c r="D577" s="2" t="s">
        <v>2246</v>
      </c>
      <c r="E577" s="2" t="s">
        <v>709</v>
      </c>
      <c r="F577" s="2"/>
      <c r="G577" s="2" t="s">
        <v>709</v>
      </c>
      <c r="H577" s="2" t="s">
        <v>709</v>
      </c>
      <c r="I577" s="3">
        <v>1989</v>
      </c>
      <c r="J577" s="4">
        <v>96</v>
      </c>
    </row>
    <row r="578" spans="1:10" ht="15.75" customHeight="1" x14ac:dyDescent="0.25">
      <c r="A578" s="2" t="s">
        <v>475</v>
      </c>
      <c r="B578" s="2" t="s">
        <v>476</v>
      </c>
      <c r="C578" s="2" t="s">
        <v>477</v>
      </c>
      <c r="D578" s="2" t="s">
        <v>712</v>
      </c>
      <c r="E578" s="2" t="s">
        <v>141</v>
      </c>
      <c r="F578" s="2" t="s">
        <v>711</v>
      </c>
      <c r="G578" s="2" t="s">
        <v>141</v>
      </c>
      <c r="H578" s="2" t="s">
        <v>141</v>
      </c>
      <c r="I578" s="3">
        <v>1989</v>
      </c>
      <c r="J578" s="4">
        <v>7</v>
      </c>
    </row>
    <row r="579" spans="1:10" ht="15.75" customHeight="1" x14ac:dyDescent="0.25">
      <c r="A579" s="2" t="s">
        <v>475</v>
      </c>
      <c r="B579" s="2" t="s">
        <v>476</v>
      </c>
      <c r="C579" s="2" t="s">
        <v>477</v>
      </c>
      <c r="D579" s="2" t="s">
        <v>712</v>
      </c>
      <c r="E579" s="2" t="s">
        <v>141</v>
      </c>
      <c r="F579" s="2"/>
      <c r="G579" s="2" t="s">
        <v>141</v>
      </c>
      <c r="H579" s="2" t="s">
        <v>141</v>
      </c>
      <c r="I579" s="3">
        <v>1989</v>
      </c>
      <c r="J579" s="4">
        <v>7</v>
      </c>
    </row>
    <row r="580" spans="1:10" ht="15.75" customHeight="1" x14ac:dyDescent="0.25">
      <c r="A580" s="2" t="s">
        <v>475</v>
      </c>
      <c r="B580" s="2" t="s">
        <v>476</v>
      </c>
      <c r="C580" s="2" t="s">
        <v>477</v>
      </c>
      <c r="D580" s="2" t="s">
        <v>714</v>
      </c>
      <c r="E580" s="2" t="s">
        <v>141</v>
      </c>
      <c r="F580" s="2" t="s">
        <v>769</v>
      </c>
      <c r="G580" s="2" t="s">
        <v>709</v>
      </c>
      <c r="H580" s="2" t="s">
        <v>709</v>
      </c>
      <c r="I580" s="3">
        <v>1989</v>
      </c>
      <c r="J580" s="4">
        <v>85</v>
      </c>
    </row>
    <row r="581" spans="1:10" ht="15.75" customHeight="1" x14ac:dyDescent="0.25">
      <c r="A581" s="2" t="s">
        <v>475</v>
      </c>
      <c r="B581" s="2" t="s">
        <v>476</v>
      </c>
      <c r="C581" s="2" t="s">
        <v>477</v>
      </c>
      <c r="D581" s="2" t="s">
        <v>714</v>
      </c>
      <c r="E581" s="2" t="s">
        <v>141</v>
      </c>
      <c r="F581" s="2" t="s">
        <v>711</v>
      </c>
      <c r="G581" s="2" t="s">
        <v>709</v>
      </c>
      <c r="H581" s="2" t="s">
        <v>709</v>
      </c>
      <c r="I581" s="3">
        <v>1989</v>
      </c>
      <c r="J581" s="4">
        <v>85</v>
      </c>
    </row>
    <row r="582" spans="1:10" ht="15.75" customHeight="1" x14ac:dyDescent="0.25">
      <c r="A582" s="2" t="s">
        <v>475</v>
      </c>
      <c r="B582" s="2" t="s">
        <v>476</v>
      </c>
      <c r="C582" s="2" t="s">
        <v>477</v>
      </c>
      <c r="D582" s="2" t="s">
        <v>714</v>
      </c>
      <c r="E582" s="2" t="s">
        <v>141</v>
      </c>
      <c r="F582" s="2"/>
      <c r="G582" s="2" t="s">
        <v>709</v>
      </c>
      <c r="H582" s="2" t="s">
        <v>709</v>
      </c>
      <c r="I582" s="3">
        <v>1989</v>
      </c>
      <c r="J582" s="4">
        <v>85</v>
      </c>
    </row>
    <row r="583" spans="1:10" ht="15.75" customHeight="1" x14ac:dyDescent="0.25">
      <c r="A583" s="2" t="s">
        <v>475</v>
      </c>
      <c r="B583" s="2" t="s">
        <v>476</v>
      </c>
      <c r="C583" s="2" t="s">
        <v>477</v>
      </c>
      <c r="D583" s="2" t="s">
        <v>931</v>
      </c>
      <c r="E583" s="2" t="s">
        <v>709</v>
      </c>
      <c r="F583" s="2"/>
      <c r="G583" s="2" t="s">
        <v>141</v>
      </c>
      <c r="H583" s="2" t="s">
        <v>709</v>
      </c>
      <c r="I583" s="3">
        <v>1989</v>
      </c>
      <c r="J583" s="4">
        <v>17</v>
      </c>
    </row>
    <row r="584" spans="1:10" ht="15.75" customHeight="1" x14ac:dyDescent="0.25">
      <c r="A584" s="2" t="s">
        <v>475</v>
      </c>
      <c r="B584" s="2" t="s">
        <v>476</v>
      </c>
      <c r="C584" s="2" t="s">
        <v>477</v>
      </c>
      <c r="D584" s="2" t="s">
        <v>929</v>
      </c>
      <c r="E584" s="2" t="s">
        <v>141</v>
      </c>
      <c r="F584" s="2"/>
      <c r="G584" s="2" t="s">
        <v>1416</v>
      </c>
      <c r="H584" s="2" t="s">
        <v>2247</v>
      </c>
      <c r="I584" s="3">
        <v>1989</v>
      </c>
      <c r="J584" s="4">
        <v>1</v>
      </c>
    </row>
    <row r="585" spans="1:10" ht="15.75" customHeight="1" x14ac:dyDescent="0.25">
      <c r="A585" s="2" t="s">
        <v>475</v>
      </c>
      <c r="B585" s="2" t="s">
        <v>476</v>
      </c>
      <c r="C585" s="2" t="s">
        <v>477</v>
      </c>
      <c r="D585" s="2" t="s">
        <v>929</v>
      </c>
      <c r="E585" s="2" t="s">
        <v>141</v>
      </c>
      <c r="F585" s="2"/>
      <c r="G585" s="2" t="s">
        <v>1416</v>
      </c>
      <c r="H585" s="2" t="s">
        <v>2247</v>
      </c>
      <c r="I585" s="3">
        <v>1989</v>
      </c>
      <c r="J585" s="4">
        <v>1</v>
      </c>
    </row>
    <row r="586" spans="1:10" ht="15.75" customHeight="1" x14ac:dyDescent="0.25">
      <c r="A586" s="2" t="s">
        <v>475</v>
      </c>
      <c r="B586" s="2" t="s">
        <v>476</v>
      </c>
      <c r="C586" s="2" t="s">
        <v>477</v>
      </c>
      <c r="D586" s="2" t="s">
        <v>929</v>
      </c>
      <c r="E586" s="2" t="s">
        <v>2248</v>
      </c>
      <c r="F586" s="2" t="s">
        <v>58</v>
      </c>
      <c r="G586" s="2" t="s">
        <v>1416</v>
      </c>
      <c r="H586" s="2" t="s">
        <v>2249</v>
      </c>
      <c r="I586" s="3">
        <v>1989</v>
      </c>
      <c r="J586" s="4">
        <v>1</v>
      </c>
    </row>
    <row r="587" spans="1:10" ht="15.75" customHeight="1" x14ac:dyDescent="0.25">
      <c r="A587" s="2" t="s">
        <v>475</v>
      </c>
      <c r="B587" s="2" t="s">
        <v>476</v>
      </c>
      <c r="C587" s="2" t="s">
        <v>477</v>
      </c>
      <c r="D587" s="2" t="s">
        <v>929</v>
      </c>
      <c r="E587" s="2" t="s">
        <v>2248</v>
      </c>
      <c r="F587" s="2"/>
      <c r="G587" s="2" t="s">
        <v>1416</v>
      </c>
      <c r="H587" s="2" t="s">
        <v>2249</v>
      </c>
      <c r="I587" s="3">
        <v>1989</v>
      </c>
      <c r="J587" s="4">
        <v>1</v>
      </c>
    </row>
    <row r="588" spans="1:10" ht="15.75" customHeight="1" x14ac:dyDescent="0.25">
      <c r="A588" s="2" t="s">
        <v>475</v>
      </c>
      <c r="B588" s="2" t="s">
        <v>476</v>
      </c>
      <c r="C588" s="2" t="s">
        <v>477</v>
      </c>
      <c r="D588" s="2" t="s">
        <v>929</v>
      </c>
      <c r="E588" s="2" t="s">
        <v>2250</v>
      </c>
      <c r="F588" s="2" t="s">
        <v>58</v>
      </c>
      <c r="G588" s="2" t="s">
        <v>1416</v>
      </c>
      <c r="H588" s="2" t="s">
        <v>2251</v>
      </c>
      <c r="I588" s="3">
        <v>1989</v>
      </c>
      <c r="J588" s="4">
        <v>1</v>
      </c>
    </row>
    <row r="589" spans="1:10" ht="15.75" customHeight="1" x14ac:dyDescent="0.25">
      <c r="A589" s="2" t="s">
        <v>475</v>
      </c>
      <c r="B589" s="2" t="s">
        <v>476</v>
      </c>
      <c r="C589" s="2" t="s">
        <v>477</v>
      </c>
      <c r="D589" s="2" t="s">
        <v>929</v>
      </c>
      <c r="E589" s="2" t="s">
        <v>2250</v>
      </c>
      <c r="F589" s="2"/>
      <c r="G589" s="2" t="s">
        <v>1416</v>
      </c>
      <c r="H589" s="2" t="s">
        <v>2251</v>
      </c>
      <c r="I589" s="3">
        <v>1989</v>
      </c>
      <c r="J589" s="4">
        <v>1</v>
      </c>
    </row>
    <row r="590" spans="1:10" ht="15.75" customHeight="1" x14ac:dyDescent="0.25">
      <c r="A590" s="2" t="s">
        <v>475</v>
      </c>
      <c r="B590" s="2" t="s">
        <v>476</v>
      </c>
      <c r="C590" s="2" t="s">
        <v>477</v>
      </c>
      <c r="D590" s="2" t="s">
        <v>929</v>
      </c>
      <c r="E590" s="2" t="s">
        <v>2252</v>
      </c>
      <c r="F590" s="2" t="s">
        <v>58</v>
      </c>
      <c r="G590" s="2" t="s">
        <v>1416</v>
      </c>
      <c r="H590" s="2" t="s">
        <v>2247</v>
      </c>
      <c r="I590" s="3">
        <v>1989</v>
      </c>
      <c r="J590" s="4">
        <v>1</v>
      </c>
    </row>
    <row r="591" spans="1:10" ht="15.75" customHeight="1" x14ac:dyDescent="0.25">
      <c r="A591" s="2" t="s">
        <v>475</v>
      </c>
      <c r="B591" s="2" t="s">
        <v>476</v>
      </c>
      <c r="C591" s="2" t="s">
        <v>477</v>
      </c>
      <c r="D591" s="2" t="s">
        <v>929</v>
      </c>
      <c r="E591" s="2" t="s">
        <v>2252</v>
      </c>
      <c r="F591" s="2"/>
      <c r="G591" s="2" t="s">
        <v>1416</v>
      </c>
      <c r="H591" s="2" t="s">
        <v>2247</v>
      </c>
      <c r="I591" s="3">
        <v>1989</v>
      </c>
      <c r="J591" s="4">
        <v>1</v>
      </c>
    </row>
    <row r="592" spans="1:10" ht="15.75" customHeight="1" x14ac:dyDescent="0.25">
      <c r="A592" s="2" t="s">
        <v>475</v>
      </c>
      <c r="B592" s="2" t="s">
        <v>476</v>
      </c>
      <c r="C592" s="2" t="s">
        <v>477</v>
      </c>
      <c r="D592" s="2" t="s">
        <v>929</v>
      </c>
      <c r="E592" s="2" t="s">
        <v>2253</v>
      </c>
      <c r="F592" s="2"/>
      <c r="G592" s="2" t="s">
        <v>2254</v>
      </c>
      <c r="H592" s="2" t="s">
        <v>2255</v>
      </c>
      <c r="I592" s="3">
        <v>2010</v>
      </c>
      <c r="J592" s="4">
        <v>1</v>
      </c>
    </row>
    <row r="593" spans="1:10" ht="15.75" customHeight="1" x14ac:dyDescent="0.25">
      <c r="A593" s="2" t="s">
        <v>475</v>
      </c>
      <c r="B593" s="2" t="s">
        <v>476</v>
      </c>
      <c r="C593" s="2" t="s">
        <v>477</v>
      </c>
      <c r="D593" s="2" t="s">
        <v>929</v>
      </c>
      <c r="E593" s="2" t="s">
        <v>2253</v>
      </c>
      <c r="F593" s="2"/>
      <c r="G593" s="2" t="s">
        <v>2254</v>
      </c>
      <c r="H593" s="2" t="s">
        <v>2255</v>
      </c>
      <c r="I593" s="3">
        <v>2010</v>
      </c>
      <c r="J593" s="4">
        <v>1</v>
      </c>
    </row>
    <row r="594" spans="1:10" ht="15.75" customHeight="1" x14ac:dyDescent="0.25">
      <c r="A594" s="2" t="s">
        <v>475</v>
      </c>
      <c r="B594" s="2" t="s">
        <v>476</v>
      </c>
      <c r="C594" s="2" t="s">
        <v>477</v>
      </c>
      <c r="D594" s="2" t="s">
        <v>929</v>
      </c>
      <c r="E594" s="2" t="s">
        <v>141</v>
      </c>
      <c r="F594" s="2" t="s">
        <v>2256</v>
      </c>
      <c r="G594" s="2" t="s">
        <v>1416</v>
      </c>
      <c r="H594" s="2" t="s">
        <v>2257</v>
      </c>
      <c r="I594" s="3">
        <v>1989</v>
      </c>
      <c r="J594" s="4">
        <v>1</v>
      </c>
    </row>
    <row r="595" spans="1:10" ht="15.75" customHeight="1" x14ac:dyDescent="0.25">
      <c r="A595" s="2" t="s">
        <v>475</v>
      </c>
      <c r="B595" s="2" t="s">
        <v>476</v>
      </c>
      <c r="C595" s="2" t="s">
        <v>477</v>
      </c>
      <c r="D595" s="2" t="s">
        <v>929</v>
      </c>
      <c r="E595" s="2" t="s">
        <v>141</v>
      </c>
      <c r="F595" s="2" t="s">
        <v>58</v>
      </c>
      <c r="G595" s="2" t="s">
        <v>1416</v>
      </c>
      <c r="H595" s="2" t="s">
        <v>2257</v>
      </c>
      <c r="I595" s="3">
        <v>1989</v>
      </c>
      <c r="J595" s="4">
        <v>1</v>
      </c>
    </row>
    <row r="596" spans="1:10" ht="15.75" customHeight="1" x14ac:dyDescent="0.25">
      <c r="A596" s="2" t="s">
        <v>475</v>
      </c>
      <c r="B596" s="2" t="s">
        <v>476</v>
      </c>
      <c r="C596" s="2" t="s">
        <v>477</v>
      </c>
      <c r="D596" s="2" t="s">
        <v>929</v>
      </c>
      <c r="E596" s="2" t="s">
        <v>141</v>
      </c>
      <c r="F596" s="2"/>
      <c r="G596" s="2" t="s">
        <v>1416</v>
      </c>
      <c r="H596" s="2" t="s">
        <v>2257</v>
      </c>
      <c r="I596" s="3">
        <v>1989</v>
      </c>
      <c r="J596" s="4">
        <v>1</v>
      </c>
    </row>
    <row r="597" spans="1:10" ht="15.75" customHeight="1" x14ac:dyDescent="0.25">
      <c r="A597" s="2" t="s">
        <v>475</v>
      </c>
      <c r="B597" s="2" t="s">
        <v>476</v>
      </c>
      <c r="C597" s="2" t="s">
        <v>477</v>
      </c>
      <c r="D597" s="2" t="s">
        <v>929</v>
      </c>
      <c r="E597" s="2" t="s">
        <v>141</v>
      </c>
      <c r="F597" s="2" t="s">
        <v>58</v>
      </c>
      <c r="G597" s="2" t="s">
        <v>1416</v>
      </c>
      <c r="H597" s="2" t="s">
        <v>2247</v>
      </c>
      <c r="I597" s="3">
        <v>1989</v>
      </c>
      <c r="J597" s="4">
        <v>1</v>
      </c>
    </row>
    <row r="598" spans="1:10" ht="15.75" customHeight="1" x14ac:dyDescent="0.25">
      <c r="A598" s="2" t="s">
        <v>475</v>
      </c>
      <c r="B598" s="2" t="s">
        <v>476</v>
      </c>
      <c r="C598" s="2" t="s">
        <v>477</v>
      </c>
      <c r="D598" s="2" t="s">
        <v>929</v>
      </c>
      <c r="E598" s="2" t="s">
        <v>141</v>
      </c>
      <c r="F598" s="2"/>
      <c r="G598" s="2" t="s">
        <v>1416</v>
      </c>
      <c r="H598" s="2" t="s">
        <v>2247</v>
      </c>
      <c r="I598" s="3">
        <v>1989</v>
      </c>
      <c r="J598" s="4">
        <v>1</v>
      </c>
    </row>
    <row r="599" spans="1:10" ht="15.75" customHeight="1" x14ac:dyDescent="0.25">
      <c r="A599" s="2" t="s">
        <v>475</v>
      </c>
      <c r="B599" s="2" t="s">
        <v>476</v>
      </c>
      <c r="C599" s="2" t="s">
        <v>477</v>
      </c>
      <c r="D599" s="2" t="s">
        <v>929</v>
      </c>
      <c r="E599" s="2" t="s">
        <v>141</v>
      </c>
      <c r="F599" s="2" t="s">
        <v>58</v>
      </c>
      <c r="G599" s="2" t="s">
        <v>1416</v>
      </c>
      <c r="H599" s="2" t="s">
        <v>2258</v>
      </c>
      <c r="I599" s="3">
        <v>1989</v>
      </c>
      <c r="J599" s="4">
        <v>1</v>
      </c>
    </row>
    <row r="600" spans="1:10" ht="15.75" customHeight="1" x14ac:dyDescent="0.25">
      <c r="A600" s="2" t="s">
        <v>475</v>
      </c>
      <c r="B600" s="2" t="s">
        <v>476</v>
      </c>
      <c r="C600" s="2" t="s">
        <v>477</v>
      </c>
      <c r="D600" s="2" t="s">
        <v>929</v>
      </c>
      <c r="E600" s="2" t="s">
        <v>141</v>
      </c>
      <c r="F600" s="2"/>
      <c r="G600" s="2" t="s">
        <v>1416</v>
      </c>
      <c r="H600" s="2" t="s">
        <v>2258</v>
      </c>
      <c r="I600" s="3">
        <v>1989</v>
      </c>
      <c r="J600" s="4">
        <v>1</v>
      </c>
    </row>
    <row r="601" spans="1:10" ht="15.75" customHeight="1" x14ac:dyDescent="0.25">
      <c r="A601" s="2" t="s">
        <v>475</v>
      </c>
      <c r="B601" s="2" t="s">
        <v>476</v>
      </c>
      <c r="C601" s="2" t="s">
        <v>477</v>
      </c>
      <c r="D601" s="2" t="s">
        <v>929</v>
      </c>
      <c r="E601" s="2" t="s">
        <v>141</v>
      </c>
      <c r="F601" s="2" t="s">
        <v>58</v>
      </c>
      <c r="G601" s="2" t="s">
        <v>1416</v>
      </c>
      <c r="H601" s="2" t="s">
        <v>2247</v>
      </c>
      <c r="I601" s="3">
        <v>1989</v>
      </c>
      <c r="J601" s="4">
        <v>1</v>
      </c>
    </row>
    <row r="602" spans="1:10" ht="15.75" customHeight="1" x14ac:dyDescent="0.25">
      <c r="A602" s="2" t="s">
        <v>475</v>
      </c>
      <c r="B602" s="2" t="s">
        <v>476</v>
      </c>
      <c r="C602" s="2" t="s">
        <v>477</v>
      </c>
      <c r="D602" s="2" t="s">
        <v>929</v>
      </c>
      <c r="E602" s="2" t="s">
        <v>141</v>
      </c>
      <c r="F602" s="2"/>
      <c r="G602" s="2" t="s">
        <v>1416</v>
      </c>
      <c r="H602" s="2" t="s">
        <v>2247</v>
      </c>
      <c r="I602" s="3">
        <v>1989</v>
      </c>
      <c r="J602" s="4">
        <v>1</v>
      </c>
    </row>
    <row r="603" spans="1:10" ht="15.75" customHeight="1" x14ac:dyDescent="0.25">
      <c r="A603" s="2" t="s">
        <v>475</v>
      </c>
      <c r="B603" s="2" t="s">
        <v>476</v>
      </c>
      <c r="C603" s="2" t="s">
        <v>477</v>
      </c>
      <c r="D603" s="2" t="s">
        <v>929</v>
      </c>
      <c r="E603" s="2" t="s">
        <v>2253</v>
      </c>
      <c r="F603" s="2"/>
      <c r="G603" s="2" t="s">
        <v>2259</v>
      </c>
      <c r="H603" s="2" t="s">
        <v>2255</v>
      </c>
      <c r="I603" s="3">
        <v>2010</v>
      </c>
      <c r="J603" s="4">
        <v>1</v>
      </c>
    </row>
    <row r="604" spans="1:10" ht="15.75" customHeight="1" x14ac:dyDescent="0.25">
      <c r="A604" s="2" t="s">
        <v>475</v>
      </c>
      <c r="B604" s="2" t="s">
        <v>476</v>
      </c>
      <c r="C604" s="2" t="s">
        <v>477</v>
      </c>
      <c r="D604" s="2" t="s">
        <v>929</v>
      </c>
      <c r="E604" s="2" t="s">
        <v>2253</v>
      </c>
      <c r="F604" s="2"/>
      <c r="G604" s="2" t="s">
        <v>2259</v>
      </c>
      <c r="H604" s="2" t="s">
        <v>2255</v>
      </c>
      <c r="I604" s="3">
        <v>2010</v>
      </c>
      <c r="J604" s="4">
        <v>1</v>
      </c>
    </row>
    <row r="605" spans="1:10" ht="15.75" customHeight="1" x14ac:dyDescent="0.25">
      <c r="A605" s="2" t="s">
        <v>475</v>
      </c>
      <c r="B605" s="2" t="s">
        <v>476</v>
      </c>
      <c r="C605" s="2" t="s">
        <v>477</v>
      </c>
      <c r="D605" s="2" t="s">
        <v>929</v>
      </c>
      <c r="E605" s="2" t="s">
        <v>2253</v>
      </c>
      <c r="F605" s="2" t="s">
        <v>58</v>
      </c>
      <c r="G605" s="2" t="s">
        <v>2259</v>
      </c>
      <c r="H605" s="2" t="s">
        <v>2255</v>
      </c>
      <c r="I605" s="3">
        <v>2009</v>
      </c>
      <c r="J605" s="4">
        <v>1</v>
      </c>
    </row>
    <row r="606" spans="1:10" ht="15.75" customHeight="1" x14ac:dyDescent="0.25">
      <c r="A606" s="2" t="s">
        <v>475</v>
      </c>
      <c r="B606" s="2" t="s">
        <v>476</v>
      </c>
      <c r="C606" s="2" t="s">
        <v>477</v>
      </c>
      <c r="D606" s="2" t="s">
        <v>929</v>
      </c>
      <c r="E606" s="2" t="s">
        <v>2253</v>
      </c>
      <c r="F606" s="2"/>
      <c r="G606" s="2" t="s">
        <v>2259</v>
      </c>
      <c r="H606" s="2" t="s">
        <v>2255</v>
      </c>
      <c r="I606" s="3">
        <v>2009</v>
      </c>
      <c r="J606" s="4">
        <v>1</v>
      </c>
    </row>
    <row r="607" spans="1:10" ht="15.75" customHeight="1" x14ac:dyDescent="0.25">
      <c r="A607" s="2" t="s">
        <v>475</v>
      </c>
      <c r="B607" s="2" t="s">
        <v>476</v>
      </c>
      <c r="C607" s="2" t="s">
        <v>477</v>
      </c>
      <c r="D607" s="2" t="s">
        <v>929</v>
      </c>
      <c r="E607" s="2" t="s">
        <v>2253</v>
      </c>
      <c r="F607" s="2"/>
      <c r="G607" s="2" t="s">
        <v>2259</v>
      </c>
      <c r="H607" s="2" t="s">
        <v>2255</v>
      </c>
      <c r="I607" s="3">
        <v>2010</v>
      </c>
      <c r="J607" s="4">
        <v>1</v>
      </c>
    </row>
    <row r="608" spans="1:10" ht="15.75" customHeight="1" x14ac:dyDescent="0.25">
      <c r="A608" s="2" t="s">
        <v>475</v>
      </c>
      <c r="B608" s="2" t="s">
        <v>476</v>
      </c>
      <c r="C608" s="2" t="s">
        <v>477</v>
      </c>
      <c r="D608" s="2" t="s">
        <v>929</v>
      </c>
      <c r="E608" s="2" t="s">
        <v>2253</v>
      </c>
      <c r="F608" s="2"/>
      <c r="G608" s="2" t="s">
        <v>2259</v>
      </c>
      <c r="H608" s="2" t="s">
        <v>2255</v>
      </c>
      <c r="I608" s="3">
        <v>2010</v>
      </c>
      <c r="J608" s="4">
        <v>1</v>
      </c>
    </row>
    <row r="609" spans="1:10" ht="15.75" customHeight="1" x14ac:dyDescent="0.25">
      <c r="A609" s="2" t="s">
        <v>475</v>
      </c>
      <c r="B609" s="2" t="s">
        <v>476</v>
      </c>
      <c r="C609" s="2" t="s">
        <v>477</v>
      </c>
      <c r="D609" s="2" t="s">
        <v>2260</v>
      </c>
      <c r="E609" s="2" t="s">
        <v>141</v>
      </c>
      <c r="F609" s="2" t="s">
        <v>2234</v>
      </c>
      <c r="G609" s="2" t="s">
        <v>119</v>
      </c>
      <c r="H609" s="2" t="s">
        <v>2261</v>
      </c>
      <c r="I609" s="3">
        <v>2006</v>
      </c>
      <c r="J609" s="4">
        <v>1</v>
      </c>
    </row>
    <row r="610" spans="1:10" ht="15.75" customHeight="1" x14ac:dyDescent="0.25">
      <c r="A610" s="2" t="s">
        <v>475</v>
      </c>
      <c r="B610" s="2" t="s">
        <v>476</v>
      </c>
      <c r="C610" s="2" t="s">
        <v>477</v>
      </c>
      <c r="D610" s="2" t="s">
        <v>2260</v>
      </c>
      <c r="E610" s="2" t="s">
        <v>141</v>
      </c>
      <c r="F610" s="2"/>
      <c r="G610" s="2" t="s">
        <v>119</v>
      </c>
      <c r="H610" s="2" t="s">
        <v>2261</v>
      </c>
      <c r="I610" s="3">
        <v>2006</v>
      </c>
      <c r="J610" s="4">
        <v>1</v>
      </c>
    </row>
    <row r="611" spans="1:10" ht="15.75" customHeight="1" x14ac:dyDescent="0.25">
      <c r="A611" s="2" t="s">
        <v>475</v>
      </c>
      <c r="B611" s="2" t="s">
        <v>476</v>
      </c>
      <c r="C611" s="2" t="s">
        <v>477</v>
      </c>
      <c r="D611" s="2" t="s">
        <v>2262</v>
      </c>
      <c r="E611" s="2" t="s">
        <v>141</v>
      </c>
      <c r="F611" s="2" t="s">
        <v>711</v>
      </c>
      <c r="G611" s="2" t="s">
        <v>1497</v>
      </c>
      <c r="H611" s="2" t="s">
        <v>709</v>
      </c>
      <c r="I611" s="3">
        <v>1989</v>
      </c>
      <c r="J611" s="4">
        <v>30</v>
      </c>
    </row>
    <row r="612" spans="1:10" ht="15.75" customHeight="1" x14ac:dyDescent="0.25">
      <c r="A612" s="2" t="s">
        <v>475</v>
      </c>
      <c r="B612" s="2" t="s">
        <v>476</v>
      </c>
      <c r="C612" s="2" t="s">
        <v>477</v>
      </c>
      <c r="D612" s="2" t="s">
        <v>2263</v>
      </c>
      <c r="E612" s="2" t="s">
        <v>141</v>
      </c>
      <c r="F612" s="2" t="s">
        <v>474</v>
      </c>
      <c r="G612" s="2" t="s">
        <v>1105</v>
      </c>
      <c r="H612" s="2" t="s">
        <v>2264</v>
      </c>
      <c r="I612" s="3">
        <v>2007</v>
      </c>
      <c r="J612" s="4">
        <v>1</v>
      </c>
    </row>
    <row r="613" spans="1:10" ht="15.75" customHeight="1" x14ac:dyDescent="0.25">
      <c r="A613" s="2" t="s">
        <v>485</v>
      </c>
      <c r="B613" s="2" t="s">
        <v>486</v>
      </c>
      <c r="C613" s="2" t="s">
        <v>487</v>
      </c>
      <c r="D613" s="2" t="s">
        <v>488</v>
      </c>
      <c r="E613" s="2" t="s">
        <v>489</v>
      </c>
      <c r="F613" s="2" t="s">
        <v>490</v>
      </c>
      <c r="G613" s="2" t="s">
        <v>77</v>
      </c>
      <c r="H613" s="2" t="s">
        <v>148</v>
      </c>
      <c r="I613" s="3">
        <v>2006</v>
      </c>
      <c r="J613" s="4">
        <v>3</v>
      </c>
    </row>
    <row r="614" spans="1:10" ht="15.75" customHeight="1" x14ac:dyDescent="0.25">
      <c r="A614" s="2" t="s">
        <v>485</v>
      </c>
      <c r="B614" s="2" t="s">
        <v>486</v>
      </c>
      <c r="C614" s="2" t="s">
        <v>487</v>
      </c>
      <c r="D614" s="2" t="s">
        <v>488</v>
      </c>
      <c r="E614" s="2" t="s">
        <v>489</v>
      </c>
      <c r="F614" s="2" t="s">
        <v>491</v>
      </c>
      <c r="G614" s="2" t="s">
        <v>77</v>
      </c>
      <c r="H614" s="2" t="s">
        <v>148</v>
      </c>
      <c r="I614" s="3">
        <v>2006</v>
      </c>
      <c r="J614" s="4">
        <v>3</v>
      </c>
    </row>
    <row r="615" spans="1:10" ht="15.75" customHeight="1" x14ac:dyDescent="0.25">
      <c r="A615" s="2" t="s">
        <v>485</v>
      </c>
      <c r="B615" s="2" t="s">
        <v>486</v>
      </c>
      <c r="C615" s="2" t="s">
        <v>487</v>
      </c>
      <c r="D615" s="2" t="s">
        <v>2265</v>
      </c>
      <c r="E615" s="2" t="s">
        <v>148</v>
      </c>
      <c r="F615" s="2" t="s">
        <v>2266</v>
      </c>
      <c r="G615" s="2" t="s">
        <v>330</v>
      </c>
      <c r="H615" s="2" t="s">
        <v>2267</v>
      </c>
      <c r="I615" s="3">
        <v>1987</v>
      </c>
      <c r="J615" s="4">
        <v>1</v>
      </c>
    </row>
    <row r="616" spans="1:10" ht="15.75" customHeight="1" x14ac:dyDescent="0.25">
      <c r="A616" s="2" t="s">
        <v>485</v>
      </c>
      <c r="B616" s="2" t="s">
        <v>486</v>
      </c>
      <c r="C616" s="2" t="s">
        <v>487</v>
      </c>
      <c r="D616" s="2" t="s">
        <v>2265</v>
      </c>
      <c r="E616" s="2" t="s">
        <v>148</v>
      </c>
      <c r="F616" s="2" t="s">
        <v>490</v>
      </c>
      <c r="G616" s="2" t="s">
        <v>330</v>
      </c>
      <c r="H616" s="2" t="s">
        <v>2267</v>
      </c>
      <c r="I616" s="3">
        <v>1987</v>
      </c>
      <c r="J616" s="4">
        <v>1</v>
      </c>
    </row>
    <row r="617" spans="1:10" ht="15.75" customHeight="1" x14ac:dyDescent="0.25">
      <c r="A617" s="2" t="s">
        <v>485</v>
      </c>
      <c r="B617" s="2" t="s">
        <v>486</v>
      </c>
      <c r="C617" s="2" t="s">
        <v>487</v>
      </c>
      <c r="D617" s="2" t="s">
        <v>2265</v>
      </c>
      <c r="E617" s="2" t="s">
        <v>148</v>
      </c>
      <c r="F617" s="2" t="s">
        <v>491</v>
      </c>
      <c r="G617" s="2" t="s">
        <v>330</v>
      </c>
      <c r="H617" s="2" t="s">
        <v>2267</v>
      </c>
      <c r="I617" s="3">
        <v>1987</v>
      </c>
      <c r="J617" s="4">
        <v>1</v>
      </c>
    </row>
    <row r="618" spans="1:10" ht="15.75" customHeight="1" x14ac:dyDescent="0.25">
      <c r="A618" s="2" t="s">
        <v>485</v>
      </c>
      <c r="B618" s="2" t="s">
        <v>486</v>
      </c>
      <c r="C618" s="2" t="s">
        <v>487</v>
      </c>
      <c r="D618" s="2" t="s">
        <v>2268</v>
      </c>
      <c r="E618" s="2" t="s">
        <v>148</v>
      </c>
      <c r="F618" s="2" t="s">
        <v>490</v>
      </c>
      <c r="G618" s="2" t="s">
        <v>1029</v>
      </c>
      <c r="H618" s="2" t="s">
        <v>2269</v>
      </c>
      <c r="I618" s="3">
        <v>2006</v>
      </c>
      <c r="J618" s="4">
        <v>1</v>
      </c>
    </row>
    <row r="619" spans="1:10" ht="15.75" customHeight="1" x14ac:dyDescent="0.25">
      <c r="A619" s="2" t="s">
        <v>485</v>
      </c>
      <c r="B619" s="2" t="s">
        <v>486</v>
      </c>
      <c r="C619" s="2" t="s">
        <v>487</v>
      </c>
      <c r="D619" s="2" t="s">
        <v>2268</v>
      </c>
      <c r="E619" s="2" t="s">
        <v>148</v>
      </c>
      <c r="F619" s="2" t="s">
        <v>491</v>
      </c>
      <c r="G619" s="2" t="s">
        <v>1029</v>
      </c>
      <c r="H619" s="2" t="s">
        <v>2269</v>
      </c>
      <c r="I619" s="3">
        <v>2006</v>
      </c>
      <c r="J619" s="4">
        <v>1</v>
      </c>
    </row>
    <row r="620" spans="1:10" ht="15.75" customHeight="1" x14ac:dyDescent="0.25">
      <c r="A620" s="2" t="s">
        <v>485</v>
      </c>
      <c r="B620" s="2" t="s">
        <v>486</v>
      </c>
      <c r="C620" s="2" t="s">
        <v>487</v>
      </c>
      <c r="D620" s="2" t="s">
        <v>2270</v>
      </c>
      <c r="E620" s="2" t="s">
        <v>148</v>
      </c>
      <c r="F620" s="2" t="s">
        <v>491</v>
      </c>
      <c r="G620" s="2" t="s">
        <v>330</v>
      </c>
      <c r="H620" s="2" t="s">
        <v>2271</v>
      </c>
      <c r="I620" s="3">
        <v>2016</v>
      </c>
      <c r="J620" s="4">
        <v>1</v>
      </c>
    </row>
    <row r="621" spans="1:10" ht="15.75" customHeight="1" x14ac:dyDescent="0.25">
      <c r="A621" s="2" t="s">
        <v>485</v>
      </c>
      <c r="B621" s="2" t="s">
        <v>486</v>
      </c>
      <c r="C621" s="2" t="s">
        <v>487</v>
      </c>
      <c r="D621" s="2" t="s">
        <v>2272</v>
      </c>
      <c r="E621" s="2" t="s">
        <v>148</v>
      </c>
      <c r="F621" s="2" t="s">
        <v>490</v>
      </c>
      <c r="G621" s="2" t="s">
        <v>330</v>
      </c>
      <c r="H621" s="2" t="s">
        <v>2273</v>
      </c>
      <c r="I621" s="3">
        <v>1998</v>
      </c>
      <c r="J621" s="4">
        <v>1</v>
      </c>
    </row>
    <row r="622" spans="1:10" ht="15.75" customHeight="1" x14ac:dyDescent="0.25">
      <c r="A622" s="2" t="s">
        <v>485</v>
      </c>
      <c r="B622" s="2" t="s">
        <v>486</v>
      </c>
      <c r="C622" s="2" t="s">
        <v>487</v>
      </c>
      <c r="D622" s="2" t="s">
        <v>2272</v>
      </c>
      <c r="E622" s="2" t="s">
        <v>148</v>
      </c>
      <c r="F622" s="2" t="s">
        <v>491</v>
      </c>
      <c r="G622" s="2" t="s">
        <v>330</v>
      </c>
      <c r="H622" s="2" t="s">
        <v>2273</v>
      </c>
      <c r="I622" s="3">
        <v>1998</v>
      </c>
      <c r="J622" s="4">
        <v>1</v>
      </c>
    </row>
    <row r="623" spans="1:10" ht="15.75" customHeight="1" x14ac:dyDescent="0.25">
      <c r="A623" s="2" t="s">
        <v>485</v>
      </c>
      <c r="B623" s="2" t="s">
        <v>486</v>
      </c>
      <c r="C623" s="2" t="s">
        <v>487</v>
      </c>
      <c r="D623" s="2" t="s">
        <v>2274</v>
      </c>
      <c r="E623" s="2" t="s">
        <v>148</v>
      </c>
      <c r="F623" s="2" t="s">
        <v>490</v>
      </c>
      <c r="G623" s="2" t="s">
        <v>1029</v>
      </c>
      <c r="H623" s="2" t="s">
        <v>1043</v>
      </c>
      <c r="I623" s="3">
        <v>2006</v>
      </c>
      <c r="J623" s="4">
        <v>1</v>
      </c>
    </row>
    <row r="624" spans="1:10" ht="15.75" customHeight="1" x14ac:dyDescent="0.25">
      <c r="A624" s="2" t="s">
        <v>485</v>
      </c>
      <c r="B624" s="2" t="s">
        <v>486</v>
      </c>
      <c r="C624" s="2" t="s">
        <v>487</v>
      </c>
      <c r="D624" s="2" t="s">
        <v>2274</v>
      </c>
      <c r="E624" s="2" t="s">
        <v>148</v>
      </c>
      <c r="F624" s="2" t="s">
        <v>491</v>
      </c>
      <c r="G624" s="2" t="s">
        <v>1029</v>
      </c>
      <c r="H624" s="2" t="s">
        <v>1043</v>
      </c>
      <c r="I624" s="3">
        <v>2006</v>
      </c>
      <c r="J624" s="4">
        <v>1</v>
      </c>
    </row>
    <row r="625" spans="1:10" ht="15.75" customHeight="1" x14ac:dyDescent="0.25">
      <c r="A625" s="2" t="s">
        <v>485</v>
      </c>
      <c r="B625" s="2" t="s">
        <v>486</v>
      </c>
      <c r="C625" s="2" t="s">
        <v>487</v>
      </c>
      <c r="D625" s="2" t="s">
        <v>2275</v>
      </c>
      <c r="E625" s="2" t="s">
        <v>148</v>
      </c>
      <c r="F625" s="2" t="s">
        <v>490</v>
      </c>
      <c r="G625" s="2" t="s">
        <v>330</v>
      </c>
      <c r="H625" s="2" t="s">
        <v>2276</v>
      </c>
      <c r="I625" s="3">
        <v>2006</v>
      </c>
      <c r="J625" s="4">
        <v>1</v>
      </c>
    </row>
    <row r="626" spans="1:10" ht="15.75" customHeight="1" x14ac:dyDescent="0.25">
      <c r="A626" s="2" t="s">
        <v>485</v>
      </c>
      <c r="B626" s="2" t="s">
        <v>486</v>
      </c>
      <c r="C626" s="2" t="s">
        <v>487</v>
      </c>
      <c r="D626" s="2" t="s">
        <v>2275</v>
      </c>
      <c r="E626" s="2" t="s">
        <v>148</v>
      </c>
      <c r="F626" s="2" t="s">
        <v>491</v>
      </c>
      <c r="G626" s="2" t="s">
        <v>330</v>
      </c>
      <c r="H626" s="2" t="s">
        <v>2276</v>
      </c>
      <c r="I626" s="3">
        <v>2006</v>
      </c>
      <c r="J626" s="4">
        <v>1</v>
      </c>
    </row>
    <row r="627" spans="1:10" ht="15.75" customHeight="1" x14ac:dyDescent="0.25">
      <c r="A627" s="2" t="s">
        <v>485</v>
      </c>
      <c r="B627" s="2" t="s">
        <v>486</v>
      </c>
      <c r="C627" s="2" t="s">
        <v>487</v>
      </c>
      <c r="D627" s="2" t="s">
        <v>2277</v>
      </c>
      <c r="E627" s="2" t="s">
        <v>148</v>
      </c>
      <c r="F627" s="2" t="s">
        <v>490</v>
      </c>
      <c r="G627" s="2" t="s">
        <v>330</v>
      </c>
      <c r="H627" s="2" t="s">
        <v>686</v>
      </c>
      <c r="I627" s="3">
        <v>2006</v>
      </c>
      <c r="J627" s="4">
        <v>3</v>
      </c>
    </row>
    <row r="628" spans="1:10" ht="15.75" customHeight="1" x14ac:dyDescent="0.25">
      <c r="A628" s="2" t="s">
        <v>485</v>
      </c>
      <c r="B628" s="2" t="s">
        <v>486</v>
      </c>
      <c r="C628" s="2" t="s">
        <v>487</v>
      </c>
      <c r="D628" s="2" t="s">
        <v>2277</v>
      </c>
      <c r="E628" s="2" t="s">
        <v>148</v>
      </c>
      <c r="F628" s="2" t="s">
        <v>491</v>
      </c>
      <c r="G628" s="2" t="s">
        <v>330</v>
      </c>
      <c r="H628" s="2" t="s">
        <v>686</v>
      </c>
      <c r="I628" s="3">
        <v>2006</v>
      </c>
      <c r="J628" s="4">
        <v>3</v>
      </c>
    </row>
    <row r="629" spans="1:10" ht="15.75" customHeight="1" x14ac:dyDescent="0.25">
      <c r="A629" s="2" t="s">
        <v>485</v>
      </c>
      <c r="B629" s="2" t="s">
        <v>486</v>
      </c>
      <c r="C629" s="2" t="s">
        <v>487</v>
      </c>
      <c r="D629" s="2" t="s">
        <v>2278</v>
      </c>
      <c r="E629" s="2" t="s">
        <v>2279</v>
      </c>
      <c r="F629" s="2"/>
      <c r="G629" s="2" t="s">
        <v>2280</v>
      </c>
      <c r="H629" s="2"/>
      <c r="I629" s="3">
        <v>2021</v>
      </c>
      <c r="J629" s="4">
        <v>1</v>
      </c>
    </row>
    <row r="630" spans="1:10" ht="15.75" customHeight="1" x14ac:dyDescent="0.25">
      <c r="A630" s="2" t="s">
        <v>485</v>
      </c>
      <c r="B630" s="2" t="s">
        <v>486</v>
      </c>
      <c r="C630" s="2" t="s">
        <v>487</v>
      </c>
      <c r="D630" s="2" t="s">
        <v>2281</v>
      </c>
      <c r="E630" s="2" t="s">
        <v>148</v>
      </c>
      <c r="F630" s="2" t="s">
        <v>832</v>
      </c>
      <c r="G630" s="2" t="s">
        <v>148</v>
      </c>
      <c r="H630" s="2" t="s">
        <v>148</v>
      </c>
      <c r="I630" s="3">
        <v>2003</v>
      </c>
      <c r="J630" s="4">
        <v>1</v>
      </c>
    </row>
    <row r="631" spans="1:10" ht="15.75" customHeight="1" x14ac:dyDescent="0.25">
      <c r="A631" s="2" t="s">
        <v>485</v>
      </c>
      <c r="B631" s="2" t="s">
        <v>486</v>
      </c>
      <c r="C631" s="2" t="s">
        <v>487</v>
      </c>
      <c r="D631" s="2" t="s">
        <v>2281</v>
      </c>
      <c r="E631" s="2" t="s">
        <v>148</v>
      </c>
      <c r="F631" s="2"/>
      <c r="G631" s="2" t="s">
        <v>148</v>
      </c>
      <c r="H631" s="2" t="s">
        <v>148</v>
      </c>
      <c r="I631" s="3">
        <v>2003</v>
      </c>
      <c r="J631" s="4">
        <v>1</v>
      </c>
    </row>
    <row r="632" spans="1:10" ht="15.75" customHeight="1" x14ac:dyDescent="0.25">
      <c r="A632" s="2" t="s">
        <v>485</v>
      </c>
      <c r="B632" s="2" t="s">
        <v>486</v>
      </c>
      <c r="C632" s="2" t="s">
        <v>487</v>
      </c>
      <c r="D632" s="2" t="s">
        <v>2282</v>
      </c>
      <c r="E632" s="2" t="s">
        <v>2237</v>
      </c>
      <c r="F632" s="2" t="s">
        <v>832</v>
      </c>
      <c r="G632" s="2" t="s">
        <v>654</v>
      </c>
      <c r="H632" s="2" t="s">
        <v>2283</v>
      </c>
      <c r="I632" s="3">
        <v>2021</v>
      </c>
      <c r="J632" s="4">
        <v>1</v>
      </c>
    </row>
    <row r="633" spans="1:10" ht="15.75" customHeight="1" x14ac:dyDescent="0.25">
      <c r="A633" s="2" t="s">
        <v>485</v>
      </c>
      <c r="B633" s="2" t="s">
        <v>486</v>
      </c>
      <c r="C633" s="2" t="s">
        <v>487</v>
      </c>
      <c r="D633" s="2" t="s">
        <v>667</v>
      </c>
      <c r="E633" s="2"/>
      <c r="F633" s="2" t="s">
        <v>668</v>
      </c>
      <c r="G633" s="2"/>
      <c r="H633" s="2"/>
      <c r="I633" s="3">
        <v>0</v>
      </c>
      <c r="J633" s="4">
        <v>1821</v>
      </c>
    </row>
    <row r="634" spans="1:10" ht="15.75" customHeight="1" x14ac:dyDescent="0.25">
      <c r="A634" s="2" t="s">
        <v>485</v>
      </c>
      <c r="B634" s="2" t="s">
        <v>486</v>
      </c>
      <c r="C634" s="2" t="s">
        <v>487</v>
      </c>
      <c r="D634" s="2" t="s">
        <v>693</v>
      </c>
      <c r="E634" s="2"/>
      <c r="F634" s="2" t="s">
        <v>711</v>
      </c>
      <c r="G634" s="2"/>
      <c r="H634" s="2"/>
      <c r="I634" s="3">
        <v>1987</v>
      </c>
      <c r="J634" s="4">
        <v>1</v>
      </c>
    </row>
    <row r="635" spans="1:10" ht="15.75" customHeight="1" x14ac:dyDescent="0.25">
      <c r="A635" s="2" t="s">
        <v>485</v>
      </c>
      <c r="B635" s="2" t="s">
        <v>486</v>
      </c>
      <c r="C635" s="2" t="s">
        <v>487</v>
      </c>
      <c r="D635" s="2" t="s">
        <v>693</v>
      </c>
      <c r="E635" s="2"/>
      <c r="F635" s="2" t="s">
        <v>491</v>
      </c>
      <c r="G635" s="2"/>
      <c r="H635" s="2"/>
      <c r="I635" s="3">
        <v>1987</v>
      </c>
      <c r="J635" s="4">
        <v>1</v>
      </c>
    </row>
    <row r="636" spans="1:10" ht="15.75" customHeight="1" x14ac:dyDescent="0.25">
      <c r="A636" s="2" t="s">
        <v>485</v>
      </c>
      <c r="B636" s="2" t="s">
        <v>486</v>
      </c>
      <c r="C636" s="2" t="s">
        <v>487</v>
      </c>
      <c r="D636" s="2" t="s">
        <v>693</v>
      </c>
      <c r="E636" s="2"/>
      <c r="F636" s="2" t="s">
        <v>711</v>
      </c>
      <c r="G636" s="2"/>
      <c r="H636" s="2"/>
      <c r="I636" s="3">
        <v>1987</v>
      </c>
      <c r="J636" s="4">
        <v>1</v>
      </c>
    </row>
    <row r="637" spans="1:10" ht="15.75" customHeight="1" x14ac:dyDescent="0.25">
      <c r="A637" s="2" t="s">
        <v>485</v>
      </c>
      <c r="B637" s="2" t="s">
        <v>486</v>
      </c>
      <c r="C637" s="2" t="s">
        <v>487</v>
      </c>
      <c r="D637" s="2" t="s">
        <v>2284</v>
      </c>
      <c r="E637" s="2" t="s">
        <v>148</v>
      </c>
      <c r="F637" s="2" t="s">
        <v>2285</v>
      </c>
      <c r="G637" s="2" t="s">
        <v>793</v>
      </c>
      <c r="H637" s="2" t="s">
        <v>2286</v>
      </c>
      <c r="I637" s="3">
        <v>2007</v>
      </c>
      <c r="J637" s="4">
        <v>3</v>
      </c>
    </row>
    <row r="638" spans="1:10" ht="15.75" customHeight="1" x14ac:dyDescent="0.25">
      <c r="A638" s="2" t="s">
        <v>485</v>
      </c>
      <c r="B638" s="2" t="s">
        <v>486</v>
      </c>
      <c r="C638" s="2" t="s">
        <v>487</v>
      </c>
      <c r="D638" s="2" t="s">
        <v>2284</v>
      </c>
      <c r="E638" s="2" t="s">
        <v>148</v>
      </c>
      <c r="F638" s="2" t="s">
        <v>491</v>
      </c>
      <c r="G638" s="2" t="s">
        <v>793</v>
      </c>
      <c r="H638" s="2" t="s">
        <v>2286</v>
      </c>
      <c r="I638" s="3">
        <v>2007</v>
      </c>
      <c r="J638" s="4">
        <v>3</v>
      </c>
    </row>
    <row r="639" spans="1:10" ht="15.75" customHeight="1" x14ac:dyDescent="0.25">
      <c r="A639" s="2" t="s">
        <v>485</v>
      </c>
      <c r="B639" s="2" t="s">
        <v>486</v>
      </c>
      <c r="C639" s="2" t="s">
        <v>487</v>
      </c>
      <c r="D639" s="2" t="s">
        <v>2287</v>
      </c>
      <c r="E639" s="2" t="s">
        <v>148</v>
      </c>
      <c r="F639" s="2" t="s">
        <v>2288</v>
      </c>
      <c r="G639" s="2" t="s">
        <v>148</v>
      </c>
      <c r="H639" s="2" t="s">
        <v>2289</v>
      </c>
      <c r="I639" s="3">
        <v>2006</v>
      </c>
      <c r="J639" s="4">
        <v>4</v>
      </c>
    </row>
    <row r="640" spans="1:10" ht="15.75" customHeight="1" x14ac:dyDescent="0.25">
      <c r="A640" s="2" t="s">
        <v>485</v>
      </c>
      <c r="B640" s="2" t="s">
        <v>486</v>
      </c>
      <c r="C640" s="2" t="s">
        <v>487</v>
      </c>
      <c r="D640" s="2" t="s">
        <v>2287</v>
      </c>
      <c r="E640" s="2" t="s">
        <v>148</v>
      </c>
      <c r="F640" s="2" t="s">
        <v>2285</v>
      </c>
      <c r="G640" s="2" t="s">
        <v>148</v>
      </c>
      <c r="H640" s="2" t="s">
        <v>2289</v>
      </c>
      <c r="I640" s="3">
        <v>2006</v>
      </c>
      <c r="J640" s="4">
        <v>4</v>
      </c>
    </row>
    <row r="641" spans="1:10" ht="15.75" customHeight="1" x14ac:dyDescent="0.25">
      <c r="A641" s="2" t="s">
        <v>485</v>
      </c>
      <c r="B641" s="2" t="s">
        <v>486</v>
      </c>
      <c r="C641" s="2" t="s">
        <v>487</v>
      </c>
      <c r="D641" s="2" t="s">
        <v>2287</v>
      </c>
      <c r="E641" s="2" t="s">
        <v>148</v>
      </c>
      <c r="F641" s="2" t="s">
        <v>491</v>
      </c>
      <c r="G641" s="2" t="s">
        <v>148</v>
      </c>
      <c r="H641" s="2" t="s">
        <v>2289</v>
      </c>
      <c r="I641" s="3">
        <v>2006</v>
      </c>
      <c r="J641" s="4">
        <v>4</v>
      </c>
    </row>
    <row r="642" spans="1:10" ht="15.75" customHeight="1" x14ac:dyDescent="0.25">
      <c r="A642" s="2" t="s">
        <v>485</v>
      </c>
      <c r="B642" s="2" t="s">
        <v>486</v>
      </c>
      <c r="C642" s="2" t="s">
        <v>487</v>
      </c>
      <c r="D642" s="2" t="s">
        <v>809</v>
      </c>
      <c r="E642" s="2" t="s">
        <v>2290</v>
      </c>
      <c r="F642" s="2" t="s">
        <v>491</v>
      </c>
      <c r="G642" s="2" t="s">
        <v>2291</v>
      </c>
      <c r="H642" s="2" t="s">
        <v>148</v>
      </c>
      <c r="I642" s="3">
        <v>1987</v>
      </c>
      <c r="J642" s="4">
        <v>6</v>
      </c>
    </row>
    <row r="643" spans="1:10" ht="15.75" customHeight="1" x14ac:dyDescent="0.25">
      <c r="A643" s="2" t="s">
        <v>485</v>
      </c>
      <c r="B643" s="2" t="s">
        <v>486</v>
      </c>
      <c r="C643" s="2" t="s">
        <v>487</v>
      </c>
      <c r="D643" s="2" t="s">
        <v>809</v>
      </c>
      <c r="E643" s="2" t="s">
        <v>2290</v>
      </c>
      <c r="F643" s="2" t="s">
        <v>490</v>
      </c>
      <c r="G643" s="2" t="s">
        <v>2291</v>
      </c>
      <c r="H643" s="2" t="s">
        <v>148</v>
      </c>
      <c r="I643" s="3">
        <v>1987</v>
      </c>
      <c r="J643" s="4">
        <v>6</v>
      </c>
    </row>
    <row r="644" spans="1:10" ht="15.75" customHeight="1" x14ac:dyDescent="0.25">
      <c r="A644" s="2" t="s">
        <v>485</v>
      </c>
      <c r="B644" s="2" t="s">
        <v>486</v>
      </c>
      <c r="C644" s="2" t="s">
        <v>487</v>
      </c>
      <c r="D644" s="2" t="s">
        <v>809</v>
      </c>
      <c r="E644" s="2" t="s">
        <v>2290</v>
      </c>
      <c r="F644" s="2" t="s">
        <v>491</v>
      </c>
      <c r="G644" s="2" t="s">
        <v>2291</v>
      </c>
      <c r="H644" s="2" t="s">
        <v>148</v>
      </c>
      <c r="I644" s="3">
        <v>1987</v>
      </c>
      <c r="J644" s="4">
        <v>6</v>
      </c>
    </row>
    <row r="645" spans="1:10" ht="15.75" customHeight="1" x14ac:dyDescent="0.25">
      <c r="A645" s="2" t="s">
        <v>485</v>
      </c>
      <c r="B645" s="2" t="s">
        <v>486</v>
      </c>
      <c r="C645" s="2" t="s">
        <v>487</v>
      </c>
      <c r="D645" s="2" t="s">
        <v>809</v>
      </c>
      <c r="E645" s="2" t="s">
        <v>148</v>
      </c>
      <c r="F645" s="2" t="s">
        <v>491</v>
      </c>
      <c r="G645" s="2" t="s">
        <v>2292</v>
      </c>
      <c r="H645" s="2" t="s">
        <v>2293</v>
      </c>
      <c r="I645" s="3">
        <v>1987</v>
      </c>
      <c r="J645" s="4">
        <v>6</v>
      </c>
    </row>
    <row r="646" spans="1:10" ht="15.75" customHeight="1" x14ac:dyDescent="0.25">
      <c r="A646" s="2" t="s">
        <v>485</v>
      </c>
      <c r="B646" s="2" t="s">
        <v>486</v>
      </c>
      <c r="C646" s="2" t="s">
        <v>487</v>
      </c>
      <c r="D646" s="2" t="s">
        <v>809</v>
      </c>
      <c r="E646" s="2" t="s">
        <v>148</v>
      </c>
      <c r="F646" s="2" t="s">
        <v>490</v>
      </c>
      <c r="G646" s="2" t="s">
        <v>2292</v>
      </c>
      <c r="H646" s="2" t="s">
        <v>2293</v>
      </c>
      <c r="I646" s="3">
        <v>1987</v>
      </c>
      <c r="J646" s="4">
        <v>6</v>
      </c>
    </row>
    <row r="647" spans="1:10" ht="15.75" customHeight="1" x14ac:dyDescent="0.25">
      <c r="A647" s="2" t="s">
        <v>485</v>
      </c>
      <c r="B647" s="2" t="s">
        <v>486</v>
      </c>
      <c r="C647" s="2" t="s">
        <v>487</v>
      </c>
      <c r="D647" s="2" t="s">
        <v>809</v>
      </c>
      <c r="E647" s="2" t="s">
        <v>148</v>
      </c>
      <c r="F647" s="2" t="s">
        <v>491</v>
      </c>
      <c r="G647" s="2" t="s">
        <v>2292</v>
      </c>
      <c r="H647" s="2" t="s">
        <v>2293</v>
      </c>
      <c r="I647" s="3">
        <v>1987</v>
      </c>
      <c r="J647" s="4">
        <v>6</v>
      </c>
    </row>
    <row r="648" spans="1:10" ht="15.75" customHeight="1" x14ac:dyDescent="0.25">
      <c r="A648" s="2" t="s">
        <v>485</v>
      </c>
      <c r="B648" s="2" t="s">
        <v>486</v>
      </c>
      <c r="C648" s="2" t="s">
        <v>487</v>
      </c>
      <c r="D648" s="2" t="s">
        <v>2294</v>
      </c>
      <c r="E648" s="2" t="s">
        <v>2295</v>
      </c>
      <c r="F648" s="2" t="s">
        <v>490</v>
      </c>
      <c r="G648" s="2" t="s">
        <v>676</v>
      </c>
      <c r="H648" s="2" t="s">
        <v>2296</v>
      </c>
      <c r="I648" s="3">
        <v>2010</v>
      </c>
      <c r="J648" s="4">
        <v>1</v>
      </c>
    </row>
    <row r="649" spans="1:10" ht="15.75" customHeight="1" x14ac:dyDescent="0.25">
      <c r="A649" s="2" t="s">
        <v>485</v>
      </c>
      <c r="B649" s="2" t="s">
        <v>486</v>
      </c>
      <c r="C649" s="2" t="s">
        <v>487</v>
      </c>
      <c r="D649" s="2" t="s">
        <v>2294</v>
      </c>
      <c r="E649" s="2" t="s">
        <v>2295</v>
      </c>
      <c r="F649" s="2" t="s">
        <v>491</v>
      </c>
      <c r="G649" s="2" t="s">
        <v>676</v>
      </c>
      <c r="H649" s="2" t="s">
        <v>2296</v>
      </c>
      <c r="I649" s="3">
        <v>2010</v>
      </c>
      <c r="J649" s="4">
        <v>1</v>
      </c>
    </row>
    <row r="650" spans="1:10" ht="15.75" customHeight="1" x14ac:dyDescent="0.25">
      <c r="A650" s="2" t="s">
        <v>485</v>
      </c>
      <c r="B650" s="2" t="s">
        <v>486</v>
      </c>
      <c r="C650" s="2" t="s">
        <v>487</v>
      </c>
      <c r="D650" s="2" t="s">
        <v>2297</v>
      </c>
      <c r="E650" s="2" t="s">
        <v>2298</v>
      </c>
      <c r="F650" s="2" t="s">
        <v>491</v>
      </c>
      <c r="G650" s="2" t="s">
        <v>676</v>
      </c>
      <c r="H650" s="2" t="s">
        <v>2005</v>
      </c>
      <c r="I650" s="3">
        <v>1987</v>
      </c>
      <c r="J650" s="4">
        <v>1</v>
      </c>
    </row>
    <row r="651" spans="1:10" ht="15.75" customHeight="1" x14ac:dyDescent="0.25">
      <c r="A651" s="2" t="s">
        <v>485</v>
      </c>
      <c r="B651" s="2" t="s">
        <v>486</v>
      </c>
      <c r="C651" s="2" t="s">
        <v>487</v>
      </c>
      <c r="D651" s="2" t="s">
        <v>2297</v>
      </c>
      <c r="E651" s="2" t="s">
        <v>2298</v>
      </c>
      <c r="F651" s="2" t="s">
        <v>490</v>
      </c>
      <c r="G651" s="2" t="s">
        <v>676</v>
      </c>
      <c r="H651" s="2" t="s">
        <v>2005</v>
      </c>
      <c r="I651" s="3">
        <v>1987</v>
      </c>
      <c r="J651" s="4">
        <v>1</v>
      </c>
    </row>
    <row r="652" spans="1:10" ht="15.75" customHeight="1" x14ac:dyDescent="0.25">
      <c r="A652" s="2" t="s">
        <v>485</v>
      </c>
      <c r="B652" s="2" t="s">
        <v>486</v>
      </c>
      <c r="C652" s="2" t="s">
        <v>487</v>
      </c>
      <c r="D652" s="2" t="s">
        <v>2297</v>
      </c>
      <c r="E652" s="2" t="s">
        <v>2298</v>
      </c>
      <c r="F652" s="2" t="s">
        <v>491</v>
      </c>
      <c r="G652" s="2" t="s">
        <v>676</v>
      </c>
      <c r="H652" s="2" t="s">
        <v>2005</v>
      </c>
      <c r="I652" s="3">
        <v>1987</v>
      </c>
      <c r="J652" s="4">
        <v>1</v>
      </c>
    </row>
    <row r="653" spans="1:10" ht="15.75" customHeight="1" x14ac:dyDescent="0.25">
      <c r="A653" s="2" t="s">
        <v>485</v>
      </c>
      <c r="B653" s="2" t="s">
        <v>486</v>
      </c>
      <c r="C653" s="2" t="s">
        <v>487</v>
      </c>
      <c r="D653" s="2" t="s">
        <v>2299</v>
      </c>
      <c r="E653" s="2" t="s">
        <v>148</v>
      </c>
      <c r="F653" s="2" t="s">
        <v>490</v>
      </c>
      <c r="G653" s="2" t="s">
        <v>793</v>
      </c>
      <c r="H653" s="2" t="s">
        <v>2300</v>
      </c>
      <c r="I653" s="3">
        <v>2006</v>
      </c>
      <c r="J653" s="4">
        <v>2</v>
      </c>
    </row>
    <row r="654" spans="1:10" ht="15.75" customHeight="1" x14ac:dyDescent="0.25">
      <c r="A654" s="2" t="s">
        <v>485</v>
      </c>
      <c r="B654" s="2" t="s">
        <v>486</v>
      </c>
      <c r="C654" s="2" t="s">
        <v>487</v>
      </c>
      <c r="D654" s="2" t="s">
        <v>2299</v>
      </c>
      <c r="E654" s="2" t="s">
        <v>148</v>
      </c>
      <c r="F654" s="2" t="s">
        <v>491</v>
      </c>
      <c r="G654" s="2" t="s">
        <v>793</v>
      </c>
      <c r="H654" s="2" t="s">
        <v>2300</v>
      </c>
      <c r="I654" s="3">
        <v>2006</v>
      </c>
      <c r="J654" s="4">
        <v>2</v>
      </c>
    </row>
    <row r="655" spans="1:10" ht="15.75" customHeight="1" x14ac:dyDescent="0.25">
      <c r="A655" s="2" t="s">
        <v>485</v>
      </c>
      <c r="B655" s="2" t="s">
        <v>486</v>
      </c>
      <c r="C655" s="2" t="s">
        <v>487</v>
      </c>
      <c r="D655" s="2" t="s">
        <v>702</v>
      </c>
      <c r="E655" s="2" t="s">
        <v>148</v>
      </c>
      <c r="F655" s="2" t="s">
        <v>490</v>
      </c>
      <c r="G655" s="2" t="s">
        <v>676</v>
      </c>
      <c r="H655" s="2" t="s">
        <v>2301</v>
      </c>
      <c r="I655" s="3">
        <v>2006</v>
      </c>
      <c r="J655" s="4">
        <v>3</v>
      </c>
    </row>
    <row r="656" spans="1:10" ht="15.75" customHeight="1" x14ac:dyDescent="0.25">
      <c r="A656" s="2" t="s">
        <v>485</v>
      </c>
      <c r="B656" s="2" t="s">
        <v>486</v>
      </c>
      <c r="C656" s="2" t="s">
        <v>487</v>
      </c>
      <c r="D656" s="2" t="s">
        <v>702</v>
      </c>
      <c r="E656" s="2" t="s">
        <v>148</v>
      </c>
      <c r="F656" s="2" t="s">
        <v>491</v>
      </c>
      <c r="G656" s="2" t="s">
        <v>676</v>
      </c>
      <c r="H656" s="2" t="s">
        <v>2301</v>
      </c>
      <c r="I656" s="3">
        <v>2006</v>
      </c>
      <c r="J656" s="4">
        <v>3</v>
      </c>
    </row>
    <row r="657" spans="1:10" ht="15.75" customHeight="1" x14ac:dyDescent="0.25">
      <c r="A657" s="2" t="s">
        <v>485</v>
      </c>
      <c r="B657" s="2" t="s">
        <v>486</v>
      </c>
      <c r="C657" s="2" t="s">
        <v>487</v>
      </c>
      <c r="D657" s="2" t="s">
        <v>2302</v>
      </c>
      <c r="E657" s="2" t="s">
        <v>148</v>
      </c>
      <c r="F657" s="2"/>
      <c r="G657" s="2" t="s">
        <v>691</v>
      </c>
      <c r="H657" s="2" t="s">
        <v>148</v>
      </c>
      <c r="I657" s="3">
        <v>1987</v>
      </c>
      <c r="J657" s="4">
        <v>2</v>
      </c>
    </row>
    <row r="658" spans="1:10" ht="15.75" customHeight="1" x14ac:dyDescent="0.25">
      <c r="A658" s="2" t="s">
        <v>485</v>
      </c>
      <c r="B658" s="2" t="s">
        <v>486</v>
      </c>
      <c r="C658" s="2" t="s">
        <v>487</v>
      </c>
      <c r="D658" s="2" t="s">
        <v>2302</v>
      </c>
      <c r="E658" s="2" t="s">
        <v>148</v>
      </c>
      <c r="F658" s="2" t="s">
        <v>491</v>
      </c>
      <c r="G658" s="2" t="s">
        <v>691</v>
      </c>
      <c r="H658" s="2" t="s">
        <v>148</v>
      </c>
      <c r="I658" s="3">
        <v>1987</v>
      </c>
      <c r="J658" s="4">
        <v>2</v>
      </c>
    </row>
    <row r="659" spans="1:10" ht="15.75" customHeight="1" x14ac:dyDescent="0.25">
      <c r="A659" s="2" t="s">
        <v>485</v>
      </c>
      <c r="B659" s="2" t="s">
        <v>486</v>
      </c>
      <c r="C659" s="2" t="s">
        <v>487</v>
      </c>
      <c r="D659" s="2" t="s">
        <v>2303</v>
      </c>
      <c r="E659" s="2" t="s">
        <v>148</v>
      </c>
      <c r="F659" s="2" t="s">
        <v>491</v>
      </c>
      <c r="G659" s="2" t="s">
        <v>148</v>
      </c>
      <c r="H659" s="2" t="s">
        <v>148</v>
      </c>
      <c r="I659" s="3">
        <v>1987</v>
      </c>
      <c r="J659" s="4">
        <v>1</v>
      </c>
    </row>
    <row r="660" spans="1:10" ht="15.75" customHeight="1" x14ac:dyDescent="0.25">
      <c r="A660" s="2" t="s">
        <v>485</v>
      </c>
      <c r="B660" s="2" t="s">
        <v>486</v>
      </c>
      <c r="C660" s="2" t="s">
        <v>487</v>
      </c>
      <c r="D660" s="2" t="s">
        <v>2303</v>
      </c>
      <c r="E660" s="2" t="s">
        <v>148</v>
      </c>
      <c r="F660" s="2" t="s">
        <v>490</v>
      </c>
      <c r="G660" s="2" t="s">
        <v>148</v>
      </c>
      <c r="H660" s="2" t="s">
        <v>148</v>
      </c>
      <c r="I660" s="3">
        <v>1987</v>
      </c>
      <c r="J660" s="4">
        <v>1</v>
      </c>
    </row>
    <row r="661" spans="1:10" ht="15.75" customHeight="1" x14ac:dyDescent="0.25">
      <c r="A661" s="2" t="s">
        <v>485</v>
      </c>
      <c r="B661" s="2" t="s">
        <v>486</v>
      </c>
      <c r="C661" s="2" t="s">
        <v>487</v>
      </c>
      <c r="D661" s="2" t="s">
        <v>2303</v>
      </c>
      <c r="E661" s="2" t="s">
        <v>148</v>
      </c>
      <c r="F661" s="2" t="s">
        <v>491</v>
      </c>
      <c r="G661" s="2" t="s">
        <v>148</v>
      </c>
      <c r="H661" s="2" t="s">
        <v>148</v>
      </c>
      <c r="I661" s="3">
        <v>1987</v>
      </c>
      <c r="J661" s="4">
        <v>1</v>
      </c>
    </row>
    <row r="662" spans="1:10" ht="15.75" customHeight="1" x14ac:dyDescent="0.25">
      <c r="A662" s="2" t="s">
        <v>485</v>
      </c>
      <c r="B662" s="2" t="s">
        <v>486</v>
      </c>
      <c r="C662" s="2" t="s">
        <v>487</v>
      </c>
      <c r="D662" s="2" t="s">
        <v>2304</v>
      </c>
      <c r="E662" s="2" t="s">
        <v>148</v>
      </c>
      <c r="F662" s="2" t="s">
        <v>490</v>
      </c>
      <c r="G662" s="2" t="s">
        <v>676</v>
      </c>
      <c r="H662" s="2" t="s">
        <v>2305</v>
      </c>
      <c r="I662" s="3">
        <v>1989</v>
      </c>
      <c r="J662" s="4">
        <v>1</v>
      </c>
    </row>
    <row r="663" spans="1:10" ht="15.75" customHeight="1" x14ac:dyDescent="0.25">
      <c r="A663" s="2" t="s">
        <v>485</v>
      </c>
      <c r="B663" s="2" t="s">
        <v>486</v>
      </c>
      <c r="C663" s="2" t="s">
        <v>487</v>
      </c>
      <c r="D663" s="2" t="s">
        <v>2304</v>
      </c>
      <c r="E663" s="2" t="s">
        <v>148</v>
      </c>
      <c r="F663" s="2" t="s">
        <v>491</v>
      </c>
      <c r="G663" s="2" t="s">
        <v>676</v>
      </c>
      <c r="H663" s="2" t="s">
        <v>2305</v>
      </c>
      <c r="I663" s="3">
        <v>1989</v>
      </c>
      <c r="J663" s="4">
        <v>1</v>
      </c>
    </row>
    <row r="664" spans="1:10" ht="15.75" customHeight="1" x14ac:dyDescent="0.25">
      <c r="A664" s="2" t="s">
        <v>485</v>
      </c>
      <c r="B664" s="2" t="s">
        <v>486</v>
      </c>
      <c r="C664" s="2" t="s">
        <v>487</v>
      </c>
      <c r="D664" s="2" t="s">
        <v>897</v>
      </c>
      <c r="E664" s="2" t="s">
        <v>148</v>
      </c>
      <c r="F664" s="2"/>
      <c r="G664" s="2" t="s">
        <v>2306</v>
      </c>
      <c r="H664" s="2" t="s">
        <v>2246</v>
      </c>
      <c r="I664" s="3">
        <v>2003</v>
      </c>
      <c r="J664" s="4">
        <v>101</v>
      </c>
    </row>
    <row r="665" spans="1:10" ht="15.75" customHeight="1" x14ac:dyDescent="0.25">
      <c r="A665" s="2" t="s">
        <v>485</v>
      </c>
      <c r="B665" s="2" t="s">
        <v>486</v>
      </c>
      <c r="C665" s="2" t="s">
        <v>487</v>
      </c>
      <c r="D665" s="2" t="s">
        <v>897</v>
      </c>
      <c r="E665" s="2" t="s">
        <v>148</v>
      </c>
      <c r="F665" s="2" t="s">
        <v>711</v>
      </c>
      <c r="G665" s="2" t="s">
        <v>2306</v>
      </c>
      <c r="H665" s="2" t="s">
        <v>2246</v>
      </c>
      <c r="I665" s="3">
        <v>2003</v>
      </c>
      <c r="J665" s="4">
        <v>101</v>
      </c>
    </row>
    <row r="666" spans="1:10" ht="15.75" customHeight="1" x14ac:dyDescent="0.25">
      <c r="A666" s="2" t="s">
        <v>485</v>
      </c>
      <c r="B666" s="2" t="s">
        <v>486</v>
      </c>
      <c r="C666" s="2" t="s">
        <v>487</v>
      </c>
      <c r="D666" s="2" t="s">
        <v>897</v>
      </c>
      <c r="E666" s="2" t="s">
        <v>148</v>
      </c>
      <c r="F666" s="2" t="s">
        <v>711</v>
      </c>
      <c r="G666" s="2" t="s">
        <v>2306</v>
      </c>
      <c r="H666" s="2" t="s">
        <v>2246</v>
      </c>
      <c r="I666" s="3">
        <v>2003</v>
      </c>
      <c r="J666" s="4">
        <v>101</v>
      </c>
    </row>
    <row r="667" spans="1:10" ht="15.75" customHeight="1" x14ac:dyDescent="0.25">
      <c r="A667" s="2" t="s">
        <v>485</v>
      </c>
      <c r="B667" s="2" t="s">
        <v>486</v>
      </c>
      <c r="C667" s="2" t="s">
        <v>487</v>
      </c>
      <c r="D667" s="2" t="s">
        <v>712</v>
      </c>
      <c r="E667" s="2" t="s">
        <v>148</v>
      </c>
      <c r="F667" s="2" t="s">
        <v>711</v>
      </c>
      <c r="G667" s="2" t="s">
        <v>992</v>
      </c>
      <c r="H667" s="2" t="s">
        <v>2307</v>
      </c>
      <c r="I667" s="3">
        <v>1987</v>
      </c>
      <c r="J667" s="4">
        <v>82</v>
      </c>
    </row>
    <row r="668" spans="1:10" ht="15.75" customHeight="1" x14ac:dyDescent="0.25">
      <c r="A668" s="2" t="s">
        <v>485</v>
      </c>
      <c r="B668" s="2" t="s">
        <v>486</v>
      </c>
      <c r="C668" s="2" t="s">
        <v>487</v>
      </c>
      <c r="D668" s="2" t="s">
        <v>712</v>
      </c>
      <c r="E668" s="2" t="s">
        <v>148</v>
      </c>
      <c r="F668" s="2" t="s">
        <v>711</v>
      </c>
      <c r="G668" s="2" t="s">
        <v>992</v>
      </c>
      <c r="H668" s="2" t="s">
        <v>2307</v>
      </c>
      <c r="I668" s="3">
        <v>1987</v>
      </c>
      <c r="J668" s="4">
        <v>82</v>
      </c>
    </row>
    <row r="669" spans="1:10" ht="15.75" customHeight="1" x14ac:dyDescent="0.25">
      <c r="A669" s="2" t="s">
        <v>485</v>
      </c>
      <c r="B669" s="2" t="s">
        <v>486</v>
      </c>
      <c r="C669" s="2" t="s">
        <v>487</v>
      </c>
      <c r="D669" s="2" t="s">
        <v>2308</v>
      </c>
      <c r="E669" s="2" t="s">
        <v>148</v>
      </c>
      <c r="F669" s="2" t="s">
        <v>58</v>
      </c>
      <c r="G669" s="2" t="s">
        <v>2309</v>
      </c>
      <c r="H669" s="2" t="s">
        <v>148</v>
      </c>
      <c r="I669" s="3">
        <v>2007</v>
      </c>
      <c r="J669" s="4">
        <v>1</v>
      </c>
    </row>
    <row r="670" spans="1:10" ht="15.75" customHeight="1" x14ac:dyDescent="0.25">
      <c r="A670" s="2" t="s">
        <v>485</v>
      </c>
      <c r="B670" s="2" t="s">
        <v>486</v>
      </c>
      <c r="C670" s="2" t="s">
        <v>487</v>
      </c>
      <c r="D670" s="2" t="s">
        <v>2308</v>
      </c>
      <c r="E670" s="2" t="s">
        <v>148</v>
      </c>
      <c r="F670" s="2" t="s">
        <v>58</v>
      </c>
      <c r="G670" s="2" t="s">
        <v>2309</v>
      </c>
      <c r="H670" s="2" t="s">
        <v>148</v>
      </c>
      <c r="I670" s="3">
        <v>2007</v>
      </c>
      <c r="J670" s="4">
        <v>1</v>
      </c>
    </row>
    <row r="671" spans="1:10" ht="15.75" customHeight="1" x14ac:dyDescent="0.25">
      <c r="A671" s="2" t="s">
        <v>485</v>
      </c>
      <c r="B671" s="2" t="s">
        <v>486</v>
      </c>
      <c r="C671" s="2" t="s">
        <v>487</v>
      </c>
      <c r="D671" s="2" t="s">
        <v>2310</v>
      </c>
      <c r="E671" s="2" t="s">
        <v>2311</v>
      </c>
      <c r="F671" s="2" t="s">
        <v>58</v>
      </c>
      <c r="G671" s="2" t="s">
        <v>2312</v>
      </c>
      <c r="H671" s="2" t="s">
        <v>2313</v>
      </c>
      <c r="I671" s="3">
        <v>2013</v>
      </c>
      <c r="J671" s="4">
        <v>1</v>
      </c>
    </row>
    <row r="672" spans="1:10" ht="15.75" customHeight="1" x14ac:dyDescent="0.25">
      <c r="A672" s="2" t="s">
        <v>485</v>
      </c>
      <c r="B672" s="2" t="s">
        <v>486</v>
      </c>
      <c r="C672" s="2" t="s">
        <v>487</v>
      </c>
      <c r="D672" s="2" t="s">
        <v>2314</v>
      </c>
      <c r="E672" s="2" t="s">
        <v>148</v>
      </c>
      <c r="F672" s="2" t="s">
        <v>58</v>
      </c>
      <c r="G672" s="2" t="s">
        <v>2315</v>
      </c>
      <c r="H672" s="2" t="s">
        <v>148</v>
      </c>
      <c r="I672" s="3">
        <v>2006</v>
      </c>
      <c r="J672" s="4">
        <v>2</v>
      </c>
    </row>
    <row r="673" spans="1:10" ht="15.75" customHeight="1" x14ac:dyDescent="0.25">
      <c r="A673" s="2" t="s">
        <v>485</v>
      </c>
      <c r="B673" s="2" t="s">
        <v>486</v>
      </c>
      <c r="C673" s="2" t="s">
        <v>487</v>
      </c>
      <c r="D673" s="2" t="s">
        <v>2314</v>
      </c>
      <c r="E673" s="2" t="s">
        <v>148</v>
      </c>
      <c r="F673" s="2" t="s">
        <v>58</v>
      </c>
      <c r="G673" s="2" t="s">
        <v>2315</v>
      </c>
      <c r="H673" s="2" t="s">
        <v>148</v>
      </c>
      <c r="I673" s="3">
        <v>2006</v>
      </c>
      <c r="J673" s="4">
        <v>2</v>
      </c>
    </row>
    <row r="674" spans="1:10" ht="15.75" customHeight="1" x14ac:dyDescent="0.25">
      <c r="A674" s="2" t="s">
        <v>485</v>
      </c>
      <c r="B674" s="2" t="s">
        <v>486</v>
      </c>
      <c r="C674" s="2" t="s">
        <v>487</v>
      </c>
      <c r="D674" s="2" t="s">
        <v>2316</v>
      </c>
      <c r="E674" s="2" t="s">
        <v>2317</v>
      </c>
      <c r="F674" s="2" t="s">
        <v>58</v>
      </c>
      <c r="G674" s="2" t="s">
        <v>2318</v>
      </c>
      <c r="H674" s="2" t="s">
        <v>1301</v>
      </c>
      <c r="I674" s="3">
        <v>2006</v>
      </c>
      <c r="J674" s="4">
        <v>2</v>
      </c>
    </row>
    <row r="675" spans="1:10" ht="15.75" customHeight="1" x14ac:dyDescent="0.25">
      <c r="A675" s="2" t="s">
        <v>485</v>
      </c>
      <c r="B675" s="2" t="s">
        <v>486</v>
      </c>
      <c r="C675" s="2" t="s">
        <v>487</v>
      </c>
      <c r="D675" s="2" t="s">
        <v>2316</v>
      </c>
      <c r="E675" s="2" t="s">
        <v>2317</v>
      </c>
      <c r="F675" s="2" t="s">
        <v>58</v>
      </c>
      <c r="G675" s="2" t="s">
        <v>2318</v>
      </c>
      <c r="H675" s="2" t="s">
        <v>1301</v>
      </c>
      <c r="I675" s="3">
        <v>2006</v>
      </c>
      <c r="J675" s="4">
        <v>2</v>
      </c>
    </row>
    <row r="676" spans="1:10" ht="15.75" customHeight="1" x14ac:dyDescent="0.25">
      <c r="A676" s="2" t="s">
        <v>485</v>
      </c>
      <c r="B676" s="2" t="s">
        <v>486</v>
      </c>
      <c r="C676" s="2" t="s">
        <v>487</v>
      </c>
      <c r="D676" s="2" t="s">
        <v>2319</v>
      </c>
      <c r="E676" s="2" t="s">
        <v>2320</v>
      </c>
      <c r="F676" s="2" t="s">
        <v>58</v>
      </c>
      <c r="G676" s="2" t="s">
        <v>2318</v>
      </c>
      <c r="H676" s="2" t="s">
        <v>2321</v>
      </c>
      <c r="I676" s="3">
        <v>2006</v>
      </c>
      <c r="J676" s="4">
        <v>4</v>
      </c>
    </row>
    <row r="677" spans="1:10" ht="15.75" customHeight="1" x14ac:dyDescent="0.25">
      <c r="A677" s="2" t="s">
        <v>485</v>
      </c>
      <c r="B677" s="2" t="s">
        <v>486</v>
      </c>
      <c r="C677" s="2" t="s">
        <v>487</v>
      </c>
      <c r="D677" s="2" t="s">
        <v>2319</v>
      </c>
      <c r="E677" s="2" t="s">
        <v>2320</v>
      </c>
      <c r="F677" s="2" t="s">
        <v>58</v>
      </c>
      <c r="G677" s="2" t="s">
        <v>2318</v>
      </c>
      <c r="H677" s="2" t="s">
        <v>2321</v>
      </c>
      <c r="I677" s="3">
        <v>2006</v>
      </c>
      <c r="J677" s="4">
        <v>4</v>
      </c>
    </row>
    <row r="678" spans="1:10" ht="15.75" customHeight="1" x14ac:dyDescent="0.25">
      <c r="A678" s="2" t="s">
        <v>485</v>
      </c>
      <c r="B678" s="2" t="s">
        <v>486</v>
      </c>
      <c r="C678" s="2" t="s">
        <v>487</v>
      </c>
      <c r="D678" s="2" t="s">
        <v>2322</v>
      </c>
      <c r="E678" s="2" t="s">
        <v>141</v>
      </c>
      <c r="F678" s="2" t="s">
        <v>58</v>
      </c>
      <c r="G678" s="2" t="s">
        <v>141</v>
      </c>
      <c r="H678" s="2" t="s">
        <v>141</v>
      </c>
      <c r="I678" s="3">
        <v>1987</v>
      </c>
      <c r="J678" s="4">
        <v>4</v>
      </c>
    </row>
    <row r="679" spans="1:10" ht="15.75" customHeight="1" x14ac:dyDescent="0.25">
      <c r="A679" s="2" t="s">
        <v>485</v>
      </c>
      <c r="B679" s="2" t="s">
        <v>486</v>
      </c>
      <c r="C679" s="2" t="s">
        <v>487</v>
      </c>
      <c r="D679" s="2" t="s">
        <v>2322</v>
      </c>
      <c r="E679" s="2" t="s">
        <v>141</v>
      </c>
      <c r="F679" s="2" t="s">
        <v>58</v>
      </c>
      <c r="G679" s="2" t="s">
        <v>141</v>
      </c>
      <c r="H679" s="2" t="s">
        <v>141</v>
      </c>
      <c r="I679" s="3">
        <v>1987</v>
      </c>
      <c r="J679" s="4">
        <v>4</v>
      </c>
    </row>
    <row r="680" spans="1:10" ht="15.75" customHeight="1" x14ac:dyDescent="0.25">
      <c r="A680" s="2" t="s">
        <v>485</v>
      </c>
      <c r="B680" s="2" t="s">
        <v>486</v>
      </c>
      <c r="C680" s="2" t="s">
        <v>487</v>
      </c>
      <c r="D680" s="2" t="s">
        <v>492</v>
      </c>
      <c r="E680" s="2" t="s">
        <v>493</v>
      </c>
      <c r="F680" s="2" t="s">
        <v>490</v>
      </c>
      <c r="G680" s="2" t="s">
        <v>494</v>
      </c>
      <c r="H680" s="2" t="s">
        <v>495</v>
      </c>
      <c r="I680" s="3">
        <v>2007</v>
      </c>
      <c r="J680" s="4">
        <v>1</v>
      </c>
    </row>
    <row r="681" spans="1:10" ht="15.75" customHeight="1" x14ac:dyDescent="0.25">
      <c r="A681" s="2" t="s">
        <v>485</v>
      </c>
      <c r="B681" s="2" t="s">
        <v>486</v>
      </c>
      <c r="C681" s="2" t="s">
        <v>487</v>
      </c>
      <c r="D681" s="2" t="s">
        <v>492</v>
      </c>
      <c r="E681" s="2" t="s">
        <v>493</v>
      </c>
      <c r="F681" s="2" t="s">
        <v>491</v>
      </c>
      <c r="G681" s="2" t="s">
        <v>494</v>
      </c>
      <c r="H681" s="2" t="s">
        <v>495</v>
      </c>
      <c r="I681" s="3">
        <v>2007</v>
      </c>
      <c r="J681" s="4">
        <v>1</v>
      </c>
    </row>
    <row r="682" spans="1:10" ht="15.75" customHeight="1" x14ac:dyDescent="0.25">
      <c r="A682" s="2" t="s">
        <v>485</v>
      </c>
      <c r="B682" s="2" t="s">
        <v>486</v>
      </c>
      <c r="C682" s="2" t="s">
        <v>487</v>
      </c>
      <c r="D682" s="2" t="s">
        <v>2323</v>
      </c>
      <c r="E682" s="2" t="s">
        <v>148</v>
      </c>
      <c r="F682" s="2" t="s">
        <v>2324</v>
      </c>
      <c r="G682" s="2" t="s">
        <v>1950</v>
      </c>
      <c r="H682" s="2" t="s">
        <v>831</v>
      </c>
      <c r="I682" s="3">
        <v>2007</v>
      </c>
      <c r="J682" s="4">
        <v>2</v>
      </c>
    </row>
    <row r="683" spans="1:10" ht="15.75" customHeight="1" x14ac:dyDescent="0.25">
      <c r="A683" s="2" t="s">
        <v>485</v>
      </c>
      <c r="B683" s="2" t="s">
        <v>486</v>
      </c>
      <c r="C683" s="2" t="s">
        <v>487</v>
      </c>
      <c r="D683" s="2" t="s">
        <v>2323</v>
      </c>
      <c r="E683" s="2" t="s">
        <v>148</v>
      </c>
      <c r="F683" s="2" t="s">
        <v>115</v>
      </c>
      <c r="G683" s="2" t="s">
        <v>1950</v>
      </c>
      <c r="H683" s="2" t="s">
        <v>831</v>
      </c>
      <c r="I683" s="3">
        <v>2007</v>
      </c>
      <c r="J683" s="4">
        <v>2</v>
      </c>
    </row>
    <row r="684" spans="1:10" ht="15.75" customHeight="1" x14ac:dyDescent="0.25">
      <c r="A684" s="2" t="s">
        <v>496</v>
      </c>
      <c r="B684" s="2" t="s">
        <v>497</v>
      </c>
      <c r="C684" s="2" t="s">
        <v>498</v>
      </c>
      <c r="D684" s="2" t="s">
        <v>499</v>
      </c>
      <c r="E684" s="2" t="s">
        <v>500</v>
      </c>
      <c r="F684" s="2"/>
      <c r="G684" s="2" t="s">
        <v>77</v>
      </c>
      <c r="H684" s="2" t="s">
        <v>501</v>
      </c>
      <c r="I684" s="3">
        <v>2014</v>
      </c>
      <c r="J684" s="4">
        <v>2</v>
      </c>
    </row>
    <row r="685" spans="1:10" ht="15.75" customHeight="1" x14ac:dyDescent="0.25">
      <c r="A685" s="2" t="s">
        <v>496</v>
      </c>
      <c r="B685" s="2" t="s">
        <v>497</v>
      </c>
      <c r="C685" s="2" t="s">
        <v>498</v>
      </c>
      <c r="D685" s="2" t="s">
        <v>499</v>
      </c>
      <c r="E685" s="2" t="s">
        <v>500</v>
      </c>
      <c r="F685" s="2"/>
      <c r="G685" s="2" t="s">
        <v>77</v>
      </c>
      <c r="H685" s="2" t="s">
        <v>501</v>
      </c>
      <c r="I685" s="3">
        <v>2014</v>
      </c>
      <c r="J685" s="4">
        <v>2</v>
      </c>
    </row>
    <row r="686" spans="1:10" ht="15.75" customHeight="1" x14ac:dyDescent="0.25">
      <c r="A686" s="2" t="s">
        <v>496</v>
      </c>
      <c r="B686" s="2" t="s">
        <v>497</v>
      </c>
      <c r="C686" s="2" t="s">
        <v>498</v>
      </c>
      <c r="D686" s="2" t="s">
        <v>113</v>
      </c>
      <c r="E686" s="2" t="s">
        <v>137</v>
      </c>
      <c r="F686" s="2"/>
      <c r="G686" s="2" t="s">
        <v>77</v>
      </c>
      <c r="H686" s="2" t="s">
        <v>502</v>
      </c>
      <c r="I686" s="3">
        <v>2019</v>
      </c>
      <c r="J686" s="4">
        <v>1</v>
      </c>
    </row>
    <row r="687" spans="1:10" ht="15.75" customHeight="1" x14ac:dyDescent="0.25">
      <c r="A687" s="2" t="s">
        <v>496</v>
      </c>
      <c r="B687" s="2" t="s">
        <v>497</v>
      </c>
      <c r="C687" s="2" t="s">
        <v>498</v>
      </c>
      <c r="D687" s="2" t="s">
        <v>2325</v>
      </c>
      <c r="E687" s="2" t="s">
        <v>148</v>
      </c>
      <c r="F687" s="2"/>
      <c r="G687" s="2" t="s">
        <v>330</v>
      </c>
      <c r="H687" s="2" t="s">
        <v>2326</v>
      </c>
      <c r="I687" s="3">
        <v>2013</v>
      </c>
      <c r="J687" s="4">
        <v>1</v>
      </c>
    </row>
    <row r="688" spans="1:10" ht="15.75" customHeight="1" x14ac:dyDescent="0.25">
      <c r="A688" s="2" t="s">
        <v>496</v>
      </c>
      <c r="B688" s="2" t="s">
        <v>497</v>
      </c>
      <c r="C688" s="2" t="s">
        <v>498</v>
      </c>
      <c r="D688" s="2" t="s">
        <v>2325</v>
      </c>
      <c r="E688" s="2" t="s">
        <v>148</v>
      </c>
      <c r="F688" s="2"/>
      <c r="G688" s="2" t="s">
        <v>330</v>
      </c>
      <c r="H688" s="2" t="s">
        <v>2326</v>
      </c>
      <c r="I688" s="3">
        <v>2013</v>
      </c>
      <c r="J688" s="4">
        <v>1</v>
      </c>
    </row>
    <row r="689" spans="1:10" ht="15.75" customHeight="1" x14ac:dyDescent="0.25">
      <c r="A689" s="2" t="s">
        <v>496</v>
      </c>
      <c r="B689" s="2" t="s">
        <v>497</v>
      </c>
      <c r="C689" s="2" t="s">
        <v>498</v>
      </c>
      <c r="D689" s="2" t="s">
        <v>934</v>
      </c>
      <c r="E689" s="2" t="s">
        <v>148</v>
      </c>
      <c r="F689" s="2"/>
      <c r="G689" s="2" t="s">
        <v>330</v>
      </c>
      <c r="H689" s="2" t="s">
        <v>776</v>
      </c>
      <c r="I689" s="3">
        <v>2019</v>
      </c>
      <c r="J689" s="4">
        <v>1</v>
      </c>
    </row>
    <row r="690" spans="1:10" ht="15.75" customHeight="1" x14ac:dyDescent="0.25">
      <c r="A690" s="2" t="s">
        <v>496</v>
      </c>
      <c r="B690" s="2" t="s">
        <v>497</v>
      </c>
      <c r="C690" s="2" t="s">
        <v>498</v>
      </c>
      <c r="D690" s="2" t="s">
        <v>2327</v>
      </c>
      <c r="E690" s="2" t="s">
        <v>2157</v>
      </c>
      <c r="F690" s="2"/>
      <c r="G690" s="2" t="s">
        <v>2328</v>
      </c>
      <c r="H690" s="2" t="s">
        <v>1173</v>
      </c>
      <c r="I690" s="3">
        <v>2019</v>
      </c>
      <c r="J690" s="4">
        <v>1</v>
      </c>
    </row>
    <row r="691" spans="1:10" ht="15.75" customHeight="1" x14ac:dyDescent="0.25">
      <c r="A691" s="2" t="s">
        <v>496</v>
      </c>
      <c r="B691" s="2" t="s">
        <v>497</v>
      </c>
      <c r="C691" s="2" t="s">
        <v>498</v>
      </c>
      <c r="D691" s="2" t="s">
        <v>946</v>
      </c>
      <c r="E691" s="2" t="s">
        <v>947</v>
      </c>
      <c r="F691" s="2"/>
      <c r="G691" s="2" t="s">
        <v>660</v>
      </c>
      <c r="H691" s="2" t="s">
        <v>2329</v>
      </c>
      <c r="I691" s="3">
        <v>1998</v>
      </c>
      <c r="J691" s="4">
        <v>1</v>
      </c>
    </row>
    <row r="692" spans="1:10" ht="15.75" customHeight="1" x14ac:dyDescent="0.25">
      <c r="A692" s="2" t="s">
        <v>496</v>
      </c>
      <c r="B692" s="2" t="s">
        <v>497</v>
      </c>
      <c r="C692" s="2" t="s">
        <v>498</v>
      </c>
      <c r="D692" s="2" t="s">
        <v>946</v>
      </c>
      <c r="E692" s="2" t="s">
        <v>947</v>
      </c>
      <c r="F692" s="2" t="s">
        <v>711</v>
      </c>
      <c r="G692" s="2" t="s">
        <v>660</v>
      </c>
      <c r="H692" s="2" t="s">
        <v>2329</v>
      </c>
      <c r="I692" s="3">
        <v>1998</v>
      </c>
      <c r="J692" s="4">
        <v>1</v>
      </c>
    </row>
    <row r="693" spans="1:10" ht="15.75" customHeight="1" x14ac:dyDescent="0.25">
      <c r="A693" s="2" t="s">
        <v>496</v>
      </c>
      <c r="B693" s="2" t="s">
        <v>497</v>
      </c>
      <c r="C693" s="2" t="s">
        <v>498</v>
      </c>
      <c r="D693" s="2" t="s">
        <v>946</v>
      </c>
      <c r="E693" s="2" t="s">
        <v>947</v>
      </c>
      <c r="F693" s="2"/>
      <c r="G693" s="2" t="s">
        <v>660</v>
      </c>
      <c r="H693" s="2" t="s">
        <v>2329</v>
      </c>
      <c r="I693" s="3">
        <v>1998</v>
      </c>
      <c r="J693" s="4">
        <v>1</v>
      </c>
    </row>
    <row r="694" spans="1:10" ht="15.75" customHeight="1" x14ac:dyDescent="0.25">
      <c r="A694" s="2" t="s">
        <v>496</v>
      </c>
      <c r="B694" s="2" t="s">
        <v>497</v>
      </c>
      <c r="C694" s="2" t="s">
        <v>498</v>
      </c>
      <c r="D694" s="2" t="s">
        <v>946</v>
      </c>
      <c r="E694" s="2" t="s">
        <v>947</v>
      </c>
      <c r="F694" s="2" t="s">
        <v>711</v>
      </c>
      <c r="G694" s="2" t="s">
        <v>660</v>
      </c>
      <c r="H694" s="2" t="s">
        <v>2329</v>
      </c>
      <c r="I694" s="3">
        <v>1998</v>
      </c>
      <c r="J694" s="4">
        <v>1</v>
      </c>
    </row>
    <row r="695" spans="1:10" ht="15.75" customHeight="1" x14ac:dyDescent="0.25">
      <c r="A695" s="2" t="s">
        <v>496</v>
      </c>
      <c r="B695" s="2" t="s">
        <v>497</v>
      </c>
      <c r="C695" s="2" t="s">
        <v>498</v>
      </c>
      <c r="D695" s="2" t="s">
        <v>2330</v>
      </c>
      <c r="E695" s="2" t="s">
        <v>148</v>
      </c>
      <c r="F695" s="2" t="s">
        <v>2331</v>
      </c>
      <c r="G695" s="2" t="s">
        <v>141</v>
      </c>
      <c r="H695" s="2" t="s">
        <v>148</v>
      </c>
      <c r="I695" s="3">
        <v>1965</v>
      </c>
      <c r="J695" s="4">
        <v>1</v>
      </c>
    </row>
    <row r="696" spans="1:10" ht="15.75" customHeight="1" x14ac:dyDescent="0.25">
      <c r="A696" s="2" t="s">
        <v>496</v>
      </c>
      <c r="B696" s="2" t="s">
        <v>497</v>
      </c>
      <c r="C696" s="2" t="s">
        <v>498</v>
      </c>
      <c r="D696" s="2" t="s">
        <v>2330</v>
      </c>
      <c r="E696" s="2" t="s">
        <v>148</v>
      </c>
      <c r="F696" s="2"/>
      <c r="G696" s="2" t="s">
        <v>141</v>
      </c>
      <c r="H696" s="2" t="s">
        <v>148</v>
      </c>
      <c r="I696" s="3">
        <v>1965</v>
      </c>
      <c r="J696" s="4">
        <v>1</v>
      </c>
    </row>
    <row r="697" spans="1:10" ht="15.75" customHeight="1" x14ac:dyDescent="0.25">
      <c r="A697" s="2" t="s">
        <v>496</v>
      </c>
      <c r="B697" s="2" t="s">
        <v>497</v>
      </c>
      <c r="C697" s="2" t="s">
        <v>498</v>
      </c>
      <c r="D697" s="2" t="s">
        <v>2330</v>
      </c>
      <c r="E697" s="2" t="s">
        <v>148</v>
      </c>
      <c r="F697" s="2"/>
      <c r="G697" s="2" t="s">
        <v>2332</v>
      </c>
      <c r="H697" s="2" t="s">
        <v>2333</v>
      </c>
      <c r="I697" s="3">
        <v>2014</v>
      </c>
      <c r="J697" s="4">
        <v>1</v>
      </c>
    </row>
    <row r="698" spans="1:10" ht="15.75" customHeight="1" x14ac:dyDescent="0.25">
      <c r="A698" s="2" t="s">
        <v>496</v>
      </c>
      <c r="B698" s="2" t="s">
        <v>497</v>
      </c>
      <c r="C698" s="2" t="s">
        <v>498</v>
      </c>
      <c r="D698" s="2" t="s">
        <v>870</v>
      </c>
      <c r="E698" s="2" t="s">
        <v>148</v>
      </c>
      <c r="F698" s="2" t="s">
        <v>2334</v>
      </c>
      <c r="G698" s="2" t="s">
        <v>148</v>
      </c>
      <c r="H698" s="2" t="s">
        <v>2335</v>
      </c>
      <c r="I698" s="3">
        <v>1965</v>
      </c>
      <c r="J698" s="4">
        <v>1</v>
      </c>
    </row>
    <row r="699" spans="1:10" ht="15.75" customHeight="1" x14ac:dyDescent="0.25">
      <c r="A699" s="2" t="s">
        <v>496</v>
      </c>
      <c r="B699" s="2" t="s">
        <v>497</v>
      </c>
      <c r="C699" s="2" t="s">
        <v>498</v>
      </c>
      <c r="D699" s="2" t="s">
        <v>870</v>
      </c>
      <c r="E699" s="2" t="s">
        <v>148</v>
      </c>
      <c r="F699" s="2"/>
      <c r="G699" s="2" t="s">
        <v>148</v>
      </c>
      <c r="H699" s="2" t="s">
        <v>2335</v>
      </c>
      <c r="I699" s="3">
        <v>1965</v>
      </c>
      <c r="J699" s="4">
        <v>1</v>
      </c>
    </row>
    <row r="700" spans="1:10" ht="15.75" customHeight="1" x14ac:dyDescent="0.25">
      <c r="A700" s="2" t="s">
        <v>496</v>
      </c>
      <c r="B700" s="2" t="s">
        <v>497</v>
      </c>
      <c r="C700" s="2" t="s">
        <v>498</v>
      </c>
      <c r="D700" s="2" t="s">
        <v>870</v>
      </c>
      <c r="E700" s="2" t="s">
        <v>2336</v>
      </c>
      <c r="F700" s="2" t="s">
        <v>1135</v>
      </c>
      <c r="G700" s="2" t="s">
        <v>2032</v>
      </c>
      <c r="H700" s="2" t="s">
        <v>148</v>
      </c>
      <c r="I700" s="3">
        <v>2007</v>
      </c>
      <c r="J700" s="4">
        <v>1</v>
      </c>
    </row>
    <row r="701" spans="1:10" ht="15.75" customHeight="1" x14ac:dyDescent="0.25">
      <c r="A701" s="2" t="s">
        <v>496</v>
      </c>
      <c r="B701" s="2" t="s">
        <v>497</v>
      </c>
      <c r="C701" s="2" t="s">
        <v>498</v>
      </c>
      <c r="D701" s="2" t="s">
        <v>870</v>
      </c>
      <c r="E701" s="2" t="s">
        <v>2336</v>
      </c>
      <c r="F701" s="2"/>
      <c r="G701" s="2" t="s">
        <v>2032</v>
      </c>
      <c r="H701" s="2" t="s">
        <v>148</v>
      </c>
      <c r="I701" s="3">
        <v>2007</v>
      </c>
      <c r="J701" s="4">
        <v>1</v>
      </c>
    </row>
    <row r="702" spans="1:10" ht="15.75" customHeight="1" x14ac:dyDescent="0.25">
      <c r="A702" s="2" t="s">
        <v>496</v>
      </c>
      <c r="B702" s="2" t="s">
        <v>497</v>
      </c>
      <c r="C702" s="2" t="s">
        <v>498</v>
      </c>
      <c r="D702" s="2" t="s">
        <v>2337</v>
      </c>
      <c r="E702" s="2" t="s">
        <v>866</v>
      </c>
      <c r="F702" s="2" t="s">
        <v>1135</v>
      </c>
      <c r="G702" s="2" t="s">
        <v>2200</v>
      </c>
      <c r="H702" s="2" t="s">
        <v>2338</v>
      </c>
      <c r="I702" s="3">
        <v>2007</v>
      </c>
      <c r="J702" s="4">
        <v>1</v>
      </c>
    </row>
    <row r="703" spans="1:10" ht="15.75" customHeight="1" x14ac:dyDescent="0.25">
      <c r="A703" s="2" t="s">
        <v>496</v>
      </c>
      <c r="B703" s="2" t="s">
        <v>497</v>
      </c>
      <c r="C703" s="2" t="s">
        <v>498</v>
      </c>
      <c r="D703" s="2" t="s">
        <v>2337</v>
      </c>
      <c r="E703" s="2" t="s">
        <v>866</v>
      </c>
      <c r="F703" s="2"/>
      <c r="G703" s="2" t="s">
        <v>2200</v>
      </c>
      <c r="H703" s="2" t="s">
        <v>2338</v>
      </c>
      <c r="I703" s="3">
        <v>2007</v>
      </c>
      <c r="J703" s="4">
        <v>1</v>
      </c>
    </row>
    <row r="704" spans="1:10" ht="15.75" customHeight="1" x14ac:dyDescent="0.25">
      <c r="A704" s="2" t="s">
        <v>496</v>
      </c>
      <c r="B704" s="2" t="s">
        <v>497</v>
      </c>
      <c r="C704" s="2" t="s">
        <v>498</v>
      </c>
      <c r="D704" s="2" t="s">
        <v>937</v>
      </c>
      <c r="E704" s="2" t="s">
        <v>2339</v>
      </c>
      <c r="F704" s="2"/>
      <c r="G704" s="2" t="s">
        <v>1064</v>
      </c>
      <c r="H704" s="2" t="s">
        <v>2340</v>
      </c>
      <c r="I704" s="3">
        <v>2019</v>
      </c>
      <c r="J704" s="4">
        <v>3</v>
      </c>
    </row>
    <row r="705" spans="1:10" ht="15.75" customHeight="1" x14ac:dyDescent="0.25">
      <c r="A705" s="2" t="s">
        <v>496</v>
      </c>
      <c r="B705" s="2" t="s">
        <v>497</v>
      </c>
      <c r="C705" s="2" t="s">
        <v>498</v>
      </c>
      <c r="D705" s="2" t="s">
        <v>669</v>
      </c>
      <c r="E705" s="2" t="s">
        <v>1056</v>
      </c>
      <c r="F705" s="2" t="s">
        <v>1135</v>
      </c>
      <c r="G705" s="2" t="s">
        <v>2341</v>
      </c>
      <c r="H705" s="2" t="s">
        <v>2342</v>
      </c>
      <c r="I705" s="3">
        <v>2007</v>
      </c>
      <c r="J705" s="4">
        <v>2</v>
      </c>
    </row>
    <row r="706" spans="1:10" ht="15.75" customHeight="1" x14ac:dyDescent="0.25">
      <c r="A706" s="2" t="s">
        <v>496</v>
      </c>
      <c r="B706" s="2" t="s">
        <v>497</v>
      </c>
      <c r="C706" s="2" t="s">
        <v>498</v>
      </c>
      <c r="D706" s="2" t="s">
        <v>669</v>
      </c>
      <c r="E706" s="2" t="s">
        <v>1056</v>
      </c>
      <c r="F706" s="2" t="s">
        <v>1135</v>
      </c>
      <c r="G706" s="2" t="s">
        <v>2341</v>
      </c>
      <c r="H706" s="2" t="s">
        <v>2342</v>
      </c>
      <c r="I706" s="3">
        <v>2007</v>
      </c>
      <c r="J706" s="4">
        <v>2</v>
      </c>
    </row>
    <row r="707" spans="1:10" ht="15.75" customHeight="1" x14ac:dyDescent="0.25">
      <c r="A707" s="2" t="s">
        <v>496</v>
      </c>
      <c r="B707" s="2" t="s">
        <v>497</v>
      </c>
      <c r="C707" s="2" t="s">
        <v>498</v>
      </c>
      <c r="D707" s="2" t="s">
        <v>669</v>
      </c>
      <c r="E707" s="2" t="s">
        <v>1056</v>
      </c>
      <c r="F707" s="2"/>
      <c r="G707" s="2" t="s">
        <v>2341</v>
      </c>
      <c r="H707" s="2" t="s">
        <v>2342</v>
      </c>
      <c r="I707" s="3">
        <v>2007</v>
      </c>
      <c r="J707" s="4">
        <v>2</v>
      </c>
    </row>
    <row r="708" spans="1:10" ht="15.75" customHeight="1" x14ac:dyDescent="0.25">
      <c r="A708" s="2" t="s">
        <v>496</v>
      </c>
      <c r="B708" s="2" t="s">
        <v>497</v>
      </c>
      <c r="C708" s="2" t="s">
        <v>498</v>
      </c>
      <c r="D708" s="2" t="s">
        <v>669</v>
      </c>
      <c r="E708" s="2" t="s">
        <v>1056</v>
      </c>
      <c r="F708" s="2" t="s">
        <v>2334</v>
      </c>
      <c r="G708" s="2" t="s">
        <v>2341</v>
      </c>
      <c r="H708" s="2" t="s">
        <v>2342</v>
      </c>
      <c r="I708" s="3">
        <v>1998</v>
      </c>
      <c r="J708" s="4">
        <v>2</v>
      </c>
    </row>
    <row r="709" spans="1:10" ht="15.75" customHeight="1" x14ac:dyDescent="0.25">
      <c r="A709" s="2" t="s">
        <v>496</v>
      </c>
      <c r="B709" s="2" t="s">
        <v>497</v>
      </c>
      <c r="C709" s="2" t="s">
        <v>498</v>
      </c>
      <c r="D709" s="2" t="s">
        <v>669</v>
      </c>
      <c r="E709" s="2" t="s">
        <v>1056</v>
      </c>
      <c r="F709" s="2"/>
      <c r="G709" s="2" t="s">
        <v>2341</v>
      </c>
      <c r="H709" s="2" t="s">
        <v>2342</v>
      </c>
      <c r="I709" s="3">
        <v>1998</v>
      </c>
      <c r="J709" s="4">
        <v>2</v>
      </c>
    </row>
    <row r="710" spans="1:10" ht="15.75" customHeight="1" x14ac:dyDescent="0.25">
      <c r="A710" s="2" t="s">
        <v>496</v>
      </c>
      <c r="B710" s="2" t="s">
        <v>497</v>
      </c>
      <c r="C710" s="2" t="s">
        <v>498</v>
      </c>
      <c r="D710" s="2" t="s">
        <v>712</v>
      </c>
      <c r="E710" s="2" t="s">
        <v>148</v>
      </c>
      <c r="F710" s="2" t="s">
        <v>180</v>
      </c>
      <c r="G710" s="2" t="s">
        <v>818</v>
      </c>
      <c r="H710" s="2" t="s">
        <v>2343</v>
      </c>
      <c r="I710" s="3">
        <v>1965</v>
      </c>
      <c r="J710" s="4">
        <v>39</v>
      </c>
    </row>
    <row r="711" spans="1:10" ht="15.75" customHeight="1" x14ac:dyDescent="0.25">
      <c r="A711" s="2" t="s">
        <v>496</v>
      </c>
      <c r="B711" s="2" t="s">
        <v>497</v>
      </c>
      <c r="C711" s="2" t="s">
        <v>498</v>
      </c>
      <c r="D711" s="2" t="s">
        <v>712</v>
      </c>
      <c r="E711" s="2" t="s">
        <v>148</v>
      </c>
      <c r="F711" s="2" t="s">
        <v>2344</v>
      </c>
      <c r="G711" s="2" t="s">
        <v>818</v>
      </c>
      <c r="H711" s="2" t="s">
        <v>2343</v>
      </c>
      <c r="I711" s="3">
        <v>1965</v>
      </c>
      <c r="J711" s="4">
        <v>39</v>
      </c>
    </row>
    <row r="712" spans="1:10" ht="15.75" customHeight="1" x14ac:dyDescent="0.25">
      <c r="A712" s="2" t="s">
        <v>496</v>
      </c>
      <c r="B712" s="2" t="s">
        <v>497</v>
      </c>
      <c r="C712" s="2" t="s">
        <v>498</v>
      </c>
      <c r="D712" s="2" t="s">
        <v>712</v>
      </c>
      <c r="E712" s="2" t="s">
        <v>148</v>
      </c>
      <c r="F712" s="2" t="s">
        <v>711</v>
      </c>
      <c r="G712" s="2" t="s">
        <v>818</v>
      </c>
      <c r="H712" s="2" t="s">
        <v>2343</v>
      </c>
      <c r="I712" s="3">
        <v>1965</v>
      </c>
      <c r="J712" s="4">
        <v>39</v>
      </c>
    </row>
    <row r="713" spans="1:10" ht="15.75" customHeight="1" x14ac:dyDescent="0.25">
      <c r="A713" s="2" t="s">
        <v>496</v>
      </c>
      <c r="B713" s="2" t="s">
        <v>497</v>
      </c>
      <c r="C713" s="2" t="s">
        <v>498</v>
      </c>
      <c r="D713" s="2" t="s">
        <v>712</v>
      </c>
      <c r="E713" s="2" t="s">
        <v>148</v>
      </c>
      <c r="F713" s="2"/>
      <c r="G713" s="2" t="s">
        <v>818</v>
      </c>
      <c r="H713" s="2" t="s">
        <v>2343</v>
      </c>
      <c r="I713" s="3">
        <v>1965</v>
      </c>
      <c r="J713" s="4">
        <v>39</v>
      </c>
    </row>
    <row r="714" spans="1:10" ht="15.75" customHeight="1" x14ac:dyDescent="0.25">
      <c r="A714" s="2" t="s">
        <v>496</v>
      </c>
      <c r="B714" s="2" t="s">
        <v>497</v>
      </c>
      <c r="C714" s="2" t="s">
        <v>498</v>
      </c>
      <c r="D714" s="2" t="s">
        <v>897</v>
      </c>
      <c r="E714" s="2" t="s">
        <v>148</v>
      </c>
      <c r="F714" s="2" t="s">
        <v>2345</v>
      </c>
      <c r="G714" s="2" t="s">
        <v>141</v>
      </c>
      <c r="H714" s="2" t="s">
        <v>2346</v>
      </c>
      <c r="I714" s="3">
        <v>1965</v>
      </c>
      <c r="J714" s="4">
        <v>39</v>
      </c>
    </row>
    <row r="715" spans="1:10" ht="15.75" customHeight="1" x14ac:dyDescent="0.25">
      <c r="A715" s="2" t="s">
        <v>496</v>
      </c>
      <c r="B715" s="2" t="s">
        <v>497</v>
      </c>
      <c r="C715" s="2" t="s">
        <v>498</v>
      </c>
      <c r="D715" s="2" t="s">
        <v>897</v>
      </c>
      <c r="E715" s="2" t="s">
        <v>148</v>
      </c>
      <c r="F715" s="2" t="s">
        <v>711</v>
      </c>
      <c r="G715" s="2" t="s">
        <v>141</v>
      </c>
      <c r="H715" s="2" t="s">
        <v>2346</v>
      </c>
      <c r="I715" s="3">
        <v>1965</v>
      </c>
      <c r="J715" s="4">
        <v>39</v>
      </c>
    </row>
    <row r="716" spans="1:10" ht="15.75" customHeight="1" x14ac:dyDescent="0.25">
      <c r="A716" s="2" t="s">
        <v>496</v>
      </c>
      <c r="B716" s="2" t="s">
        <v>497</v>
      </c>
      <c r="C716" s="2" t="s">
        <v>498</v>
      </c>
      <c r="D716" s="2" t="s">
        <v>897</v>
      </c>
      <c r="E716" s="2" t="s">
        <v>148</v>
      </c>
      <c r="F716" s="2"/>
      <c r="G716" s="2" t="s">
        <v>141</v>
      </c>
      <c r="H716" s="2" t="s">
        <v>2346</v>
      </c>
      <c r="I716" s="3">
        <v>1965</v>
      </c>
      <c r="J716" s="4">
        <v>39</v>
      </c>
    </row>
    <row r="717" spans="1:10" ht="15.75" customHeight="1" x14ac:dyDescent="0.25">
      <c r="A717" s="2" t="s">
        <v>496</v>
      </c>
      <c r="B717" s="2" t="s">
        <v>497</v>
      </c>
      <c r="C717" s="2" t="s">
        <v>498</v>
      </c>
      <c r="D717" s="2" t="s">
        <v>1294</v>
      </c>
      <c r="E717" s="2" t="s">
        <v>148</v>
      </c>
      <c r="F717" s="2" t="s">
        <v>58</v>
      </c>
      <c r="G717" s="2" t="s">
        <v>141</v>
      </c>
      <c r="H717" s="2" t="s">
        <v>148</v>
      </c>
      <c r="I717" s="3">
        <v>1965</v>
      </c>
      <c r="J717" s="4">
        <v>28</v>
      </c>
    </row>
    <row r="718" spans="1:10" ht="15.75" customHeight="1" x14ac:dyDescent="0.25">
      <c r="A718" s="2" t="s">
        <v>496</v>
      </c>
      <c r="B718" s="2" t="s">
        <v>497</v>
      </c>
      <c r="C718" s="2" t="s">
        <v>498</v>
      </c>
      <c r="D718" s="2" t="s">
        <v>1294</v>
      </c>
      <c r="E718" s="2" t="s">
        <v>148</v>
      </c>
      <c r="F718" s="2"/>
      <c r="G718" s="2" t="s">
        <v>141</v>
      </c>
      <c r="H718" s="2" t="s">
        <v>148</v>
      </c>
      <c r="I718" s="3">
        <v>1965</v>
      </c>
      <c r="J718" s="4">
        <v>28</v>
      </c>
    </row>
    <row r="719" spans="1:10" ht="15.75" customHeight="1" x14ac:dyDescent="0.25">
      <c r="A719" s="2" t="s">
        <v>496</v>
      </c>
      <c r="B719" s="2" t="s">
        <v>497</v>
      </c>
      <c r="C719" s="2" t="s">
        <v>498</v>
      </c>
      <c r="D719" s="2" t="s">
        <v>2347</v>
      </c>
      <c r="E719" s="2" t="s">
        <v>148</v>
      </c>
      <c r="F719" s="2" t="s">
        <v>1026</v>
      </c>
      <c r="G719" s="2" t="s">
        <v>2348</v>
      </c>
      <c r="H719" s="2" t="s">
        <v>2349</v>
      </c>
      <c r="I719" s="3">
        <v>2007</v>
      </c>
      <c r="J719" s="4">
        <v>2</v>
      </c>
    </row>
    <row r="720" spans="1:10" ht="15.75" customHeight="1" x14ac:dyDescent="0.25">
      <c r="A720" s="2" t="s">
        <v>496</v>
      </c>
      <c r="B720" s="2" t="s">
        <v>497</v>
      </c>
      <c r="C720" s="2" t="s">
        <v>498</v>
      </c>
      <c r="D720" s="2" t="s">
        <v>2347</v>
      </c>
      <c r="E720" s="2" t="s">
        <v>148</v>
      </c>
      <c r="F720" s="2" t="s">
        <v>1026</v>
      </c>
      <c r="G720" s="2" t="s">
        <v>2348</v>
      </c>
      <c r="H720" s="2" t="s">
        <v>2349</v>
      </c>
      <c r="I720" s="3">
        <v>2007</v>
      </c>
      <c r="J720" s="4">
        <v>2</v>
      </c>
    </row>
    <row r="721" spans="1:10" ht="15.75" customHeight="1" x14ac:dyDescent="0.25">
      <c r="A721" s="2" t="s">
        <v>496</v>
      </c>
      <c r="B721" s="2" t="s">
        <v>497</v>
      </c>
      <c r="C721" s="2" t="s">
        <v>498</v>
      </c>
      <c r="D721" s="2" t="s">
        <v>2347</v>
      </c>
      <c r="E721" s="2" t="s">
        <v>148</v>
      </c>
      <c r="F721" s="2"/>
      <c r="G721" s="2" t="s">
        <v>2348</v>
      </c>
      <c r="H721" s="2" t="s">
        <v>2349</v>
      </c>
      <c r="I721" s="3">
        <v>2007</v>
      </c>
      <c r="J721" s="4">
        <v>2</v>
      </c>
    </row>
    <row r="722" spans="1:10" ht="15.75" customHeight="1" x14ac:dyDescent="0.25">
      <c r="A722" s="2" t="s">
        <v>496</v>
      </c>
      <c r="B722" s="2" t="s">
        <v>497</v>
      </c>
      <c r="C722" s="2" t="s">
        <v>498</v>
      </c>
      <c r="D722" s="2" t="s">
        <v>1260</v>
      </c>
      <c r="E722" s="2" t="s">
        <v>1204</v>
      </c>
      <c r="F722" s="2" t="s">
        <v>58</v>
      </c>
      <c r="G722" s="2" t="s">
        <v>141</v>
      </c>
      <c r="H722" s="2" t="s">
        <v>1204</v>
      </c>
      <c r="I722" s="3">
        <v>1997</v>
      </c>
      <c r="J722" s="4">
        <v>1</v>
      </c>
    </row>
    <row r="723" spans="1:10" ht="15.75" customHeight="1" x14ac:dyDescent="0.25">
      <c r="A723" s="2" t="s">
        <v>496</v>
      </c>
      <c r="B723" s="2" t="s">
        <v>497</v>
      </c>
      <c r="C723" s="2" t="s">
        <v>498</v>
      </c>
      <c r="D723" s="2" t="s">
        <v>1260</v>
      </c>
      <c r="E723" s="2" t="s">
        <v>1204</v>
      </c>
      <c r="F723" s="2" t="s">
        <v>58</v>
      </c>
      <c r="G723" s="2" t="s">
        <v>141</v>
      </c>
      <c r="H723" s="2" t="s">
        <v>1204</v>
      </c>
      <c r="I723" s="3">
        <v>1997</v>
      </c>
      <c r="J723" s="4">
        <v>1</v>
      </c>
    </row>
    <row r="724" spans="1:10" ht="15.75" customHeight="1" x14ac:dyDescent="0.25">
      <c r="A724" s="2" t="s">
        <v>496</v>
      </c>
      <c r="B724" s="2" t="s">
        <v>497</v>
      </c>
      <c r="C724" s="2" t="s">
        <v>498</v>
      </c>
      <c r="D724" s="2" t="s">
        <v>1260</v>
      </c>
      <c r="E724" s="2" t="s">
        <v>1204</v>
      </c>
      <c r="F724" s="2"/>
      <c r="G724" s="2" t="s">
        <v>141</v>
      </c>
      <c r="H724" s="2" t="s">
        <v>1204</v>
      </c>
      <c r="I724" s="3">
        <v>1997</v>
      </c>
      <c r="J724" s="4">
        <v>1</v>
      </c>
    </row>
    <row r="725" spans="1:10" ht="15.75" customHeight="1" x14ac:dyDescent="0.25">
      <c r="A725" s="2" t="s">
        <v>496</v>
      </c>
      <c r="B725" s="2" t="s">
        <v>497</v>
      </c>
      <c r="C725" s="2" t="s">
        <v>498</v>
      </c>
      <c r="D725" s="2" t="s">
        <v>2130</v>
      </c>
      <c r="E725" s="2"/>
      <c r="F725" s="2" t="s">
        <v>554</v>
      </c>
      <c r="G725" s="2" t="s">
        <v>2350</v>
      </c>
      <c r="H725" s="2" t="s">
        <v>2351</v>
      </c>
      <c r="I725" s="3">
        <v>1995</v>
      </c>
      <c r="J725" s="4">
        <v>1</v>
      </c>
    </row>
    <row r="726" spans="1:10" ht="15.75" customHeight="1" x14ac:dyDescent="0.25">
      <c r="A726" s="2" t="s">
        <v>496</v>
      </c>
      <c r="B726" s="2" t="s">
        <v>497</v>
      </c>
      <c r="C726" s="2" t="s">
        <v>498</v>
      </c>
      <c r="D726" s="2" t="s">
        <v>2352</v>
      </c>
      <c r="E726" s="2"/>
      <c r="F726" s="2" t="s">
        <v>1104</v>
      </c>
      <c r="G726" s="2"/>
      <c r="H726" s="2"/>
      <c r="I726" s="3">
        <v>0</v>
      </c>
      <c r="J726" s="4">
        <v>4</v>
      </c>
    </row>
    <row r="727" spans="1:10" ht="15.75" customHeight="1" x14ac:dyDescent="0.25">
      <c r="A727" s="2" t="s">
        <v>496</v>
      </c>
      <c r="B727" s="2" t="s">
        <v>497</v>
      </c>
      <c r="C727" s="2" t="s">
        <v>498</v>
      </c>
      <c r="D727" s="2" t="s">
        <v>2353</v>
      </c>
      <c r="E727" s="2" t="s">
        <v>148</v>
      </c>
      <c r="F727" s="2"/>
      <c r="G727" s="2"/>
      <c r="H727" s="2"/>
      <c r="I727" s="3">
        <v>2022</v>
      </c>
      <c r="J727" s="4">
        <v>1</v>
      </c>
    </row>
    <row r="728" spans="1:10" ht="15.75" customHeight="1" x14ac:dyDescent="0.25">
      <c r="A728" s="2" t="s">
        <v>503</v>
      </c>
      <c r="B728" s="2" t="s">
        <v>504</v>
      </c>
      <c r="C728" s="2" t="s">
        <v>505</v>
      </c>
      <c r="D728" s="2" t="s">
        <v>2354</v>
      </c>
      <c r="E728" s="2" t="s">
        <v>2355</v>
      </c>
      <c r="F728" s="2" t="s">
        <v>508</v>
      </c>
      <c r="G728" s="2" t="s">
        <v>685</v>
      </c>
      <c r="H728" s="2" t="s">
        <v>2356</v>
      </c>
      <c r="I728" s="3">
        <v>2019</v>
      </c>
      <c r="J728" s="4">
        <v>1</v>
      </c>
    </row>
    <row r="729" spans="1:10" ht="15.75" customHeight="1" x14ac:dyDescent="0.25">
      <c r="A729" s="2" t="s">
        <v>503</v>
      </c>
      <c r="B729" s="2" t="s">
        <v>504</v>
      </c>
      <c r="C729" s="2" t="s">
        <v>505</v>
      </c>
      <c r="D729" s="2" t="s">
        <v>506</v>
      </c>
      <c r="E729" s="2" t="s">
        <v>507</v>
      </c>
      <c r="F729" s="2" t="s">
        <v>508</v>
      </c>
      <c r="G729" s="2" t="s">
        <v>38</v>
      </c>
      <c r="H729" s="2" t="s">
        <v>38</v>
      </c>
      <c r="I729" s="3">
        <v>2019</v>
      </c>
      <c r="J729" s="4">
        <v>1</v>
      </c>
    </row>
    <row r="730" spans="1:10" ht="15.75" customHeight="1" x14ac:dyDescent="0.25">
      <c r="A730" s="2" t="s">
        <v>503</v>
      </c>
      <c r="B730" s="2" t="s">
        <v>504</v>
      </c>
      <c r="C730" s="2" t="s">
        <v>505</v>
      </c>
      <c r="D730" s="2" t="s">
        <v>509</v>
      </c>
      <c r="E730" s="2" t="s">
        <v>507</v>
      </c>
      <c r="F730" s="2" t="s">
        <v>508</v>
      </c>
      <c r="G730" s="2" t="s">
        <v>38</v>
      </c>
      <c r="H730" s="2" t="s">
        <v>510</v>
      </c>
      <c r="I730" s="3">
        <v>2019</v>
      </c>
      <c r="J730" s="4">
        <v>1</v>
      </c>
    </row>
    <row r="731" spans="1:10" ht="15.75" customHeight="1" x14ac:dyDescent="0.25">
      <c r="A731" s="2" t="s">
        <v>503</v>
      </c>
      <c r="B731" s="2" t="s">
        <v>504</v>
      </c>
      <c r="C731" s="2" t="s">
        <v>505</v>
      </c>
      <c r="D731" s="2" t="s">
        <v>511</v>
      </c>
      <c r="E731" s="2" t="s">
        <v>512</v>
      </c>
      <c r="F731" s="2" t="s">
        <v>513</v>
      </c>
      <c r="G731" s="2" t="s">
        <v>77</v>
      </c>
      <c r="H731" s="2" t="s">
        <v>233</v>
      </c>
      <c r="I731" s="3">
        <v>2007</v>
      </c>
      <c r="J731" s="4">
        <v>1</v>
      </c>
    </row>
    <row r="732" spans="1:10" ht="15.75" customHeight="1" x14ac:dyDescent="0.25">
      <c r="A732" s="2" t="s">
        <v>503</v>
      </c>
      <c r="B732" s="2" t="s">
        <v>504</v>
      </c>
      <c r="C732" s="2" t="s">
        <v>505</v>
      </c>
      <c r="D732" s="2" t="s">
        <v>511</v>
      </c>
      <c r="E732" s="2" t="s">
        <v>512</v>
      </c>
      <c r="F732" s="2" t="s">
        <v>514</v>
      </c>
      <c r="G732" s="2" t="s">
        <v>77</v>
      </c>
      <c r="H732" s="2" t="s">
        <v>233</v>
      </c>
      <c r="I732" s="3">
        <v>2007</v>
      </c>
      <c r="J732" s="4">
        <v>1</v>
      </c>
    </row>
    <row r="733" spans="1:10" ht="15.75" customHeight="1" x14ac:dyDescent="0.25">
      <c r="A733" s="2" t="s">
        <v>503</v>
      </c>
      <c r="B733" s="2" t="s">
        <v>504</v>
      </c>
      <c r="C733" s="2" t="s">
        <v>505</v>
      </c>
      <c r="D733" s="2" t="s">
        <v>515</v>
      </c>
      <c r="E733" s="2" t="s">
        <v>512</v>
      </c>
      <c r="F733" s="2" t="s">
        <v>516</v>
      </c>
      <c r="G733" s="2" t="s">
        <v>77</v>
      </c>
      <c r="H733" s="2" t="s">
        <v>233</v>
      </c>
      <c r="I733" s="3">
        <v>2007</v>
      </c>
      <c r="J733" s="4">
        <v>1</v>
      </c>
    </row>
    <row r="734" spans="1:10" ht="15.75" customHeight="1" x14ac:dyDescent="0.25">
      <c r="A734" s="2" t="s">
        <v>503</v>
      </c>
      <c r="B734" s="2" t="s">
        <v>504</v>
      </c>
      <c r="C734" s="2" t="s">
        <v>505</v>
      </c>
      <c r="D734" s="2" t="s">
        <v>515</v>
      </c>
      <c r="E734" s="2" t="s">
        <v>512</v>
      </c>
      <c r="F734" s="2" t="s">
        <v>514</v>
      </c>
      <c r="G734" s="2" t="s">
        <v>77</v>
      </c>
      <c r="H734" s="2" t="s">
        <v>233</v>
      </c>
      <c r="I734" s="3">
        <v>2007</v>
      </c>
      <c r="J734" s="4">
        <v>1</v>
      </c>
    </row>
    <row r="735" spans="1:10" ht="15.75" customHeight="1" x14ac:dyDescent="0.25">
      <c r="A735" s="2" t="s">
        <v>503</v>
      </c>
      <c r="B735" s="2" t="s">
        <v>504</v>
      </c>
      <c r="C735" s="2" t="s">
        <v>505</v>
      </c>
      <c r="D735" s="2" t="s">
        <v>517</v>
      </c>
      <c r="E735" s="2" t="s">
        <v>518</v>
      </c>
      <c r="F735" s="2" t="s">
        <v>516</v>
      </c>
      <c r="G735" s="2" t="s">
        <v>519</v>
      </c>
      <c r="H735" s="2" t="s">
        <v>520</v>
      </c>
      <c r="I735" s="3">
        <v>2005</v>
      </c>
      <c r="J735" s="4">
        <v>1</v>
      </c>
    </row>
    <row r="736" spans="1:10" ht="15.75" customHeight="1" x14ac:dyDescent="0.25">
      <c r="A736" s="2" t="s">
        <v>503</v>
      </c>
      <c r="B736" s="2" t="s">
        <v>504</v>
      </c>
      <c r="C736" s="2" t="s">
        <v>505</v>
      </c>
      <c r="D736" s="2" t="s">
        <v>517</v>
      </c>
      <c r="E736" s="2" t="s">
        <v>518</v>
      </c>
      <c r="F736" s="2" t="s">
        <v>514</v>
      </c>
      <c r="G736" s="2" t="s">
        <v>519</v>
      </c>
      <c r="H736" s="2" t="s">
        <v>520</v>
      </c>
      <c r="I736" s="3">
        <v>2005</v>
      </c>
      <c r="J736" s="4">
        <v>1</v>
      </c>
    </row>
    <row r="737" spans="1:10" ht="15.75" customHeight="1" x14ac:dyDescent="0.25">
      <c r="A737" s="2" t="s">
        <v>503</v>
      </c>
      <c r="B737" s="2" t="s">
        <v>504</v>
      </c>
      <c r="C737" s="2" t="s">
        <v>505</v>
      </c>
      <c r="D737" s="2" t="s">
        <v>2357</v>
      </c>
      <c r="E737" s="2" t="s">
        <v>148</v>
      </c>
      <c r="F737" s="2" t="s">
        <v>516</v>
      </c>
      <c r="G737" s="2" t="s">
        <v>330</v>
      </c>
      <c r="H737" s="2" t="s">
        <v>1270</v>
      </c>
      <c r="I737" s="3">
        <v>2010</v>
      </c>
      <c r="J737" s="4">
        <v>1</v>
      </c>
    </row>
    <row r="738" spans="1:10" ht="15.75" customHeight="1" x14ac:dyDescent="0.25">
      <c r="A738" s="2" t="s">
        <v>503</v>
      </c>
      <c r="B738" s="2" t="s">
        <v>504</v>
      </c>
      <c r="C738" s="2" t="s">
        <v>505</v>
      </c>
      <c r="D738" s="2" t="s">
        <v>2357</v>
      </c>
      <c r="E738" s="2" t="s">
        <v>148</v>
      </c>
      <c r="F738" s="2" t="s">
        <v>514</v>
      </c>
      <c r="G738" s="2" t="s">
        <v>330</v>
      </c>
      <c r="H738" s="2" t="s">
        <v>1270</v>
      </c>
      <c r="I738" s="3">
        <v>2010</v>
      </c>
      <c r="J738" s="4">
        <v>1</v>
      </c>
    </row>
    <row r="739" spans="1:10" ht="15.75" customHeight="1" x14ac:dyDescent="0.25">
      <c r="A739" s="2" t="s">
        <v>503</v>
      </c>
      <c r="B739" s="2" t="s">
        <v>504</v>
      </c>
      <c r="C739" s="2" t="s">
        <v>505</v>
      </c>
      <c r="D739" s="2" t="s">
        <v>2358</v>
      </c>
      <c r="E739" s="2" t="s">
        <v>148</v>
      </c>
      <c r="F739" s="2" t="s">
        <v>516</v>
      </c>
      <c r="G739" s="2" t="s">
        <v>1029</v>
      </c>
      <c r="H739" s="2" t="s">
        <v>2359</v>
      </c>
      <c r="I739" s="3">
        <v>2007</v>
      </c>
      <c r="J739" s="4">
        <v>1</v>
      </c>
    </row>
    <row r="740" spans="1:10" ht="15.75" customHeight="1" x14ac:dyDescent="0.25">
      <c r="A740" s="2" t="s">
        <v>503</v>
      </c>
      <c r="B740" s="2" t="s">
        <v>504</v>
      </c>
      <c r="C740" s="2" t="s">
        <v>505</v>
      </c>
      <c r="D740" s="2" t="s">
        <v>2358</v>
      </c>
      <c r="E740" s="2" t="s">
        <v>148</v>
      </c>
      <c r="F740" s="2" t="s">
        <v>514</v>
      </c>
      <c r="G740" s="2" t="s">
        <v>1029</v>
      </c>
      <c r="H740" s="2" t="s">
        <v>2359</v>
      </c>
      <c r="I740" s="3">
        <v>2007</v>
      </c>
      <c r="J740" s="4">
        <v>1</v>
      </c>
    </row>
    <row r="741" spans="1:10" ht="15.75" customHeight="1" x14ac:dyDescent="0.25">
      <c r="A741" s="2" t="s">
        <v>503</v>
      </c>
      <c r="B741" s="2" t="s">
        <v>504</v>
      </c>
      <c r="C741" s="2" t="s">
        <v>505</v>
      </c>
      <c r="D741" s="2" t="s">
        <v>2360</v>
      </c>
      <c r="E741" s="2" t="s">
        <v>148</v>
      </c>
      <c r="F741" s="2" t="s">
        <v>516</v>
      </c>
      <c r="G741" s="2" t="s">
        <v>1029</v>
      </c>
      <c r="H741" s="2" t="s">
        <v>2359</v>
      </c>
      <c r="I741" s="3">
        <v>2007</v>
      </c>
      <c r="J741" s="4">
        <v>1</v>
      </c>
    </row>
    <row r="742" spans="1:10" ht="15.75" customHeight="1" x14ac:dyDescent="0.25">
      <c r="A742" s="2" t="s">
        <v>503</v>
      </c>
      <c r="B742" s="2" t="s">
        <v>504</v>
      </c>
      <c r="C742" s="2" t="s">
        <v>505</v>
      </c>
      <c r="D742" s="2" t="s">
        <v>2360</v>
      </c>
      <c r="E742" s="2" t="s">
        <v>148</v>
      </c>
      <c r="F742" s="2" t="s">
        <v>514</v>
      </c>
      <c r="G742" s="2" t="s">
        <v>1029</v>
      </c>
      <c r="H742" s="2" t="s">
        <v>2359</v>
      </c>
      <c r="I742" s="3">
        <v>2007</v>
      </c>
      <c r="J742" s="4">
        <v>1</v>
      </c>
    </row>
    <row r="743" spans="1:10" ht="15.75" customHeight="1" x14ac:dyDescent="0.25">
      <c r="A743" s="2" t="s">
        <v>503</v>
      </c>
      <c r="B743" s="2" t="s">
        <v>504</v>
      </c>
      <c r="C743" s="2" t="s">
        <v>505</v>
      </c>
      <c r="D743" s="2" t="s">
        <v>2361</v>
      </c>
      <c r="E743" s="2" t="s">
        <v>148</v>
      </c>
      <c r="F743" s="2" t="s">
        <v>2362</v>
      </c>
      <c r="G743" s="2" t="s">
        <v>330</v>
      </c>
      <c r="H743" s="2" t="s">
        <v>1270</v>
      </c>
      <c r="I743" s="3">
        <v>1999</v>
      </c>
      <c r="J743" s="4">
        <v>1</v>
      </c>
    </row>
    <row r="744" spans="1:10" ht="15.75" customHeight="1" x14ac:dyDescent="0.25">
      <c r="A744" s="2" t="s">
        <v>503</v>
      </c>
      <c r="B744" s="2" t="s">
        <v>504</v>
      </c>
      <c r="C744" s="2" t="s">
        <v>505</v>
      </c>
      <c r="D744" s="2" t="s">
        <v>2361</v>
      </c>
      <c r="E744" s="2" t="s">
        <v>148</v>
      </c>
      <c r="F744" s="2"/>
      <c r="G744" s="2" t="s">
        <v>330</v>
      </c>
      <c r="H744" s="2" t="s">
        <v>1270</v>
      </c>
      <c r="I744" s="3">
        <v>1999</v>
      </c>
      <c r="J744" s="4">
        <v>1</v>
      </c>
    </row>
    <row r="745" spans="1:10" ht="15.75" customHeight="1" x14ac:dyDescent="0.25">
      <c r="A745" s="2" t="s">
        <v>503</v>
      </c>
      <c r="B745" s="2" t="s">
        <v>504</v>
      </c>
      <c r="C745" s="2" t="s">
        <v>505</v>
      </c>
      <c r="D745" s="2" t="s">
        <v>2361</v>
      </c>
      <c r="E745" s="2" t="s">
        <v>148</v>
      </c>
      <c r="F745" s="2"/>
      <c r="G745" s="2" t="s">
        <v>330</v>
      </c>
      <c r="H745" s="2" t="s">
        <v>1270</v>
      </c>
      <c r="I745" s="3">
        <v>1999</v>
      </c>
      <c r="J745" s="4">
        <v>1</v>
      </c>
    </row>
    <row r="746" spans="1:10" ht="15.75" customHeight="1" x14ac:dyDescent="0.25">
      <c r="A746" s="2" t="s">
        <v>503</v>
      </c>
      <c r="B746" s="2" t="s">
        <v>504</v>
      </c>
      <c r="C746" s="2" t="s">
        <v>505</v>
      </c>
      <c r="D746" s="2" t="s">
        <v>2363</v>
      </c>
      <c r="E746" s="2" t="s">
        <v>947</v>
      </c>
      <c r="F746" s="2" t="s">
        <v>1154</v>
      </c>
      <c r="G746" s="2" t="s">
        <v>660</v>
      </c>
      <c r="H746" s="2" t="s">
        <v>2364</v>
      </c>
      <c r="I746" s="3">
        <v>2004</v>
      </c>
      <c r="J746" s="4">
        <v>1</v>
      </c>
    </row>
    <row r="747" spans="1:10" ht="15.75" customHeight="1" x14ac:dyDescent="0.25">
      <c r="A747" s="2" t="s">
        <v>503</v>
      </c>
      <c r="B747" s="2" t="s">
        <v>504</v>
      </c>
      <c r="C747" s="2" t="s">
        <v>505</v>
      </c>
      <c r="D747" s="2" t="s">
        <v>2363</v>
      </c>
      <c r="E747" s="2" t="s">
        <v>947</v>
      </c>
      <c r="F747" s="2" t="s">
        <v>1154</v>
      </c>
      <c r="G747" s="2" t="s">
        <v>660</v>
      </c>
      <c r="H747" s="2" t="s">
        <v>2364</v>
      </c>
      <c r="I747" s="3">
        <v>2004</v>
      </c>
      <c r="J747" s="4">
        <v>1</v>
      </c>
    </row>
    <row r="748" spans="1:10" ht="15.75" customHeight="1" x14ac:dyDescent="0.25">
      <c r="A748" s="2" t="s">
        <v>503</v>
      </c>
      <c r="B748" s="2" t="s">
        <v>504</v>
      </c>
      <c r="C748" s="2" t="s">
        <v>505</v>
      </c>
      <c r="D748" s="2" t="s">
        <v>2365</v>
      </c>
      <c r="E748" s="2" t="s">
        <v>947</v>
      </c>
      <c r="F748" s="2" t="s">
        <v>1154</v>
      </c>
      <c r="G748" s="2" t="s">
        <v>660</v>
      </c>
      <c r="H748" s="2" t="s">
        <v>945</v>
      </c>
      <c r="I748" s="3">
        <v>2015</v>
      </c>
      <c r="J748" s="4">
        <v>1</v>
      </c>
    </row>
    <row r="749" spans="1:10" ht="15.75" customHeight="1" x14ac:dyDescent="0.25">
      <c r="A749" s="2" t="s">
        <v>503</v>
      </c>
      <c r="B749" s="2" t="s">
        <v>504</v>
      </c>
      <c r="C749" s="2" t="s">
        <v>505</v>
      </c>
      <c r="D749" s="2" t="s">
        <v>2365</v>
      </c>
      <c r="E749" s="2" t="s">
        <v>947</v>
      </c>
      <c r="F749" s="2" t="s">
        <v>1154</v>
      </c>
      <c r="G749" s="2" t="s">
        <v>660</v>
      </c>
      <c r="H749" s="2" t="s">
        <v>945</v>
      </c>
      <c r="I749" s="3">
        <v>2015</v>
      </c>
      <c r="J749" s="4">
        <v>1</v>
      </c>
    </row>
    <row r="750" spans="1:10" ht="15.75" customHeight="1" x14ac:dyDescent="0.25">
      <c r="A750" s="2" t="s">
        <v>503</v>
      </c>
      <c r="B750" s="2" t="s">
        <v>504</v>
      </c>
      <c r="C750" s="2" t="s">
        <v>505</v>
      </c>
      <c r="D750" s="2" t="s">
        <v>2366</v>
      </c>
      <c r="E750" s="2" t="s">
        <v>947</v>
      </c>
      <c r="F750" s="2" t="s">
        <v>2367</v>
      </c>
      <c r="G750" s="2" t="s">
        <v>660</v>
      </c>
      <c r="H750" s="2" t="s">
        <v>2230</v>
      </c>
      <c r="I750" s="3">
        <v>1999</v>
      </c>
      <c r="J750" s="4">
        <v>1</v>
      </c>
    </row>
    <row r="751" spans="1:10" ht="15.75" customHeight="1" x14ac:dyDescent="0.25">
      <c r="A751" s="2" t="s">
        <v>503</v>
      </c>
      <c r="B751" s="2" t="s">
        <v>504</v>
      </c>
      <c r="C751" s="2" t="s">
        <v>505</v>
      </c>
      <c r="D751" s="2" t="s">
        <v>2366</v>
      </c>
      <c r="E751" s="2" t="s">
        <v>947</v>
      </c>
      <c r="F751" s="2" t="s">
        <v>2367</v>
      </c>
      <c r="G751" s="2" t="s">
        <v>660</v>
      </c>
      <c r="H751" s="2" t="s">
        <v>2230</v>
      </c>
      <c r="I751" s="3">
        <v>1999</v>
      </c>
      <c r="J751" s="4">
        <v>1</v>
      </c>
    </row>
    <row r="752" spans="1:10" ht="15.75" customHeight="1" x14ac:dyDescent="0.25">
      <c r="A752" s="2" t="s">
        <v>503</v>
      </c>
      <c r="B752" s="2" t="s">
        <v>504</v>
      </c>
      <c r="C752" s="2" t="s">
        <v>505</v>
      </c>
      <c r="D752" s="2" t="s">
        <v>2368</v>
      </c>
      <c r="E752" s="2" t="s">
        <v>947</v>
      </c>
      <c r="F752" s="2" t="s">
        <v>2369</v>
      </c>
      <c r="G752" s="2" t="s">
        <v>949</v>
      </c>
      <c r="H752" s="2" t="s">
        <v>945</v>
      </c>
      <c r="I752" s="3">
        <v>2005</v>
      </c>
      <c r="J752" s="4">
        <v>1</v>
      </c>
    </row>
    <row r="753" spans="1:10" ht="15.75" customHeight="1" x14ac:dyDescent="0.25">
      <c r="A753" s="2" t="s">
        <v>503</v>
      </c>
      <c r="B753" s="2" t="s">
        <v>504</v>
      </c>
      <c r="C753" s="2" t="s">
        <v>505</v>
      </c>
      <c r="D753" s="2" t="s">
        <v>2368</v>
      </c>
      <c r="E753" s="2" t="s">
        <v>947</v>
      </c>
      <c r="F753" s="2" t="s">
        <v>243</v>
      </c>
      <c r="G753" s="2" t="s">
        <v>949</v>
      </c>
      <c r="H753" s="2" t="s">
        <v>945</v>
      </c>
      <c r="I753" s="3">
        <v>2005</v>
      </c>
      <c r="J753" s="4">
        <v>1</v>
      </c>
    </row>
    <row r="754" spans="1:10" ht="15.75" customHeight="1" x14ac:dyDescent="0.25">
      <c r="A754" s="2" t="s">
        <v>503</v>
      </c>
      <c r="B754" s="2" t="s">
        <v>504</v>
      </c>
      <c r="C754" s="2" t="s">
        <v>505</v>
      </c>
      <c r="D754" s="2" t="s">
        <v>2370</v>
      </c>
      <c r="E754" s="2" t="s">
        <v>947</v>
      </c>
      <c r="F754" s="2" t="s">
        <v>2371</v>
      </c>
      <c r="G754" s="2" t="s">
        <v>949</v>
      </c>
      <c r="H754" s="2" t="s">
        <v>945</v>
      </c>
      <c r="I754" s="3">
        <v>2005</v>
      </c>
      <c r="J754" s="4">
        <v>1</v>
      </c>
    </row>
    <row r="755" spans="1:10" ht="15.75" customHeight="1" x14ac:dyDescent="0.25">
      <c r="A755" s="2" t="s">
        <v>503</v>
      </c>
      <c r="B755" s="2" t="s">
        <v>504</v>
      </c>
      <c r="C755" s="2" t="s">
        <v>505</v>
      </c>
      <c r="D755" s="2" t="s">
        <v>2370</v>
      </c>
      <c r="E755" s="2" t="s">
        <v>947</v>
      </c>
      <c r="F755" s="2" t="s">
        <v>474</v>
      </c>
      <c r="G755" s="2" t="s">
        <v>949</v>
      </c>
      <c r="H755" s="2" t="s">
        <v>945</v>
      </c>
      <c r="I755" s="3">
        <v>2005</v>
      </c>
      <c r="J755" s="4">
        <v>1</v>
      </c>
    </row>
    <row r="756" spans="1:10" ht="15.75" customHeight="1" x14ac:dyDescent="0.25">
      <c r="A756" s="2" t="s">
        <v>503</v>
      </c>
      <c r="B756" s="2" t="s">
        <v>504</v>
      </c>
      <c r="C756" s="2" t="s">
        <v>505</v>
      </c>
      <c r="D756" s="2" t="s">
        <v>667</v>
      </c>
      <c r="E756" s="2"/>
      <c r="F756" s="2" t="s">
        <v>668</v>
      </c>
      <c r="G756" s="2"/>
      <c r="H756" s="2"/>
      <c r="I756" s="3">
        <v>0</v>
      </c>
      <c r="J756" s="4">
        <v>1119</v>
      </c>
    </row>
    <row r="757" spans="1:10" ht="15.75" customHeight="1" x14ac:dyDescent="0.25">
      <c r="A757" s="2" t="s">
        <v>503</v>
      </c>
      <c r="B757" s="2" t="s">
        <v>504</v>
      </c>
      <c r="C757" s="2" t="s">
        <v>505</v>
      </c>
      <c r="D757" s="2" t="s">
        <v>2372</v>
      </c>
      <c r="E757" s="2" t="s">
        <v>2373</v>
      </c>
      <c r="F757" s="2" t="s">
        <v>508</v>
      </c>
      <c r="G757" s="2" t="s">
        <v>2004</v>
      </c>
      <c r="H757" s="2" t="s">
        <v>148</v>
      </c>
      <c r="I757" s="3">
        <v>2020</v>
      </c>
      <c r="J757" s="4">
        <v>1</v>
      </c>
    </row>
    <row r="758" spans="1:10" ht="15.75" customHeight="1" x14ac:dyDescent="0.25">
      <c r="A758" s="2" t="s">
        <v>503</v>
      </c>
      <c r="B758" s="2" t="s">
        <v>504</v>
      </c>
      <c r="C758" s="2" t="s">
        <v>505</v>
      </c>
      <c r="D758" s="2" t="s">
        <v>2374</v>
      </c>
      <c r="E758" s="2" t="s">
        <v>2373</v>
      </c>
      <c r="F758" s="2" t="s">
        <v>2375</v>
      </c>
      <c r="G758" s="2" t="s">
        <v>676</v>
      </c>
      <c r="H758" s="2" t="s">
        <v>148</v>
      </c>
      <c r="I758" s="3">
        <v>2020</v>
      </c>
      <c r="J758" s="4">
        <v>1</v>
      </c>
    </row>
    <row r="759" spans="1:10" ht="15.75" customHeight="1" x14ac:dyDescent="0.25">
      <c r="A759" s="2" t="s">
        <v>503</v>
      </c>
      <c r="B759" s="2" t="s">
        <v>504</v>
      </c>
      <c r="C759" s="2" t="s">
        <v>505</v>
      </c>
      <c r="D759" s="2" t="s">
        <v>2376</v>
      </c>
      <c r="E759" s="2" t="s">
        <v>2377</v>
      </c>
      <c r="F759" s="2" t="s">
        <v>2375</v>
      </c>
      <c r="G759" s="2" t="s">
        <v>1064</v>
      </c>
      <c r="H759" s="2" t="s">
        <v>2023</v>
      </c>
      <c r="I759" s="3">
        <v>1999</v>
      </c>
      <c r="J759" s="4">
        <v>1</v>
      </c>
    </row>
    <row r="760" spans="1:10" ht="15.75" customHeight="1" x14ac:dyDescent="0.25">
      <c r="A760" s="2" t="s">
        <v>503</v>
      </c>
      <c r="B760" s="2" t="s">
        <v>504</v>
      </c>
      <c r="C760" s="2" t="s">
        <v>505</v>
      </c>
      <c r="D760" s="2" t="s">
        <v>2376</v>
      </c>
      <c r="E760" s="2" t="s">
        <v>2377</v>
      </c>
      <c r="F760" s="2" t="s">
        <v>508</v>
      </c>
      <c r="G760" s="2" t="s">
        <v>1064</v>
      </c>
      <c r="H760" s="2" t="s">
        <v>2023</v>
      </c>
      <c r="I760" s="3">
        <v>1999</v>
      </c>
      <c r="J760" s="4">
        <v>1</v>
      </c>
    </row>
    <row r="761" spans="1:10" ht="15.75" customHeight="1" x14ac:dyDescent="0.25">
      <c r="A761" s="2" t="s">
        <v>503</v>
      </c>
      <c r="B761" s="2" t="s">
        <v>504</v>
      </c>
      <c r="C761" s="2" t="s">
        <v>505</v>
      </c>
      <c r="D761" s="2" t="s">
        <v>2378</v>
      </c>
      <c r="E761" s="2" t="s">
        <v>141</v>
      </c>
      <c r="F761" s="2" t="s">
        <v>2375</v>
      </c>
      <c r="G761" s="2" t="s">
        <v>141</v>
      </c>
      <c r="H761" s="2" t="s">
        <v>141</v>
      </c>
      <c r="I761" s="3">
        <v>1999</v>
      </c>
      <c r="J761" s="4">
        <v>1</v>
      </c>
    </row>
    <row r="762" spans="1:10" ht="15.75" customHeight="1" x14ac:dyDescent="0.25">
      <c r="A762" s="2" t="s">
        <v>503</v>
      </c>
      <c r="B762" s="2" t="s">
        <v>504</v>
      </c>
      <c r="C762" s="2" t="s">
        <v>505</v>
      </c>
      <c r="D762" s="2" t="s">
        <v>2378</v>
      </c>
      <c r="E762" s="2" t="s">
        <v>141</v>
      </c>
      <c r="F762" s="2" t="s">
        <v>508</v>
      </c>
      <c r="G762" s="2" t="s">
        <v>141</v>
      </c>
      <c r="H762" s="2" t="s">
        <v>141</v>
      </c>
      <c r="I762" s="3">
        <v>1999</v>
      </c>
      <c r="J762" s="4">
        <v>1</v>
      </c>
    </row>
    <row r="763" spans="1:10" ht="15.75" customHeight="1" x14ac:dyDescent="0.25">
      <c r="A763" s="2" t="s">
        <v>503</v>
      </c>
      <c r="B763" s="2" t="s">
        <v>504</v>
      </c>
      <c r="C763" s="2" t="s">
        <v>505</v>
      </c>
      <c r="D763" s="2" t="s">
        <v>702</v>
      </c>
      <c r="E763" s="2" t="s">
        <v>2379</v>
      </c>
      <c r="F763" s="2"/>
      <c r="G763" s="2" t="s">
        <v>148</v>
      </c>
      <c r="H763" s="2" t="s">
        <v>709</v>
      </c>
      <c r="I763" s="3">
        <v>2020</v>
      </c>
      <c r="J763" s="4">
        <v>2</v>
      </c>
    </row>
    <row r="764" spans="1:10" ht="15.75" customHeight="1" x14ac:dyDescent="0.25">
      <c r="A764" s="2" t="s">
        <v>503</v>
      </c>
      <c r="B764" s="2" t="s">
        <v>504</v>
      </c>
      <c r="C764" s="2" t="s">
        <v>505</v>
      </c>
      <c r="D764" s="2" t="s">
        <v>2380</v>
      </c>
      <c r="E764" s="2" t="s">
        <v>141</v>
      </c>
      <c r="F764" s="2" t="s">
        <v>2381</v>
      </c>
      <c r="G764" s="2" t="s">
        <v>840</v>
      </c>
      <c r="H764" s="2" t="s">
        <v>141</v>
      </c>
      <c r="I764" s="3">
        <v>1999</v>
      </c>
      <c r="J764" s="4">
        <v>1</v>
      </c>
    </row>
    <row r="765" spans="1:10" ht="15.75" customHeight="1" x14ac:dyDescent="0.25">
      <c r="A765" s="2" t="s">
        <v>503</v>
      </c>
      <c r="B765" s="2" t="s">
        <v>504</v>
      </c>
      <c r="C765" s="2" t="s">
        <v>505</v>
      </c>
      <c r="D765" s="2" t="s">
        <v>2380</v>
      </c>
      <c r="E765" s="2" t="s">
        <v>141</v>
      </c>
      <c r="F765" s="2" t="s">
        <v>508</v>
      </c>
      <c r="G765" s="2" t="s">
        <v>840</v>
      </c>
      <c r="H765" s="2" t="s">
        <v>141</v>
      </c>
      <c r="I765" s="3">
        <v>1999</v>
      </c>
      <c r="J765" s="4">
        <v>1</v>
      </c>
    </row>
    <row r="766" spans="1:10" ht="15.75" customHeight="1" x14ac:dyDescent="0.25">
      <c r="A766" s="2" t="s">
        <v>503</v>
      </c>
      <c r="B766" s="2" t="s">
        <v>504</v>
      </c>
      <c r="C766" s="2" t="s">
        <v>505</v>
      </c>
      <c r="D766" s="2" t="s">
        <v>2382</v>
      </c>
      <c r="E766" s="2" t="s">
        <v>141</v>
      </c>
      <c r="F766" s="2" t="s">
        <v>2383</v>
      </c>
      <c r="G766" s="2" t="s">
        <v>1612</v>
      </c>
      <c r="H766" s="2" t="s">
        <v>2384</v>
      </c>
      <c r="I766" s="3">
        <v>2005</v>
      </c>
      <c r="J766" s="4">
        <v>1</v>
      </c>
    </row>
    <row r="767" spans="1:10" ht="15.75" customHeight="1" x14ac:dyDescent="0.25">
      <c r="A767" s="2" t="s">
        <v>503</v>
      </c>
      <c r="B767" s="2" t="s">
        <v>504</v>
      </c>
      <c r="C767" s="2" t="s">
        <v>505</v>
      </c>
      <c r="D767" s="2" t="s">
        <v>2382</v>
      </c>
      <c r="E767" s="2" t="s">
        <v>141</v>
      </c>
      <c r="F767" s="2" t="s">
        <v>2385</v>
      </c>
      <c r="G767" s="2" t="s">
        <v>1612</v>
      </c>
      <c r="H767" s="2" t="s">
        <v>2384</v>
      </c>
      <c r="I767" s="3">
        <v>2005</v>
      </c>
      <c r="J767" s="4">
        <v>1</v>
      </c>
    </row>
    <row r="768" spans="1:10" ht="15.75" customHeight="1" x14ac:dyDescent="0.25">
      <c r="A768" s="2" t="s">
        <v>503</v>
      </c>
      <c r="B768" s="2" t="s">
        <v>504</v>
      </c>
      <c r="C768" s="2" t="s">
        <v>505</v>
      </c>
      <c r="D768" s="2" t="s">
        <v>2386</v>
      </c>
      <c r="E768" s="2" t="s">
        <v>2387</v>
      </c>
      <c r="F768" s="2" t="s">
        <v>516</v>
      </c>
      <c r="G768" s="2" t="s">
        <v>2388</v>
      </c>
      <c r="H768" s="2" t="s">
        <v>2389</v>
      </c>
      <c r="I768" s="3">
        <v>1989</v>
      </c>
      <c r="J768" s="4">
        <v>1</v>
      </c>
    </row>
    <row r="769" spans="1:10" ht="15.75" customHeight="1" x14ac:dyDescent="0.25">
      <c r="A769" s="2" t="s">
        <v>503</v>
      </c>
      <c r="B769" s="2" t="s">
        <v>504</v>
      </c>
      <c r="C769" s="2" t="s">
        <v>505</v>
      </c>
      <c r="D769" s="2" t="s">
        <v>2386</v>
      </c>
      <c r="E769" s="2" t="s">
        <v>2387</v>
      </c>
      <c r="F769" s="2" t="s">
        <v>516</v>
      </c>
      <c r="G769" s="2" t="s">
        <v>2388</v>
      </c>
      <c r="H769" s="2" t="s">
        <v>2389</v>
      </c>
      <c r="I769" s="3">
        <v>1989</v>
      </c>
      <c r="J769" s="4">
        <v>1</v>
      </c>
    </row>
    <row r="770" spans="1:10" ht="15.75" customHeight="1" x14ac:dyDescent="0.25">
      <c r="A770" s="2" t="s">
        <v>503</v>
      </c>
      <c r="B770" s="2" t="s">
        <v>504</v>
      </c>
      <c r="C770" s="2" t="s">
        <v>505</v>
      </c>
      <c r="D770" s="2" t="s">
        <v>2390</v>
      </c>
      <c r="E770" s="2" t="s">
        <v>2387</v>
      </c>
      <c r="F770" s="2" t="s">
        <v>516</v>
      </c>
      <c r="G770" s="2" t="s">
        <v>2391</v>
      </c>
      <c r="H770" s="2" t="s">
        <v>2389</v>
      </c>
      <c r="I770" s="3">
        <v>2000</v>
      </c>
      <c r="J770" s="4">
        <v>1</v>
      </c>
    </row>
    <row r="771" spans="1:10" ht="15.75" customHeight="1" x14ac:dyDescent="0.25">
      <c r="A771" s="2" t="s">
        <v>503</v>
      </c>
      <c r="B771" s="2" t="s">
        <v>504</v>
      </c>
      <c r="C771" s="2" t="s">
        <v>505</v>
      </c>
      <c r="D771" s="2" t="s">
        <v>2390</v>
      </c>
      <c r="E771" s="2" t="s">
        <v>2387</v>
      </c>
      <c r="F771" s="2" t="s">
        <v>516</v>
      </c>
      <c r="G771" s="2" t="s">
        <v>2391</v>
      </c>
      <c r="H771" s="2" t="s">
        <v>2389</v>
      </c>
      <c r="I771" s="3">
        <v>2000</v>
      </c>
      <c r="J771" s="4">
        <v>1</v>
      </c>
    </row>
    <row r="772" spans="1:10" ht="15.75" customHeight="1" x14ac:dyDescent="0.25">
      <c r="A772" s="2" t="s">
        <v>503</v>
      </c>
      <c r="B772" s="2" t="s">
        <v>504</v>
      </c>
      <c r="C772" s="2" t="s">
        <v>505</v>
      </c>
      <c r="D772" s="2" t="s">
        <v>2392</v>
      </c>
      <c r="E772" s="2" t="s">
        <v>810</v>
      </c>
      <c r="F772" s="2" t="s">
        <v>516</v>
      </c>
      <c r="G772" s="2" t="s">
        <v>793</v>
      </c>
      <c r="H772" s="2" t="s">
        <v>2389</v>
      </c>
      <c r="I772" s="3">
        <v>2003</v>
      </c>
      <c r="J772" s="4">
        <v>1</v>
      </c>
    </row>
    <row r="773" spans="1:10" ht="15.75" customHeight="1" x14ac:dyDescent="0.25">
      <c r="A773" s="2" t="s">
        <v>503</v>
      </c>
      <c r="B773" s="2" t="s">
        <v>504</v>
      </c>
      <c r="C773" s="2" t="s">
        <v>505</v>
      </c>
      <c r="D773" s="2" t="s">
        <v>2392</v>
      </c>
      <c r="E773" s="2" t="s">
        <v>810</v>
      </c>
      <c r="F773" s="2" t="s">
        <v>516</v>
      </c>
      <c r="G773" s="2" t="s">
        <v>793</v>
      </c>
      <c r="H773" s="2" t="s">
        <v>2389</v>
      </c>
      <c r="I773" s="3">
        <v>2003</v>
      </c>
      <c r="J773" s="4">
        <v>1</v>
      </c>
    </row>
    <row r="774" spans="1:10" ht="15.75" customHeight="1" x14ac:dyDescent="0.25">
      <c r="A774" s="2" t="s">
        <v>503</v>
      </c>
      <c r="B774" s="2" t="s">
        <v>504</v>
      </c>
      <c r="C774" s="2" t="s">
        <v>505</v>
      </c>
      <c r="D774" s="2" t="s">
        <v>669</v>
      </c>
      <c r="E774" s="2" t="s">
        <v>709</v>
      </c>
      <c r="F774" s="2" t="s">
        <v>2393</v>
      </c>
      <c r="G774" s="2" t="s">
        <v>2394</v>
      </c>
      <c r="H774" s="2" t="s">
        <v>2395</v>
      </c>
      <c r="I774" s="3">
        <v>2007</v>
      </c>
      <c r="J774" s="4">
        <v>11</v>
      </c>
    </row>
    <row r="775" spans="1:10" ht="15.75" customHeight="1" x14ac:dyDescent="0.25">
      <c r="A775" s="2" t="s">
        <v>503</v>
      </c>
      <c r="B775" s="2" t="s">
        <v>504</v>
      </c>
      <c r="C775" s="2" t="s">
        <v>505</v>
      </c>
      <c r="D775" s="2" t="s">
        <v>669</v>
      </c>
      <c r="E775" s="2" t="s">
        <v>709</v>
      </c>
      <c r="F775" s="2" t="s">
        <v>516</v>
      </c>
      <c r="G775" s="2" t="s">
        <v>2394</v>
      </c>
      <c r="H775" s="2" t="s">
        <v>2395</v>
      </c>
      <c r="I775" s="3">
        <v>2007</v>
      </c>
      <c r="J775" s="4">
        <v>11</v>
      </c>
    </row>
    <row r="776" spans="1:10" ht="15.75" customHeight="1" x14ac:dyDescent="0.25">
      <c r="A776" s="2" t="s">
        <v>503</v>
      </c>
      <c r="B776" s="2" t="s">
        <v>504</v>
      </c>
      <c r="C776" s="2" t="s">
        <v>505</v>
      </c>
      <c r="D776" s="2" t="s">
        <v>669</v>
      </c>
      <c r="E776" s="2" t="s">
        <v>709</v>
      </c>
      <c r="F776" s="2" t="s">
        <v>516</v>
      </c>
      <c r="G776" s="2" t="s">
        <v>2394</v>
      </c>
      <c r="H776" s="2" t="s">
        <v>2395</v>
      </c>
      <c r="I776" s="3">
        <v>2007</v>
      </c>
      <c r="J776" s="4">
        <v>11</v>
      </c>
    </row>
    <row r="777" spans="1:10" ht="15.75" customHeight="1" x14ac:dyDescent="0.25">
      <c r="A777" s="2" t="s">
        <v>503</v>
      </c>
      <c r="B777" s="2" t="s">
        <v>504</v>
      </c>
      <c r="C777" s="2" t="s">
        <v>505</v>
      </c>
      <c r="D777" s="2" t="s">
        <v>2396</v>
      </c>
      <c r="E777" s="2" t="s">
        <v>1059</v>
      </c>
      <c r="F777" s="2" t="s">
        <v>516</v>
      </c>
      <c r="G777" s="2" t="s">
        <v>141</v>
      </c>
      <c r="H777" s="2" t="s">
        <v>141</v>
      </c>
      <c r="I777" s="3">
        <v>2005</v>
      </c>
      <c r="J777" s="4">
        <v>1</v>
      </c>
    </row>
    <row r="778" spans="1:10" ht="15.75" customHeight="1" x14ac:dyDescent="0.25">
      <c r="A778" s="2" t="s">
        <v>503</v>
      </c>
      <c r="B778" s="2" t="s">
        <v>504</v>
      </c>
      <c r="C778" s="2" t="s">
        <v>505</v>
      </c>
      <c r="D778" s="2" t="s">
        <v>2396</v>
      </c>
      <c r="E778" s="2" t="s">
        <v>1059</v>
      </c>
      <c r="F778" s="2" t="s">
        <v>514</v>
      </c>
      <c r="G778" s="2" t="s">
        <v>141</v>
      </c>
      <c r="H778" s="2" t="s">
        <v>141</v>
      </c>
      <c r="I778" s="3">
        <v>2005</v>
      </c>
      <c r="J778" s="4">
        <v>1</v>
      </c>
    </row>
    <row r="779" spans="1:10" ht="15.75" customHeight="1" x14ac:dyDescent="0.25">
      <c r="A779" s="2" t="s">
        <v>503</v>
      </c>
      <c r="B779" s="2" t="s">
        <v>504</v>
      </c>
      <c r="C779" s="2" t="s">
        <v>505</v>
      </c>
      <c r="D779" s="2" t="s">
        <v>2397</v>
      </c>
      <c r="E779" s="2" t="s">
        <v>2398</v>
      </c>
      <c r="F779" s="2"/>
      <c r="G779" s="2" t="s">
        <v>1064</v>
      </c>
      <c r="H779" s="2" t="s">
        <v>2023</v>
      </c>
      <c r="I779" s="3">
        <v>2000</v>
      </c>
      <c r="J779" s="4">
        <v>1</v>
      </c>
    </row>
    <row r="780" spans="1:10" ht="15.75" customHeight="1" x14ac:dyDescent="0.25">
      <c r="A780" s="2" t="s">
        <v>503</v>
      </c>
      <c r="B780" s="2" t="s">
        <v>504</v>
      </c>
      <c r="C780" s="2" t="s">
        <v>505</v>
      </c>
      <c r="D780" s="2" t="s">
        <v>2397</v>
      </c>
      <c r="E780" s="2" t="s">
        <v>2398</v>
      </c>
      <c r="F780" s="2" t="s">
        <v>514</v>
      </c>
      <c r="G780" s="2" t="s">
        <v>1064</v>
      </c>
      <c r="H780" s="2" t="s">
        <v>2023</v>
      </c>
      <c r="I780" s="3">
        <v>2000</v>
      </c>
      <c r="J780" s="4">
        <v>1</v>
      </c>
    </row>
    <row r="781" spans="1:10" ht="15.75" customHeight="1" x14ac:dyDescent="0.25">
      <c r="A781" s="2" t="s">
        <v>503</v>
      </c>
      <c r="B781" s="2" t="s">
        <v>504</v>
      </c>
      <c r="C781" s="2" t="s">
        <v>505</v>
      </c>
      <c r="D781" s="2" t="s">
        <v>2399</v>
      </c>
      <c r="E781" s="2" t="s">
        <v>141</v>
      </c>
      <c r="F781" s="2" t="s">
        <v>2393</v>
      </c>
      <c r="G781" s="2" t="s">
        <v>77</v>
      </c>
      <c r="H781" s="2" t="s">
        <v>2400</v>
      </c>
      <c r="I781" s="3">
        <v>2007</v>
      </c>
      <c r="J781" s="4">
        <v>1</v>
      </c>
    </row>
    <row r="782" spans="1:10" ht="15.75" customHeight="1" x14ac:dyDescent="0.25">
      <c r="A782" s="2" t="s">
        <v>503</v>
      </c>
      <c r="B782" s="2" t="s">
        <v>504</v>
      </c>
      <c r="C782" s="2" t="s">
        <v>505</v>
      </c>
      <c r="D782" s="2" t="s">
        <v>2399</v>
      </c>
      <c r="E782" s="2" t="s">
        <v>141</v>
      </c>
      <c r="F782" s="2" t="s">
        <v>516</v>
      </c>
      <c r="G782" s="2" t="s">
        <v>77</v>
      </c>
      <c r="H782" s="2" t="s">
        <v>2400</v>
      </c>
      <c r="I782" s="3">
        <v>2007</v>
      </c>
      <c r="J782" s="4">
        <v>1</v>
      </c>
    </row>
    <row r="783" spans="1:10" ht="15.75" customHeight="1" x14ac:dyDescent="0.25">
      <c r="A783" s="2" t="s">
        <v>503</v>
      </c>
      <c r="B783" s="2" t="s">
        <v>504</v>
      </c>
      <c r="C783" s="2" t="s">
        <v>505</v>
      </c>
      <c r="D783" s="2" t="s">
        <v>2399</v>
      </c>
      <c r="E783" s="2" t="s">
        <v>141</v>
      </c>
      <c r="F783" s="2" t="s">
        <v>2393</v>
      </c>
      <c r="G783" s="2" t="s">
        <v>77</v>
      </c>
      <c r="H783" s="2" t="s">
        <v>2400</v>
      </c>
      <c r="I783" s="3">
        <v>2007</v>
      </c>
      <c r="J783" s="4">
        <v>1</v>
      </c>
    </row>
    <row r="784" spans="1:10" ht="15.75" customHeight="1" x14ac:dyDescent="0.25">
      <c r="A784" s="2" t="s">
        <v>503</v>
      </c>
      <c r="B784" s="2" t="s">
        <v>504</v>
      </c>
      <c r="C784" s="2" t="s">
        <v>505</v>
      </c>
      <c r="D784" s="2" t="s">
        <v>2401</v>
      </c>
      <c r="E784" s="2" t="s">
        <v>141</v>
      </c>
      <c r="F784" s="2" t="s">
        <v>516</v>
      </c>
      <c r="G784" s="2" t="s">
        <v>676</v>
      </c>
      <c r="H784" s="2" t="s">
        <v>2402</v>
      </c>
      <c r="I784" s="3">
        <v>1989</v>
      </c>
      <c r="J784" s="4">
        <v>1</v>
      </c>
    </row>
    <row r="785" spans="1:10" ht="15.75" customHeight="1" x14ac:dyDescent="0.25">
      <c r="A785" s="2" t="s">
        <v>503</v>
      </c>
      <c r="B785" s="2" t="s">
        <v>504</v>
      </c>
      <c r="C785" s="2" t="s">
        <v>505</v>
      </c>
      <c r="D785" s="2" t="s">
        <v>2401</v>
      </c>
      <c r="E785" s="2" t="s">
        <v>141</v>
      </c>
      <c r="F785" s="2" t="s">
        <v>516</v>
      </c>
      <c r="G785" s="2" t="s">
        <v>676</v>
      </c>
      <c r="H785" s="2" t="s">
        <v>2402</v>
      </c>
      <c r="I785" s="3">
        <v>1989</v>
      </c>
      <c r="J785" s="4">
        <v>1</v>
      </c>
    </row>
    <row r="786" spans="1:10" ht="15.75" customHeight="1" x14ac:dyDescent="0.25">
      <c r="A786" s="2" t="s">
        <v>503</v>
      </c>
      <c r="B786" s="2" t="s">
        <v>504</v>
      </c>
      <c r="C786" s="2" t="s">
        <v>505</v>
      </c>
      <c r="D786" s="2" t="s">
        <v>1233</v>
      </c>
      <c r="E786" s="2" t="s">
        <v>141</v>
      </c>
      <c r="F786" s="2" t="s">
        <v>516</v>
      </c>
      <c r="G786" s="2" t="s">
        <v>77</v>
      </c>
      <c r="H786" s="2" t="s">
        <v>141</v>
      </c>
      <c r="I786" s="3">
        <v>2007</v>
      </c>
      <c r="J786" s="4">
        <v>1</v>
      </c>
    </row>
    <row r="787" spans="1:10" ht="15.75" customHeight="1" x14ac:dyDescent="0.25">
      <c r="A787" s="2" t="s">
        <v>503</v>
      </c>
      <c r="B787" s="2" t="s">
        <v>504</v>
      </c>
      <c r="C787" s="2" t="s">
        <v>505</v>
      </c>
      <c r="D787" s="2" t="s">
        <v>1233</v>
      </c>
      <c r="E787" s="2" t="s">
        <v>141</v>
      </c>
      <c r="F787" s="2" t="s">
        <v>516</v>
      </c>
      <c r="G787" s="2" t="s">
        <v>77</v>
      </c>
      <c r="H787" s="2" t="s">
        <v>141</v>
      </c>
      <c r="I787" s="3">
        <v>2007</v>
      </c>
      <c r="J787" s="4">
        <v>1</v>
      </c>
    </row>
    <row r="788" spans="1:10" ht="15.75" customHeight="1" x14ac:dyDescent="0.25">
      <c r="A788" s="2" t="s">
        <v>503</v>
      </c>
      <c r="B788" s="2" t="s">
        <v>504</v>
      </c>
      <c r="C788" s="2" t="s">
        <v>505</v>
      </c>
      <c r="D788" s="2" t="s">
        <v>1233</v>
      </c>
      <c r="E788" s="2" t="s">
        <v>141</v>
      </c>
      <c r="F788" s="2" t="s">
        <v>2393</v>
      </c>
      <c r="G788" s="2" t="s">
        <v>77</v>
      </c>
      <c r="H788" s="2" t="s">
        <v>141</v>
      </c>
      <c r="I788" s="3">
        <v>2007</v>
      </c>
      <c r="J788" s="4">
        <v>1</v>
      </c>
    </row>
    <row r="789" spans="1:10" ht="15.75" customHeight="1" x14ac:dyDescent="0.25">
      <c r="A789" s="2" t="s">
        <v>503</v>
      </c>
      <c r="B789" s="2" t="s">
        <v>504</v>
      </c>
      <c r="C789" s="2" t="s">
        <v>505</v>
      </c>
      <c r="D789" s="2" t="s">
        <v>702</v>
      </c>
      <c r="E789" s="2" t="s">
        <v>2403</v>
      </c>
      <c r="F789" s="2" t="s">
        <v>516</v>
      </c>
      <c r="G789" s="2" t="s">
        <v>676</v>
      </c>
      <c r="H789" s="2" t="s">
        <v>704</v>
      </c>
      <c r="I789" s="3">
        <v>2017</v>
      </c>
      <c r="J789" s="4">
        <v>2</v>
      </c>
    </row>
    <row r="790" spans="1:10" ht="15.75" customHeight="1" x14ac:dyDescent="0.25">
      <c r="A790" s="2" t="s">
        <v>503</v>
      </c>
      <c r="B790" s="2" t="s">
        <v>504</v>
      </c>
      <c r="C790" s="2" t="s">
        <v>505</v>
      </c>
      <c r="D790" s="2" t="s">
        <v>702</v>
      </c>
      <c r="E790" s="2" t="s">
        <v>2403</v>
      </c>
      <c r="F790" s="2" t="s">
        <v>2393</v>
      </c>
      <c r="G790" s="2" t="s">
        <v>676</v>
      </c>
      <c r="H790" s="2" t="s">
        <v>704</v>
      </c>
      <c r="I790" s="3">
        <v>2017</v>
      </c>
      <c r="J790" s="4">
        <v>2</v>
      </c>
    </row>
    <row r="791" spans="1:10" ht="15.75" customHeight="1" x14ac:dyDescent="0.25">
      <c r="A791" s="2" t="s">
        <v>503</v>
      </c>
      <c r="B791" s="2" t="s">
        <v>504</v>
      </c>
      <c r="C791" s="2" t="s">
        <v>505</v>
      </c>
      <c r="D791" s="2" t="s">
        <v>1007</v>
      </c>
      <c r="E791" s="2" t="s">
        <v>2404</v>
      </c>
      <c r="F791" s="2" t="s">
        <v>516</v>
      </c>
      <c r="G791" s="2" t="s">
        <v>691</v>
      </c>
      <c r="H791" s="2" t="s">
        <v>803</v>
      </c>
      <c r="I791" s="3">
        <v>2007</v>
      </c>
      <c r="J791" s="4">
        <v>2</v>
      </c>
    </row>
    <row r="792" spans="1:10" ht="15.75" customHeight="1" x14ac:dyDescent="0.25">
      <c r="A792" s="2" t="s">
        <v>503</v>
      </c>
      <c r="B792" s="2" t="s">
        <v>504</v>
      </c>
      <c r="C792" s="2" t="s">
        <v>505</v>
      </c>
      <c r="D792" s="2" t="s">
        <v>1007</v>
      </c>
      <c r="E792" s="2" t="s">
        <v>2404</v>
      </c>
      <c r="F792" s="2" t="s">
        <v>516</v>
      </c>
      <c r="G792" s="2" t="s">
        <v>691</v>
      </c>
      <c r="H792" s="2" t="s">
        <v>803</v>
      </c>
      <c r="I792" s="3">
        <v>2007</v>
      </c>
      <c r="J792" s="4">
        <v>2</v>
      </c>
    </row>
    <row r="793" spans="1:10" ht="15.75" customHeight="1" x14ac:dyDescent="0.25">
      <c r="A793" s="2" t="s">
        <v>503</v>
      </c>
      <c r="B793" s="2" t="s">
        <v>504</v>
      </c>
      <c r="C793" s="2" t="s">
        <v>505</v>
      </c>
      <c r="D793" s="2" t="s">
        <v>1007</v>
      </c>
      <c r="E793" s="2" t="s">
        <v>2405</v>
      </c>
      <c r="F793" s="2" t="s">
        <v>516</v>
      </c>
      <c r="G793" s="2" t="s">
        <v>691</v>
      </c>
      <c r="H793" s="2" t="s">
        <v>803</v>
      </c>
      <c r="I793" s="3">
        <v>2007</v>
      </c>
      <c r="J793" s="4">
        <v>1</v>
      </c>
    </row>
    <row r="794" spans="1:10" ht="15.75" customHeight="1" x14ac:dyDescent="0.25">
      <c r="A794" s="2" t="s">
        <v>503</v>
      </c>
      <c r="B794" s="2" t="s">
        <v>504</v>
      </c>
      <c r="C794" s="2" t="s">
        <v>505</v>
      </c>
      <c r="D794" s="2" t="s">
        <v>1007</v>
      </c>
      <c r="E794" s="2" t="s">
        <v>2405</v>
      </c>
      <c r="F794" s="2" t="s">
        <v>516</v>
      </c>
      <c r="G794" s="2" t="s">
        <v>691</v>
      </c>
      <c r="H794" s="2" t="s">
        <v>803</v>
      </c>
      <c r="I794" s="3">
        <v>2007</v>
      </c>
      <c r="J794" s="4">
        <v>1</v>
      </c>
    </row>
    <row r="795" spans="1:10" ht="15.75" customHeight="1" x14ac:dyDescent="0.25">
      <c r="A795" s="2" t="s">
        <v>503</v>
      </c>
      <c r="B795" s="2" t="s">
        <v>504</v>
      </c>
      <c r="C795" s="2" t="s">
        <v>505</v>
      </c>
      <c r="D795" s="2" t="s">
        <v>2406</v>
      </c>
      <c r="E795" s="2" t="s">
        <v>141</v>
      </c>
      <c r="F795" s="2" t="s">
        <v>516</v>
      </c>
      <c r="G795" s="2" t="s">
        <v>141</v>
      </c>
      <c r="H795" s="2" t="s">
        <v>141</v>
      </c>
      <c r="I795" s="3">
        <v>1989</v>
      </c>
      <c r="J795" s="4">
        <v>1</v>
      </c>
    </row>
    <row r="796" spans="1:10" ht="15.75" customHeight="1" x14ac:dyDescent="0.25">
      <c r="A796" s="2" t="s">
        <v>503</v>
      </c>
      <c r="B796" s="2" t="s">
        <v>504</v>
      </c>
      <c r="C796" s="2" t="s">
        <v>505</v>
      </c>
      <c r="D796" s="2" t="s">
        <v>2406</v>
      </c>
      <c r="E796" s="2" t="s">
        <v>141</v>
      </c>
      <c r="F796" s="2" t="s">
        <v>516</v>
      </c>
      <c r="G796" s="2" t="s">
        <v>141</v>
      </c>
      <c r="H796" s="2" t="s">
        <v>141</v>
      </c>
      <c r="I796" s="3">
        <v>1989</v>
      </c>
      <c r="J796" s="4">
        <v>1</v>
      </c>
    </row>
    <row r="797" spans="1:10" ht="15.75" customHeight="1" x14ac:dyDescent="0.25">
      <c r="A797" s="2" t="s">
        <v>503</v>
      </c>
      <c r="B797" s="2" t="s">
        <v>504</v>
      </c>
      <c r="C797" s="2" t="s">
        <v>505</v>
      </c>
      <c r="D797" s="2" t="s">
        <v>2406</v>
      </c>
      <c r="E797" s="2" t="s">
        <v>141</v>
      </c>
      <c r="F797" s="2" t="s">
        <v>2393</v>
      </c>
      <c r="G797" s="2" t="s">
        <v>141</v>
      </c>
      <c r="H797" s="2" t="s">
        <v>141</v>
      </c>
      <c r="I797" s="3">
        <v>1989</v>
      </c>
      <c r="J797" s="4">
        <v>1</v>
      </c>
    </row>
    <row r="798" spans="1:10" ht="15.75" customHeight="1" x14ac:dyDescent="0.25">
      <c r="A798" s="2" t="s">
        <v>503</v>
      </c>
      <c r="B798" s="2" t="s">
        <v>504</v>
      </c>
      <c r="C798" s="2" t="s">
        <v>505</v>
      </c>
      <c r="D798" s="2" t="s">
        <v>2406</v>
      </c>
      <c r="E798" s="2" t="s">
        <v>141</v>
      </c>
      <c r="F798" s="2" t="s">
        <v>516</v>
      </c>
      <c r="G798" s="2" t="s">
        <v>141</v>
      </c>
      <c r="H798" s="2" t="s">
        <v>141</v>
      </c>
      <c r="I798" s="3">
        <v>1989</v>
      </c>
      <c r="J798" s="4">
        <v>1</v>
      </c>
    </row>
    <row r="799" spans="1:10" ht="15.75" customHeight="1" x14ac:dyDescent="0.25">
      <c r="A799" s="2" t="s">
        <v>503</v>
      </c>
      <c r="B799" s="2" t="s">
        <v>504</v>
      </c>
      <c r="C799" s="2" t="s">
        <v>505</v>
      </c>
      <c r="D799" s="2" t="s">
        <v>710</v>
      </c>
      <c r="E799" s="2" t="s">
        <v>141</v>
      </c>
      <c r="F799" s="2" t="s">
        <v>694</v>
      </c>
      <c r="G799" s="2" t="s">
        <v>141</v>
      </c>
      <c r="H799" s="2" t="s">
        <v>141</v>
      </c>
      <c r="I799" s="3">
        <v>1989</v>
      </c>
      <c r="J799" s="4">
        <v>59</v>
      </c>
    </row>
    <row r="800" spans="1:10" ht="15.75" customHeight="1" x14ac:dyDescent="0.25">
      <c r="A800" s="2" t="s">
        <v>503</v>
      </c>
      <c r="B800" s="2" t="s">
        <v>504</v>
      </c>
      <c r="C800" s="2" t="s">
        <v>505</v>
      </c>
      <c r="D800" s="2" t="s">
        <v>710</v>
      </c>
      <c r="E800" s="2" t="s">
        <v>141</v>
      </c>
      <c r="F800" s="2" t="s">
        <v>516</v>
      </c>
      <c r="G800" s="2" t="s">
        <v>141</v>
      </c>
      <c r="H800" s="2" t="s">
        <v>141</v>
      </c>
      <c r="I800" s="3">
        <v>1989</v>
      </c>
      <c r="J800" s="4">
        <v>59</v>
      </c>
    </row>
    <row r="801" spans="1:10" ht="15.75" customHeight="1" x14ac:dyDescent="0.25">
      <c r="A801" s="2" t="s">
        <v>503</v>
      </c>
      <c r="B801" s="2" t="s">
        <v>504</v>
      </c>
      <c r="C801" s="2" t="s">
        <v>505</v>
      </c>
      <c r="D801" s="2" t="s">
        <v>712</v>
      </c>
      <c r="E801" s="2" t="s">
        <v>141</v>
      </c>
      <c r="F801" s="2" t="s">
        <v>2407</v>
      </c>
      <c r="G801" s="2" t="s">
        <v>141</v>
      </c>
      <c r="H801" s="2" t="s">
        <v>141</v>
      </c>
      <c r="I801" s="3">
        <v>1989</v>
      </c>
      <c r="J801" s="4">
        <v>22</v>
      </c>
    </row>
    <row r="802" spans="1:10" ht="15.75" customHeight="1" x14ac:dyDescent="0.25">
      <c r="A802" s="2" t="s">
        <v>503</v>
      </c>
      <c r="B802" s="2" t="s">
        <v>504</v>
      </c>
      <c r="C802" s="2" t="s">
        <v>505</v>
      </c>
      <c r="D802" s="2" t="s">
        <v>712</v>
      </c>
      <c r="E802" s="2" t="s">
        <v>141</v>
      </c>
      <c r="F802" s="2" t="s">
        <v>694</v>
      </c>
      <c r="G802" s="2" t="s">
        <v>141</v>
      </c>
      <c r="H802" s="2" t="s">
        <v>141</v>
      </c>
      <c r="I802" s="3">
        <v>1989</v>
      </c>
      <c r="J802" s="4">
        <v>22</v>
      </c>
    </row>
    <row r="803" spans="1:10" ht="15.75" customHeight="1" x14ac:dyDescent="0.25">
      <c r="A803" s="2" t="s">
        <v>503</v>
      </c>
      <c r="B803" s="2" t="s">
        <v>504</v>
      </c>
      <c r="C803" s="2" t="s">
        <v>505</v>
      </c>
      <c r="D803" s="2" t="s">
        <v>712</v>
      </c>
      <c r="E803" s="2" t="s">
        <v>141</v>
      </c>
      <c r="F803" s="2" t="s">
        <v>694</v>
      </c>
      <c r="G803" s="2" t="s">
        <v>141</v>
      </c>
      <c r="H803" s="2" t="s">
        <v>141</v>
      </c>
      <c r="I803" s="3">
        <v>1989</v>
      </c>
      <c r="J803" s="4">
        <v>22</v>
      </c>
    </row>
    <row r="804" spans="1:10" ht="15.75" customHeight="1" x14ac:dyDescent="0.25">
      <c r="A804" s="2" t="s">
        <v>503</v>
      </c>
      <c r="B804" s="2" t="s">
        <v>504</v>
      </c>
      <c r="C804" s="2" t="s">
        <v>505</v>
      </c>
      <c r="D804" s="2" t="s">
        <v>1876</v>
      </c>
      <c r="E804" s="2" t="s">
        <v>709</v>
      </c>
      <c r="F804" s="2" t="s">
        <v>2408</v>
      </c>
      <c r="G804" s="2" t="s">
        <v>2409</v>
      </c>
      <c r="H804" s="2" t="s">
        <v>709</v>
      </c>
      <c r="I804" s="3">
        <v>1989</v>
      </c>
      <c r="J804" s="4">
        <v>21</v>
      </c>
    </row>
    <row r="805" spans="1:10" ht="15.75" customHeight="1" x14ac:dyDescent="0.25">
      <c r="A805" s="2" t="s">
        <v>503</v>
      </c>
      <c r="B805" s="2" t="s">
        <v>504</v>
      </c>
      <c r="C805" s="2" t="s">
        <v>505</v>
      </c>
      <c r="D805" s="2" t="s">
        <v>1876</v>
      </c>
      <c r="E805" s="2" t="s">
        <v>709</v>
      </c>
      <c r="F805" s="2" t="s">
        <v>694</v>
      </c>
      <c r="G805" s="2" t="s">
        <v>2409</v>
      </c>
      <c r="H805" s="2" t="s">
        <v>709</v>
      </c>
      <c r="I805" s="3">
        <v>1989</v>
      </c>
      <c r="J805" s="4">
        <v>21</v>
      </c>
    </row>
    <row r="806" spans="1:10" ht="15.75" customHeight="1" x14ac:dyDescent="0.25">
      <c r="A806" s="2" t="s">
        <v>503</v>
      </c>
      <c r="B806" s="2" t="s">
        <v>504</v>
      </c>
      <c r="C806" s="2" t="s">
        <v>505</v>
      </c>
      <c r="D806" s="2" t="s">
        <v>1876</v>
      </c>
      <c r="E806" s="2" t="s">
        <v>709</v>
      </c>
      <c r="F806" s="2" t="s">
        <v>711</v>
      </c>
      <c r="G806" s="2" t="s">
        <v>2409</v>
      </c>
      <c r="H806" s="2" t="s">
        <v>709</v>
      </c>
      <c r="I806" s="3">
        <v>1989</v>
      </c>
      <c r="J806" s="4">
        <v>21</v>
      </c>
    </row>
    <row r="807" spans="1:10" ht="15.75" customHeight="1" x14ac:dyDescent="0.25">
      <c r="A807" s="2" t="s">
        <v>503</v>
      </c>
      <c r="B807" s="2" t="s">
        <v>504</v>
      </c>
      <c r="C807" s="2" t="s">
        <v>505</v>
      </c>
      <c r="D807" s="2" t="s">
        <v>1876</v>
      </c>
      <c r="E807" s="2" t="s">
        <v>709</v>
      </c>
      <c r="F807" s="2" t="s">
        <v>694</v>
      </c>
      <c r="G807" s="2" t="s">
        <v>1229</v>
      </c>
      <c r="H807" s="2" t="s">
        <v>709</v>
      </c>
      <c r="I807" s="3">
        <v>1999</v>
      </c>
      <c r="J807" s="4">
        <v>17</v>
      </c>
    </row>
    <row r="808" spans="1:10" ht="15.75" customHeight="1" x14ac:dyDescent="0.25">
      <c r="A808" s="2" t="s">
        <v>503</v>
      </c>
      <c r="B808" s="2" t="s">
        <v>504</v>
      </c>
      <c r="C808" s="2" t="s">
        <v>505</v>
      </c>
      <c r="D808" s="2" t="s">
        <v>1876</v>
      </c>
      <c r="E808" s="2" t="s">
        <v>709</v>
      </c>
      <c r="F808" s="2" t="s">
        <v>711</v>
      </c>
      <c r="G808" s="2" t="s">
        <v>1229</v>
      </c>
      <c r="H808" s="2" t="s">
        <v>709</v>
      </c>
      <c r="I808" s="3">
        <v>1999</v>
      </c>
      <c r="J808" s="4">
        <v>17</v>
      </c>
    </row>
    <row r="809" spans="1:10" ht="15.75" customHeight="1" x14ac:dyDescent="0.25">
      <c r="A809" s="2" t="s">
        <v>503</v>
      </c>
      <c r="B809" s="2" t="s">
        <v>504</v>
      </c>
      <c r="C809" s="2" t="s">
        <v>505</v>
      </c>
      <c r="D809" s="2" t="s">
        <v>521</v>
      </c>
      <c r="E809" s="2" t="s">
        <v>522</v>
      </c>
      <c r="F809" s="2" t="s">
        <v>216</v>
      </c>
      <c r="G809" s="2" t="s">
        <v>523</v>
      </c>
      <c r="H809" s="2" t="s">
        <v>524</v>
      </c>
      <c r="I809" s="3">
        <v>2008</v>
      </c>
      <c r="J809" s="4">
        <v>14</v>
      </c>
    </row>
    <row r="810" spans="1:10" ht="15.75" customHeight="1" x14ac:dyDescent="0.25">
      <c r="A810" s="2" t="s">
        <v>503</v>
      </c>
      <c r="B810" s="2" t="s">
        <v>504</v>
      </c>
      <c r="C810" s="2" t="s">
        <v>505</v>
      </c>
      <c r="D810" s="2" t="s">
        <v>521</v>
      </c>
      <c r="E810" s="2" t="s">
        <v>522</v>
      </c>
      <c r="F810" s="2" t="s">
        <v>525</v>
      </c>
      <c r="G810" s="2" t="s">
        <v>523</v>
      </c>
      <c r="H810" s="2" t="s">
        <v>524</v>
      </c>
      <c r="I810" s="3">
        <v>2008</v>
      </c>
      <c r="J810" s="4">
        <v>14</v>
      </c>
    </row>
    <row r="811" spans="1:10" ht="15.75" customHeight="1" x14ac:dyDescent="0.25">
      <c r="A811" s="2" t="s">
        <v>503</v>
      </c>
      <c r="B811" s="2" t="s">
        <v>504</v>
      </c>
      <c r="C811" s="2" t="s">
        <v>505</v>
      </c>
      <c r="D811" s="2" t="s">
        <v>2410</v>
      </c>
      <c r="E811" s="2" t="s">
        <v>2411</v>
      </c>
      <c r="F811" s="2" t="s">
        <v>2412</v>
      </c>
      <c r="G811" s="2" t="s">
        <v>2413</v>
      </c>
      <c r="H811" s="2" t="s">
        <v>2414</v>
      </c>
      <c r="I811" s="3">
        <v>2003</v>
      </c>
      <c r="J811" s="4">
        <v>1</v>
      </c>
    </row>
    <row r="812" spans="1:10" ht="15.75" customHeight="1" x14ac:dyDescent="0.25">
      <c r="A812" s="2" t="s">
        <v>503</v>
      </c>
      <c r="B812" s="2" t="s">
        <v>504</v>
      </c>
      <c r="C812" s="2" t="s">
        <v>505</v>
      </c>
      <c r="D812" s="2" t="s">
        <v>2410</v>
      </c>
      <c r="E812" s="2" t="s">
        <v>2411</v>
      </c>
      <c r="F812" s="2" t="s">
        <v>58</v>
      </c>
      <c r="G812" s="2" t="s">
        <v>2413</v>
      </c>
      <c r="H812" s="2" t="s">
        <v>2414</v>
      </c>
      <c r="I812" s="3">
        <v>2003</v>
      </c>
      <c r="J812" s="4">
        <v>1</v>
      </c>
    </row>
    <row r="813" spans="1:10" ht="15.75" customHeight="1" x14ac:dyDescent="0.25">
      <c r="A813" s="2" t="s">
        <v>503</v>
      </c>
      <c r="B813" s="2" t="s">
        <v>504</v>
      </c>
      <c r="C813" s="2" t="s">
        <v>505</v>
      </c>
      <c r="D813" s="2" t="s">
        <v>2415</v>
      </c>
      <c r="E813" s="2" t="s">
        <v>141</v>
      </c>
      <c r="F813" s="2" t="s">
        <v>2412</v>
      </c>
      <c r="G813" s="2" t="s">
        <v>2318</v>
      </c>
      <c r="H813" s="2" t="s">
        <v>141</v>
      </c>
      <c r="I813" s="3">
        <v>1989</v>
      </c>
      <c r="J813" s="4">
        <v>3</v>
      </c>
    </row>
    <row r="814" spans="1:10" ht="15.75" customHeight="1" x14ac:dyDescent="0.25">
      <c r="A814" s="2" t="s">
        <v>503</v>
      </c>
      <c r="B814" s="2" t="s">
        <v>504</v>
      </c>
      <c r="C814" s="2" t="s">
        <v>505</v>
      </c>
      <c r="D814" s="2" t="s">
        <v>2415</v>
      </c>
      <c r="E814" s="2" t="s">
        <v>141</v>
      </c>
      <c r="F814" s="2" t="s">
        <v>58</v>
      </c>
      <c r="G814" s="2" t="s">
        <v>2318</v>
      </c>
      <c r="H814" s="2" t="s">
        <v>141</v>
      </c>
      <c r="I814" s="3">
        <v>1989</v>
      </c>
      <c r="J814" s="4">
        <v>3</v>
      </c>
    </row>
    <row r="815" spans="1:10" ht="15.75" customHeight="1" x14ac:dyDescent="0.25">
      <c r="A815" s="2" t="s">
        <v>503</v>
      </c>
      <c r="B815" s="2" t="s">
        <v>504</v>
      </c>
      <c r="C815" s="2" t="s">
        <v>505</v>
      </c>
      <c r="D815" s="2" t="s">
        <v>2416</v>
      </c>
      <c r="E815" s="2" t="s">
        <v>141</v>
      </c>
      <c r="F815" s="2"/>
      <c r="G815" s="2" t="s">
        <v>2318</v>
      </c>
      <c r="H815" s="2" t="s">
        <v>141</v>
      </c>
      <c r="I815" s="3">
        <v>1989</v>
      </c>
      <c r="J815" s="4">
        <v>1</v>
      </c>
    </row>
    <row r="816" spans="1:10" ht="15.75" customHeight="1" x14ac:dyDescent="0.25">
      <c r="A816" s="2" t="s">
        <v>503</v>
      </c>
      <c r="B816" s="2" t="s">
        <v>504</v>
      </c>
      <c r="C816" s="2" t="s">
        <v>505</v>
      </c>
      <c r="D816" s="2" t="s">
        <v>2416</v>
      </c>
      <c r="E816" s="2" t="s">
        <v>141</v>
      </c>
      <c r="F816" s="2" t="s">
        <v>2412</v>
      </c>
      <c r="G816" s="2" t="s">
        <v>2318</v>
      </c>
      <c r="H816" s="2" t="s">
        <v>141</v>
      </c>
      <c r="I816" s="3">
        <v>1989</v>
      </c>
      <c r="J816" s="4">
        <v>1</v>
      </c>
    </row>
    <row r="817" spans="1:10" ht="15.75" customHeight="1" x14ac:dyDescent="0.25">
      <c r="A817" s="2" t="s">
        <v>503</v>
      </c>
      <c r="B817" s="2" t="s">
        <v>504</v>
      </c>
      <c r="C817" s="2" t="s">
        <v>505</v>
      </c>
      <c r="D817" s="2" t="s">
        <v>2417</v>
      </c>
      <c r="E817" s="2" t="s">
        <v>141</v>
      </c>
      <c r="F817" s="2" t="s">
        <v>2412</v>
      </c>
      <c r="G817" s="2" t="s">
        <v>2413</v>
      </c>
      <c r="H817" s="2" t="s">
        <v>2418</v>
      </c>
      <c r="I817" s="3">
        <v>2003</v>
      </c>
      <c r="J817" s="4">
        <v>1</v>
      </c>
    </row>
    <row r="818" spans="1:10" ht="15.75" customHeight="1" x14ac:dyDescent="0.25">
      <c r="A818" s="2" t="s">
        <v>503</v>
      </c>
      <c r="B818" s="2" t="s">
        <v>504</v>
      </c>
      <c r="C818" s="2" t="s">
        <v>505</v>
      </c>
      <c r="D818" s="2" t="s">
        <v>2417</v>
      </c>
      <c r="E818" s="2" t="s">
        <v>141</v>
      </c>
      <c r="F818" s="2" t="s">
        <v>2412</v>
      </c>
      <c r="G818" s="2" t="s">
        <v>2413</v>
      </c>
      <c r="H818" s="2" t="s">
        <v>2418</v>
      </c>
      <c r="I818" s="3">
        <v>2003</v>
      </c>
      <c r="J818" s="4">
        <v>1</v>
      </c>
    </row>
    <row r="819" spans="1:10" ht="15.75" customHeight="1" x14ac:dyDescent="0.25">
      <c r="A819" s="2" t="s">
        <v>503</v>
      </c>
      <c r="B819" s="2" t="s">
        <v>504</v>
      </c>
      <c r="C819" s="2" t="s">
        <v>505</v>
      </c>
      <c r="D819" s="2" t="s">
        <v>2419</v>
      </c>
      <c r="E819" s="2" t="s">
        <v>141</v>
      </c>
      <c r="F819" s="2" t="s">
        <v>2393</v>
      </c>
      <c r="G819" s="2" t="s">
        <v>1747</v>
      </c>
      <c r="H819" s="2" t="s">
        <v>2420</v>
      </c>
      <c r="I819" s="3">
        <v>2007</v>
      </c>
      <c r="J819" s="4">
        <v>1</v>
      </c>
    </row>
    <row r="820" spans="1:10" ht="15.75" customHeight="1" x14ac:dyDescent="0.25">
      <c r="A820" s="2" t="s">
        <v>503</v>
      </c>
      <c r="B820" s="2" t="s">
        <v>504</v>
      </c>
      <c r="C820" s="2" t="s">
        <v>505</v>
      </c>
      <c r="D820" s="2" t="s">
        <v>2419</v>
      </c>
      <c r="E820" s="2" t="s">
        <v>141</v>
      </c>
      <c r="F820" s="2" t="s">
        <v>516</v>
      </c>
      <c r="G820" s="2" t="s">
        <v>1747</v>
      </c>
      <c r="H820" s="2" t="s">
        <v>2420</v>
      </c>
      <c r="I820" s="3">
        <v>2007</v>
      </c>
      <c r="J820" s="4">
        <v>1</v>
      </c>
    </row>
    <row r="821" spans="1:10" ht="15.75" customHeight="1" x14ac:dyDescent="0.25">
      <c r="A821" s="2" t="s">
        <v>503</v>
      </c>
      <c r="B821" s="2" t="s">
        <v>504</v>
      </c>
      <c r="C821" s="2" t="s">
        <v>505</v>
      </c>
      <c r="D821" s="2" t="s">
        <v>2419</v>
      </c>
      <c r="E821" s="2" t="s">
        <v>141</v>
      </c>
      <c r="F821" s="2" t="s">
        <v>516</v>
      </c>
      <c r="G821" s="2" t="s">
        <v>1747</v>
      </c>
      <c r="H821" s="2" t="s">
        <v>2420</v>
      </c>
      <c r="I821" s="3">
        <v>2007</v>
      </c>
      <c r="J821" s="4">
        <v>1</v>
      </c>
    </row>
    <row r="822" spans="1:10" ht="15.75" customHeight="1" x14ac:dyDescent="0.25">
      <c r="A822" s="2" t="s">
        <v>503</v>
      </c>
      <c r="B822" s="2" t="s">
        <v>504</v>
      </c>
      <c r="C822" s="2" t="s">
        <v>505</v>
      </c>
      <c r="D822" s="2" t="s">
        <v>1152</v>
      </c>
      <c r="E822" s="2" t="s">
        <v>141</v>
      </c>
      <c r="F822" s="2" t="s">
        <v>2421</v>
      </c>
      <c r="G822" s="2" t="s">
        <v>141</v>
      </c>
      <c r="H822" s="2" t="s">
        <v>141</v>
      </c>
      <c r="I822" s="3">
        <v>1989</v>
      </c>
      <c r="J822" s="4">
        <v>1</v>
      </c>
    </row>
    <row r="823" spans="1:10" ht="15.75" customHeight="1" x14ac:dyDescent="0.25">
      <c r="A823" s="2" t="s">
        <v>503</v>
      </c>
      <c r="B823" s="2" t="s">
        <v>504</v>
      </c>
      <c r="C823" s="2" t="s">
        <v>505</v>
      </c>
      <c r="D823" s="2" t="s">
        <v>1152</v>
      </c>
      <c r="E823" s="2" t="s">
        <v>141</v>
      </c>
      <c r="F823" s="2" t="s">
        <v>243</v>
      </c>
      <c r="G823" s="2" t="s">
        <v>141</v>
      </c>
      <c r="H823" s="2" t="s">
        <v>141</v>
      </c>
      <c r="I823" s="3">
        <v>1989</v>
      </c>
      <c r="J823" s="4">
        <v>1</v>
      </c>
    </row>
    <row r="824" spans="1:10" ht="15.75" customHeight="1" x14ac:dyDescent="0.25">
      <c r="A824" s="2" t="s">
        <v>526</v>
      </c>
      <c r="B824" s="2" t="s">
        <v>527</v>
      </c>
      <c r="C824" s="2" t="s">
        <v>528</v>
      </c>
      <c r="D824" s="2" t="s">
        <v>529</v>
      </c>
      <c r="E824" s="2" t="s">
        <v>530</v>
      </c>
      <c r="F824" s="2" t="s">
        <v>234</v>
      </c>
      <c r="G824" s="2" t="s">
        <v>38</v>
      </c>
      <c r="H824" s="2" t="s">
        <v>50</v>
      </c>
      <c r="I824" s="3">
        <v>2006</v>
      </c>
      <c r="J824" s="4">
        <v>1</v>
      </c>
    </row>
    <row r="825" spans="1:10" ht="15.75" customHeight="1" x14ac:dyDescent="0.25">
      <c r="A825" s="2" t="s">
        <v>526</v>
      </c>
      <c r="B825" s="2" t="s">
        <v>527</v>
      </c>
      <c r="C825" s="2" t="s">
        <v>528</v>
      </c>
      <c r="D825" s="2" t="s">
        <v>529</v>
      </c>
      <c r="E825" s="2" t="s">
        <v>530</v>
      </c>
      <c r="F825" s="2" t="s">
        <v>234</v>
      </c>
      <c r="G825" s="2" t="s">
        <v>38</v>
      </c>
      <c r="H825" s="2" t="s">
        <v>50</v>
      </c>
      <c r="I825" s="3">
        <v>2006</v>
      </c>
      <c r="J825" s="4">
        <v>1</v>
      </c>
    </row>
    <row r="826" spans="1:10" ht="15.75" customHeight="1" x14ac:dyDescent="0.25">
      <c r="A826" s="2" t="s">
        <v>526</v>
      </c>
      <c r="B826" s="2" t="s">
        <v>527</v>
      </c>
      <c r="C826" s="2" t="s">
        <v>528</v>
      </c>
      <c r="D826" s="2" t="s">
        <v>531</v>
      </c>
      <c r="E826" s="2" t="s">
        <v>530</v>
      </c>
      <c r="F826" s="2" t="s">
        <v>532</v>
      </c>
      <c r="G826" s="2" t="s">
        <v>38</v>
      </c>
      <c r="H826" s="2" t="s">
        <v>50</v>
      </c>
      <c r="I826" s="3">
        <v>2006</v>
      </c>
      <c r="J826" s="4">
        <v>1</v>
      </c>
    </row>
    <row r="827" spans="1:10" ht="15.75" customHeight="1" x14ac:dyDescent="0.25">
      <c r="A827" s="2" t="s">
        <v>526</v>
      </c>
      <c r="B827" s="2" t="s">
        <v>527</v>
      </c>
      <c r="C827" s="2" t="s">
        <v>528</v>
      </c>
      <c r="D827" s="2" t="s">
        <v>531</v>
      </c>
      <c r="E827" s="2" t="s">
        <v>530</v>
      </c>
      <c r="F827" s="2" t="s">
        <v>234</v>
      </c>
      <c r="G827" s="2" t="s">
        <v>38</v>
      </c>
      <c r="H827" s="2" t="s">
        <v>50</v>
      </c>
      <c r="I827" s="3">
        <v>2006</v>
      </c>
      <c r="J827" s="4">
        <v>1</v>
      </c>
    </row>
    <row r="828" spans="1:10" ht="15.75" customHeight="1" x14ac:dyDescent="0.25">
      <c r="A828" s="2" t="s">
        <v>526</v>
      </c>
      <c r="B828" s="2" t="s">
        <v>527</v>
      </c>
      <c r="C828" s="2" t="s">
        <v>528</v>
      </c>
      <c r="D828" s="2" t="s">
        <v>2422</v>
      </c>
      <c r="E828" s="2" t="s">
        <v>2423</v>
      </c>
      <c r="F828" s="2" t="s">
        <v>234</v>
      </c>
      <c r="G828" s="2" t="s">
        <v>330</v>
      </c>
      <c r="H828" s="2" t="s">
        <v>2424</v>
      </c>
      <c r="I828" s="3">
        <v>2006</v>
      </c>
      <c r="J828" s="4">
        <v>1</v>
      </c>
    </row>
    <row r="829" spans="1:10" ht="15.75" customHeight="1" x14ac:dyDescent="0.25">
      <c r="A829" s="2" t="s">
        <v>526</v>
      </c>
      <c r="B829" s="2" t="s">
        <v>527</v>
      </c>
      <c r="C829" s="2" t="s">
        <v>528</v>
      </c>
      <c r="D829" s="2" t="s">
        <v>2422</v>
      </c>
      <c r="E829" s="2" t="s">
        <v>2423</v>
      </c>
      <c r="F829" s="2" t="s">
        <v>234</v>
      </c>
      <c r="G829" s="2" t="s">
        <v>330</v>
      </c>
      <c r="H829" s="2" t="s">
        <v>2424</v>
      </c>
      <c r="I829" s="3">
        <v>2006</v>
      </c>
      <c r="J829" s="4">
        <v>1</v>
      </c>
    </row>
    <row r="830" spans="1:10" ht="15.75" customHeight="1" x14ac:dyDescent="0.25">
      <c r="A830" s="2" t="s">
        <v>526</v>
      </c>
      <c r="B830" s="2" t="s">
        <v>527</v>
      </c>
      <c r="C830" s="2" t="s">
        <v>528</v>
      </c>
      <c r="D830" s="2" t="s">
        <v>2422</v>
      </c>
      <c r="E830" s="2" t="s">
        <v>2423</v>
      </c>
      <c r="F830" s="2" t="s">
        <v>234</v>
      </c>
      <c r="G830" s="2" t="s">
        <v>330</v>
      </c>
      <c r="H830" s="2" t="s">
        <v>2424</v>
      </c>
      <c r="I830" s="3">
        <v>2006</v>
      </c>
      <c r="J830" s="4">
        <v>1</v>
      </c>
    </row>
    <row r="831" spans="1:10" ht="15.75" customHeight="1" x14ac:dyDescent="0.25">
      <c r="A831" s="2" t="s">
        <v>526</v>
      </c>
      <c r="B831" s="2" t="s">
        <v>527</v>
      </c>
      <c r="C831" s="2" t="s">
        <v>528</v>
      </c>
      <c r="D831" s="2" t="s">
        <v>2425</v>
      </c>
      <c r="E831" s="2" t="s">
        <v>2426</v>
      </c>
      <c r="F831" s="2" t="s">
        <v>234</v>
      </c>
      <c r="G831" s="2" t="s">
        <v>330</v>
      </c>
      <c r="H831" s="2" t="s">
        <v>2427</v>
      </c>
      <c r="I831" s="3">
        <v>2006</v>
      </c>
      <c r="J831" s="4">
        <v>1</v>
      </c>
    </row>
    <row r="832" spans="1:10" ht="15.75" customHeight="1" x14ac:dyDescent="0.25">
      <c r="A832" s="2" t="s">
        <v>526</v>
      </c>
      <c r="B832" s="2" t="s">
        <v>527</v>
      </c>
      <c r="C832" s="2" t="s">
        <v>528</v>
      </c>
      <c r="D832" s="2" t="s">
        <v>2425</v>
      </c>
      <c r="E832" s="2" t="s">
        <v>2426</v>
      </c>
      <c r="F832" s="2" t="s">
        <v>234</v>
      </c>
      <c r="G832" s="2" t="s">
        <v>330</v>
      </c>
      <c r="H832" s="2" t="s">
        <v>2427</v>
      </c>
      <c r="I832" s="3">
        <v>2006</v>
      </c>
      <c r="J832" s="4">
        <v>1</v>
      </c>
    </row>
    <row r="833" spans="1:10" ht="15.75" customHeight="1" x14ac:dyDescent="0.25">
      <c r="A833" s="2" t="s">
        <v>526</v>
      </c>
      <c r="B833" s="2" t="s">
        <v>527</v>
      </c>
      <c r="C833" s="2" t="s">
        <v>528</v>
      </c>
      <c r="D833" s="2" t="s">
        <v>2428</v>
      </c>
      <c r="E833" s="2" t="s">
        <v>2423</v>
      </c>
      <c r="F833" s="2" t="s">
        <v>234</v>
      </c>
      <c r="G833" s="2" t="s">
        <v>330</v>
      </c>
      <c r="H833" s="2" t="s">
        <v>2429</v>
      </c>
      <c r="I833" s="3">
        <v>2006</v>
      </c>
      <c r="J833" s="4">
        <v>1</v>
      </c>
    </row>
    <row r="834" spans="1:10" ht="15.75" customHeight="1" x14ac:dyDescent="0.25">
      <c r="A834" s="2" t="s">
        <v>526</v>
      </c>
      <c r="B834" s="2" t="s">
        <v>527</v>
      </c>
      <c r="C834" s="2" t="s">
        <v>528</v>
      </c>
      <c r="D834" s="2" t="s">
        <v>2428</v>
      </c>
      <c r="E834" s="2" t="s">
        <v>2423</v>
      </c>
      <c r="F834" s="2" t="s">
        <v>234</v>
      </c>
      <c r="G834" s="2" t="s">
        <v>330</v>
      </c>
      <c r="H834" s="2" t="s">
        <v>2429</v>
      </c>
      <c r="I834" s="3">
        <v>2006</v>
      </c>
      <c r="J834" s="4">
        <v>1</v>
      </c>
    </row>
    <row r="835" spans="1:10" ht="15.75" customHeight="1" x14ac:dyDescent="0.25">
      <c r="A835" s="2" t="s">
        <v>526</v>
      </c>
      <c r="B835" s="2" t="s">
        <v>527</v>
      </c>
      <c r="C835" s="2" t="s">
        <v>528</v>
      </c>
      <c r="D835" s="2" t="s">
        <v>2430</v>
      </c>
      <c r="E835" s="2" t="s">
        <v>148</v>
      </c>
      <c r="F835" s="2" t="s">
        <v>234</v>
      </c>
      <c r="G835" s="2" t="s">
        <v>793</v>
      </c>
      <c r="H835" s="2" t="s">
        <v>1285</v>
      </c>
      <c r="I835" s="3">
        <v>2006</v>
      </c>
      <c r="J835" s="4">
        <v>3</v>
      </c>
    </row>
    <row r="836" spans="1:10" ht="15.75" customHeight="1" x14ac:dyDescent="0.25">
      <c r="A836" s="2" t="s">
        <v>526</v>
      </c>
      <c r="B836" s="2" t="s">
        <v>527</v>
      </c>
      <c r="C836" s="2" t="s">
        <v>528</v>
      </c>
      <c r="D836" s="2" t="s">
        <v>2430</v>
      </c>
      <c r="E836" s="2" t="s">
        <v>148</v>
      </c>
      <c r="F836" s="2" t="s">
        <v>234</v>
      </c>
      <c r="G836" s="2" t="s">
        <v>793</v>
      </c>
      <c r="H836" s="2" t="s">
        <v>1285</v>
      </c>
      <c r="I836" s="3">
        <v>2006</v>
      </c>
      <c r="J836" s="4">
        <v>3</v>
      </c>
    </row>
    <row r="837" spans="1:10" ht="15.75" customHeight="1" x14ac:dyDescent="0.25">
      <c r="A837" s="2" t="s">
        <v>526</v>
      </c>
      <c r="B837" s="2" t="s">
        <v>527</v>
      </c>
      <c r="C837" s="2" t="s">
        <v>528</v>
      </c>
      <c r="D837" s="2" t="s">
        <v>2431</v>
      </c>
      <c r="E837" s="2" t="s">
        <v>2432</v>
      </c>
      <c r="F837" s="2" t="s">
        <v>234</v>
      </c>
      <c r="G837" s="2" t="s">
        <v>707</v>
      </c>
      <c r="H837" s="2" t="s">
        <v>148</v>
      </c>
      <c r="I837" s="3">
        <v>2017</v>
      </c>
      <c r="J837" s="4">
        <v>1</v>
      </c>
    </row>
    <row r="838" spans="1:10" ht="15.75" customHeight="1" x14ac:dyDescent="0.25">
      <c r="A838" s="2" t="s">
        <v>526</v>
      </c>
      <c r="B838" s="2" t="s">
        <v>527</v>
      </c>
      <c r="C838" s="2" t="s">
        <v>528</v>
      </c>
      <c r="D838" s="2" t="s">
        <v>2433</v>
      </c>
      <c r="E838" s="2" t="s">
        <v>148</v>
      </c>
      <c r="F838" s="2" t="s">
        <v>234</v>
      </c>
      <c r="G838" s="2" t="s">
        <v>148</v>
      </c>
      <c r="H838" s="2" t="s">
        <v>148</v>
      </c>
      <c r="I838" s="3">
        <v>2006</v>
      </c>
      <c r="J838" s="4">
        <v>1</v>
      </c>
    </row>
    <row r="839" spans="1:10" ht="15.75" customHeight="1" x14ac:dyDescent="0.25">
      <c r="A839" s="2" t="s">
        <v>526</v>
      </c>
      <c r="B839" s="2" t="s">
        <v>527</v>
      </c>
      <c r="C839" s="2" t="s">
        <v>528</v>
      </c>
      <c r="D839" s="2" t="s">
        <v>2433</v>
      </c>
      <c r="E839" s="2" t="s">
        <v>148</v>
      </c>
      <c r="F839" s="2" t="s">
        <v>234</v>
      </c>
      <c r="G839" s="2" t="s">
        <v>148</v>
      </c>
      <c r="H839" s="2" t="s">
        <v>148</v>
      </c>
      <c r="I839" s="3">
        <v>2006</v>
      </c>
      <c r="J839" s="4">
        <v>1</v>
      </c>
    </row>
    <row r="840" spans="1:10" ht="15.75" customHeight="1" x14ac:dyDescent="0.25">
      <c r="A840" s="2" t="s">
        <v>526</v>
      </c>
      <c r="B840" s="2" t="s">
        <v>527</v>
      </c>
      <c r="C840" s="2" t="s">
        <v>528</v>
      </c>
      <c r="D840" s="2" t="s">
        <v>2433</v>
      </c>
      <c r="E840" s="2" t="s">
        <v>148</v>
      </c>
      <c r="F840" s="2" t="s">
        <v>234</v>
      </c>
      <c r="G840" s="2" t="s">
        <v>148</v>
      </c>
      <c r="H840" s="2" t="s">
        <v>148</v>
      </c>
      <c r="I840" s="3">
        <v>2006</v>
      </c>
      <c r="J840" s="4">
        <v>1</v>
      </c>
    </row>
    <row r="841" spans="1:10" ht="15.75" customHeight="1" x14ac:dyDescent="0.25">
      <c r="A841" s="2" t="s">
        <v>526</v>
      </c>
      <c r="B841" s="2" t="s">
        <v>527</v>
      </c>
      <c r="C841" s="2" t="s">
        <v>528</v>
      </c>
      <c r="D841" s="2" t="s">
        <v>667</v>
      </c>
      <c r="E841" s="2"/>
      <c r="F841" s="2"/>
      <c r="G841" s="2"/>
      <c r="H841" s="2" t="s">
        <v>1880</v>
      </c>
      <c r="I841" s="3">
        <v>2006</v>
      </c>
      <c r="J841" s="4">
        <v>1537</v>
      </c>
    </row>
    <row r="842" spans="1:10" ht="15.75" customHeight="1" x14ac:dyDescent="0.25">
      <c r="A842" s="2" t="s">
        <v>526</v>
      </c>
      <c r="B842" s="2" t="s">
        <v>527</v>
      </c>
      <c r="C842" s="2" t="s">
        <v>528</v>
      </c>
      <c r="D842" s="2" t="s">
        <v>667</v>
      </c>
      <c r="E842" s="2"/>
      <c r="F842" s="2" t="s">
        <v>668</v>
      </c>
      <c r="G842" s="2"/>
      <c r="H842" s="2" t="s">
        <v>1880</v>
      </c>
      <c r="I842" s="3">
        <v>2006</v>
      </c>
      <c r="J842" s="4">
        <v>1537</v>
      </c>
    </row>
    <row r="843" spans="1:10" ht="15.75" customHeight="1" x14ac:dyDescent="0.25">
      <c r="A843" s="2" t="s">
        <v>526</v>
      </c>
      <c r="B843" s="2" t="s">
        <v>527</v>
      </c>
      <c r="C843" s="2" t="s">
        <v>528</v>
      </c>
      <c r="D843" s="2" t="s">
        <v>897</v>
      </c>
      <c r="E843" s="2" t="s">
        <v>148</v>
      </c>
      <c r="F843" s="2" t="s">
        <v>711</v>
      </c>
      <c r="G843" s="2" t="s">
        <v>148</v>
      </c>
      <c r="H843" s="2" t="s">
        <v>148</v>
      </c>
      <c r="I843" s="3">
        <v>2006</v>
      </c>
      <c r="J843" s="4">
        <v>52</v>
      </c>
    </row>
    <row r="844" spans="1:10" ht="15.75" customHeight="1" x14ac:dyDescent="0.25">
      <c r="A844" s="2" t="s">
        <v>526</v>
      </c>
      <c r="B844" s="2" t="s">
        <v>527</v>
      </c>
      <c r="C844" s="2" t="s">
        <v>528</v>
      </c>
      <c r="D844" s="2" t="s">
        <v>897</v>
      </c>
      <c r="E844" s="2" t="s">
        <v>148</v>
      </c>
      <c r="F844" s="2" t="s">
        <v>711</v>
      </c>
      <c r="G844" s="2" t="s">
        <v>148</v>
      </c>
      <c r="H844" s="2" t="s">
        <v>148</v>
      </c>
      <c r="I844" s="3">
        <v>2006</v>
      </c>
      <c r="J844" s="4">
        <v>52</v>
      </c>
    </row>
    <row r="845" spans="1:10" ht="15.75" customHeight="1" x14ac:dyDescent="0.25">
      <c r="A845" s="2" t="s">
        <v>526</v>
      </c>
      <c r="B845" s="2" t="s">
        <v>527</v>
      </c>
      <c r="C845" s="2" t="s">
        <v>528</v>
      </c>
      <c r="D845" s="2" t="s">
        <v>2434</v>
      </c>
      <c r="E845" s="2" t="s">
        <v>148</v>
      </c>
      <c r="F845" s="2" t="s">
        <v>711</v>
      </c>
      <c r="G845" s="2" t="s">
        <v>2435</v>
      </c>
      <c r="H845" s="2" t="s">
        <v>148</v>
      </c>
      <c r="I845" s="3">
        <v>2006</v>
      </c>
      <c r="J845" s="4">
        <v>18</v>
      </c>
    </row>
    <row r="846" spans="1:10" ht="15.75" customHeight="1" x14ac:dyDescent="0.25">
      <c r="A846" s="2" t="s">
        <v>526</v>
      </c>
      <c r="B846" s="2" t="s">
        <v>527</v>
      </c>
      <c r="C846" s="2" t="s">
        <v>528</v>
      </c>
      <c r="D846" s="2" t="s">
        <v>2434</v>
      </c>
      <c r="E846" s="2" t="s">
        <v>148</v>
      </c>
      <c r="F846" s="2" t="s">
        <v>711</v>
      </c>
      <c r="G846" s="2" t="s">
        <v>2435</v>
      </c>
      <c r="H846" s="2" t="s">
        <v>148</v>
      </c>
      <c r="I846" s="3">
        <v>2006</v>
      </c>
      <c r="J846" s="4">
        <v>18</v>
      </c>
    </row>
    <row r="847" spans="1:10" ht="15.75" customHeight="1" x14ac:dyDescent="0.25">
      <c r="A847" s="2" t="s">
        <v>526</v>
      </c>
      <c r="B847" s="2" t="s">
        <v>527</v>
      </c>
      <c r="C847" s="2" t="s">
        <v>528</v>
      </c>
      <c r="D847" s="2" t="s">
        <v>2436</v>
      </c>
      <c r="E847" s="2" t="s">
        <v>148</v>
      </c>
      <c r="F847" s="2"/>
      <c r="G847" s="2" t="s">
        <v>763</v>
      </c>
      <c r="H847" s="2" t="s">
        <v>1204</v>
      </c>
      <c r="I847" s="3">
        <v>2006</v>
      </c>
      <c r="J847" s="4">
        <v>1</v>
      </c>
    </row>
    <row r="848" spans="1:10" ht="15.75" customHeight="1" x14ac:dyDescent="0.25">
      <c r="A848" s="2" t="s">
        <v>526</v>
      </c>
      <c r="B848" s="2" t="s">
        <v>527</v>
      </c>
      <c r="C848" s="2" t="s">
        <v>528</v>
      </c>
      <c r="D848" s="2" t="s">
        <v>2436</v>
      </c>
      <c r="E848" s="2" t="s">
        <v>148</v>
      </c>
      <c r="F848" s="2" t="s">
        <v>58</v>
      </c>
      <c r="G848" s="2" t="s">
        <v>763</v>
      </c>
      <c r="H848" s="2" t="s">
        <v>1204</v>
      </c>
      <c r="I848" s="3">
        <v>2006</v>
      </c>
      <c r="J848" s="4">
        <v>1</v>
      </c>
    </row>
    <row r="849" spans="1:10" ht="15.75" customHeight="1" x14ac:dyDescent="0.25">
      <c r="A849" s="2" t="s">
        <v>526</v>
      </c>
      <c r="B849" s="2" t="s">
        <v>527</v>
      </c>
      <c r="C849" s="2" t="s">
        <v>528</v>
      </c>
      <c r="D849" s="2" t="s">
        <v>2437</v>
      </c>
      <c r="E849" s="2" t="s">
        <v>148</v>
      </c>
      <c r="F849" s="2" t="s">
        <v>58</v>
      </c>
      <c r="G849" s="2" t="s">
        <v>763</v>
      </c>
      <c r="H849" s="2" t="s">
        <v>1204</v>
      </c>
      <c r="I849" s="3">
        <v>2006</v>
      </c>
      <c r="J849" s="4">
        <v>1</v>
      </c>
    </row>
    <row r="850" spans="1:10" ht="15.75" customHeight="1" x14ac:dyDescent="0.25">
      <c r="A850" s="2" t="s">
        <v>526</v>
      </c>
      <c r="B850" s="2" t="s">
        <v>527</v>
      </c>
      <c r="C850" s="2" t="s">
        <v>528</v>
      </c>
      <c r="D850" s="2" t="s">
        <v>2437</v>
      </c>
      <c r="E850" s="2" t="s">
        <v>148</v>
      </c>
      <c r="F850" s="2" t="s">
        <v>58</v>
      </c>
      <c r="G850" s="2" t="s">
        <v>763</v>
      </c>
      <c r="H850" s="2" t="s">
        <v>1204</v>
      </c>
      <c r="I850" s="3">
        <v>2006</v>
      </c>
      <c r="J850" s="4">
        <v>1</v>
      </c>
    </row>
    <row r="851" spans="1:10" ht="15.75" customHeight="1" x14ac:dyDescent="0.25">
      <c r="A851" s="2" t="s">
        <v>526</v>
      </c>
      <c r="B851" s="2" t="s">
        <v>527</v>
      </c>
      <c r="C851" s="2" t="s">
        <v>528</v>
      </c>
      <c r="D851" s="2" t="s">
        <v>2438</v>
      </c>
      <c r="E851" s="2" t="s">
        <v>148</v>
      </c>
      <c r="F851" s="2" t="s">
        <v>58</v>
      </c>
      <c r="G851" s="2" t="s">
        <v>763</v>
      </c>
      <c r="H851" s="2" t="s">
        <v>1204</v>
      </c>
      <c r="I851" s="3">
        <v>2006</v>
      </c>
      <c r="J851" s="4">
        <v>1</v>
      </c>
    </row>
    <row r="852" spans="1:10" ht="15.75" customHeight="1" x14ac:dyDescent="0.25">
      <c r="A852" s="2" t="s">
        <v>526</v>
      </c>
      <c r="B852" s="2" t="s">
        <v>527</v>
      </c>
      <c r="C852" s="2" t="s">
        <v>528</v>
      </c>
      <c r="D852" s="2" t="s">
        <v>2438</v>
      </c>
      <c r="E852" s="2" t="s">
        <v>148</v>
      </c>
      <c r="F852" s="2" t="s">
        <v>58</v>
      </c>
      <c r="G852" s="2" t="s">
        <v>763</v>
      </c>
      <c r="H852" s="2" t="s">
        <v>1204</v>
      </c>
      <c r="I852" s="3">
        <v>2006</v>
      </c>
      <c r="J852" s="4">
        <v>1</v>
      </c>
    </row>
    <row r="853" spans="1:10" ht="15.75" customHeight="1" x14ac:dyDescent="0.25">
      <c r="A853" s="2" t="s">
        <v>526</v>
      </c>
      <c r="B853" s="2" t="s">
        <v>527</v>
      </c>
      <c r="C853" s="2" t="s">
        <v>528</v>
      </c>
      <c r="D853" s="2" t="s">
        <v>2439</v>
      </c>
      <c r="E853" s="2" t="s">
        <v>148</v>
      </c>
      <c r="F853" s="2"/>
      <c r="G853" s="2" t="s">
        <v>763</v>
      </c>
      <c r="H853" s="2" t="s">
        <v>1204</v>
      </c>
      <c r="I853" s="3">
        <v>2006</v>
      </c>
      <c r="J853" s="4">
        <v>1</v>
      </c>
    </row>
    <row r="854" spans="1:10" ht="15.75" customHeight="1" x14ac:dyDescent="0.25">
      <c r="A854" s="2" t="s">
        <v>526</v>
      </c>
      <c r="B854" s="2" t="s">
        <v>527</v>
      </c>
      <c r="C854" s="2" t="s">
        <v>528</v>
      </c>
      <c r="D854" s="2" t="s">
        <v>2439</v>
      </c>
      <c r="E854" s="2" t="s">
        <v>148</v>
      </c>
      <c r="F854" s="2" t="s">
        <v>58</v>
      </c>
      <c r="G854" s="2" t="s">
        <v>763</v>
      </c>
      <c r="H854" s="2" t="s">
        <v>1204</v>
      </c>
      <c r="I854" s="3">
        <v>2006</v>
      </c>
      <c r="J854" s="4">
        <v>1</v>
      </c>
    </row>
    <row r="855" spans="1:10" ht="15.75" customHeight="1" x14ac:dyDescent="0.25">
      <c r="A855" s="2" t="s">
        <v>526</v>
      </c>
      <c r="B855" s="2" t="s">
        <v>527</v>
      </c>
      <c r="C855" s="2" t="s">
        <v>528</v>
      </c>
      <c r="D855" s="2" t="s">
        <v>2440</v>
      </c>
      <c r="E855" s="2" t="s">
        <v>148</v>
      </c>
      <c r="F855" s="2"/>
      <c r="G855" s="2" t="s">
        <v>763</v>
      </c>
      <c r="H855" s="2" t="s">
        <v>1204</v>
      </c>
      <c r="I855" s="3">
        <v>2006</v>
      </c>
      <c r="J855" s="4">
        <v>1</v>
      </c>
    </row>
    <row r="856" spans="1:10" ht="15.75" customHeight="1" x14ac:dyDescent="0.25">
      <c r="A856" s="2" t="s">
        <v>526</v>
      </c>
      <c r="B856" s="2" t="s">
        <v>527</v>
      </c>
      <c r="C856" s="2" t="s">
        <v>528</v>
      </c>
      <c r="D856" s="2" t="s">
        <v>2440</v>
      </c>
      <c r="E856" s="2" t="s">
        <v>148</v>
      </c>
      <c r="F856" s="2" t="s">
        <v>58</v>
      </c>
      <c r="G856" s="2" t="s">
        <v>763</v>
      </c>
      <c r="H856" s="2" t="s">
        <v>1204</v>
      </c>
      <c r="I856" s="3">
        <v>2006</v>
      </c>
      <c r="J856" s="4">
        <v>1</v>
      </c>
    </row>
    <row r="857" spans="1:10" ht="15.75" customHeight="1" x14ac:dyDescent="0.25">
      <c r="A857" s="2" t="s">
        <v>526</v>
      </c>
      <c r="B857" s="2" t="s">
        <v>527</v>
      </c>
      <c r="C857" s="2" t="s">
        <v>528</v>
      </c>
      <c r="D857" s="2" t="s">
        <v>2441</v>
      </c>
      <c r="E857" s="2" t="s">
        <v>148</v>
      </c>
      <c r="F857" s="2" t="s">
        <v>474</v>
      </c>
      <c r="G857" s="2" t="s">
        <v>1003</v>
      </c>
      <c r="H857" s="2" t="s">
        <v>148</v>
      </c>
      <c r="I857" s="3">
        <v>2006</v>
      </c>
      <c r="J857" s="4">
        <v>1</v>
      </c>
    </row>
    <row r="858" spans="1:10" ht="15.75" customHeight="1" x14ac:dyDescent="0.25">
      <c r="A858" s="2" t="s">
        <v>526</v>
      </c>
      <c r="B858" s="2" t="s">
        <v>527</v>
      </c>
      <c r="C858" s="2" t="s">
        <v>528</v>
      </c>
      <c r="D858" s="2" t="s">
        <v>2441</v>
      </c>
      <c r="E858" s="2" t="s">
        <v>148</v>
      </c>
      <c r="F858" s="2" t="s">
        <v>474</v>
      </c>
      <c r="G858" s="2" t="s">
        <v>1003</v>
      </c>
      <c r="H858" s="2" t="s">
        <v>148</v>
      </c>
      <c r="I858" s="3">
        <v>2006</v>
      </c>
      <c r="J858" s="4">
        <v>1</v>
      </c>
    </row>
    <row r="859" spans="1:10" ht="15.75" customHeight="1" x14ac:dyDescent="0.25">
      <c r="A859" s="2" t="s">
        <v>526</v>
      </c>
      <c r="B859" s="2" t="s">
        <v>527</v>
      </c>
      <c r="C859" s="2" t="s">
        <v>528</v>
      </c>
      <c r="D859" s="2" t="s">
        <v>2442</v>
      </c>
      <c r="E859" s="2" t="s">
        <v>148</v>
      </c>
      <c r="F859" s="2" t="s">
        <v>234</v>
      </c>
      <c r="G859" s="2" t="s">
        <v>2443</v>
      </c>
      <c r="H859" s="2" t="s">
        <v>148</v>
      </c>
      <c r="I859" s="3">
        <v>2006</v>
      </c>
      <c r="J859" s="4">
        <v>1</v>
      </c>
    </row>
    <row r="860" spans="1:10" ht="15.75" customHeight="1" x14ac:dyDescent="0.25">
      <c r="A860" s="2" t="s">
        <v>526</v>
      </c>
      <c r="B860" s="2" t="s">
        <v>527</v>
      </c>
      <c r="C860" s="2" t="s">
        <v>528</v>
      </c>
      <c r="D860" s="2" t="s">
        <v>2442</v>
      </c>
      <c r="E860" s="2" t="s">
        <v>148</v>
      </c>
      <c r="F860" s="2"/>
      <c r="G860" s="2" t="s">
        <v>2443</v>
      </c>
      <c r="H860" s="2" t="s">
        <v>148</v>
      </c>
      <c r="I860" s="3">
        <v>2006</v>
      </c>
      <c r="J860" s="4">
        <v>1</v>
      </c>
    </row>
    <row r="861" spans="1:10" ht="15.75" customHeight="1" x14ac:dyDescent="0.25">
      <c r="A861" s="2" t="s">
        <v>526</v>
      </c>
      <c r="B861" s="2" t="s">
        <v>527</v>
      </c>
      <c r="C861" s="2" t="s">
        <v>528</v>
      </c>
      <c r="D861" s="2" t="s">
        <v>2444</v>
      </c>
      <c r="E861" s="2" t="s">
        <v>148</v>
      </c>
      <c r="F861" s="2" t="s">
        <v>234</v>
      </c>
      <c r="G861" s="2" t="s">
        <v>148</v>
      </c>
      <c r="H861" s="2" t="s">
        <v>148</v>
      </c>
      <c r="I861" s="3">
        <v>2006</v>
      </c>
      <c r="J861" s="4">
        <v>1</v>
      </c>
    </row>
    <row r="862" spans="1:10" ht="15.75" customHeight="1" x14ac:dyDescent="0.25">
      <c r="A862" s="2" t="s">
        <v>526</v>
      </c>
      <c r="B862" s="2" t="s">
        <v>527</v>
      </c>
      <c r="C862" s="2" t="s">
        <v>528</v>
      </c>
      <c r="D862" s="2" t="s">
        <v>2444</v>
      </c>
      <c r="E862" s="2" t="s">
        <v>148</v>
      </c>
      <c r="F862" s="2" t="s">
        <v>234</v>
      </c>
      <c r="G862" s="2" t="s">
        <v>148</v>
      </c>
      <c r="H862" s="2" t="s">
        <v>148</v>
      </c>
      <c r="I862" s="3">
        <v>2006</v>
      </c>
      <c r="J862" s="4">
        <v>1</v>
      </c>
    </row>
    <row r="863" spans="1:10" ht="15.75" customHeight="1" x14ac:dyDescent="0.25">
      <c r="A863" s="2" t="s">
        <v>526</v>
      </c>
      <c r="B863" s="2" t="s">
        <v>527</v>
      </c>
      <c r="C863" s="2" t="s">
        <v>528</v>
      </c>
      <c r="D863" s="2" t="s">
        <v>2445</v>
      </c>
      <c r="E863" s="2" t="s">
        <v>148</v>
      </c>
      <c r="F863" s="2" t="s">
        <v>234</v>
      </c>
      <c r="G863" s="2" t="s">
        <v>793</v>
      </c>
      <c r="H863" s="2" t="s">
        <v>2446</v>
      </c>
      <c r="I863" s="3">
        <v>2006</v>
      </c>
      <c r="J863" s="4">
        <v>1</v>
      </c>
    </row>
    <row r="864" spans="1:10" ht="15.75" customHeight="1" x14ac:dyDescent="0.25">
      <c r="A864" s="2" t="s">
        <v>526</v>
      </c>
      <c r="B864" s="2" t="s">
        <v>527</v>
      </c>
      <c r="C864" s="2" t="s">
        <v>528</v>
      </c>
      <c r="D864" s="2" t="s">
        <v>2445</v>
      </c>
      <c r="E864" s="2" t="s">
        <v>148</v>
      </c>
      <c r="F864" s="2"/>
      <c r="G864" s="2" t="s">
        <v>793</v>
      </c>
      <c r="H864" s="2" t="s">
        <v>2446</v>
      </c>
      <c r="I864" s="3">
        <v>2006</v>
      </c>
      <c r="J864" s="4">
        <v>1</v>
      </c>
    </row>
    <row r="865" spans="1:10" ht="15.75" customHeight="1" x14ac:dyDescent="0.25">
      <c r="A865" s="2" t="s">
        <v>526</v>
      </c>
      <c r="B865" s="2" t="s">
        <v>527</v>
      </c>
      <c r="C865" s="2" t="s">
        <v>528</v>
      </c>
      <c r="D865" s="2" t="s">
        <v>2447</v>
      </c>
      <c r="E865" s="2" t="s">
        <v>148</v>
      </c>
      <c r="F865" s="2" t="s">
        <v>234</v>
      </c>
      <c r="G865" s="2" t="s">
        <v>148</v>
      </c>
      <c r="H865" s="2" t="s">
        <v>2448</v>
      </c>
      <c r="I865" s="3">
        <v>2013</v>
      </c>
      <c r="J865" s="4">
        <v>1</v>
      </c>
    </row>
    <row r="866" spans="1:10" ht="15.75" customHeight="1" x14ac:dyDescent="0.25">
      <c r="A866" s="2" t="s">
        <v>526</v>
      </c>
      <c r="B866" s="2" t="s">
        <v>527</v>
      </c>
      <c r="C866" s="2" t="s">
        <v>528</v>
      </c>
      <c r="D866" s="2" t="s">
        <v>2447</v>
      </c>
      <c r="E866" s="2" t="s">
        <v>148</v>
      </c>
      <c r="F866" s="2"/>
      <c r="G866" s="2" t="s">
        <v>148</v>
      </c>
      <c r="H866" s="2" t="s">
        <v>2448</v>
      </c>
      <c r="I866" s="3">
        <v>2013</v>
      </c>
      <c r="J866" s="4">
        <v>1</v>
      </c>
    </row>
    <row r="867" spans="1:10" ht="15.75" customHeight="1" x14ac:dyDescent="0.25">
      <c r="A867" s="2" t="s">
        <v>533</v>
      </c>
      <c r="B867" s="2" t="s">
        <v>534</v>
      </c>
      <c r="C867" s="2" t="s">
        <v>535</v>
      </c>
      <c r="D867" s="2" t="s">
        <v>2449</v>
      </c>
      <c r="E867" s="2" t="s">
        <v>148</v>
      </c>
      <c r="F867" s="2" t="s">
        <v>2450</v>
      </c>
      <c r="G867" s="2" t="s">
        <v>840</v>
      </c>
      <c r="H867" s="2" t="s">
        <v>148</v>
      </c>
      <c r="I867" s="3">
        <v>1995</v>
      </c>
      <c r="J867" s="4">
        <v>1</v>
      </c>
    </row>
    <row r="868" spans="1:10" ht="15.75" customHeight="1" x14ac:dyDescent="0.25">
      <c r="A868" s="2" t="s">
        <v>533</v>
      </c>
      <c r="B868" s="2" t="s">
        <v>534</v>
      </c>
      <c r="C868" s="2" t="s">
        <v>535</v>
      </c>
      <c r="D868" s="2" t="s">
        <v>2449</v>
      </c>
      <c r="E868" s="2" t="s">
        <v>148</v>
      </c>
      <c r="F868" s="2" t="s">
        <v>541</v>
      </c>
      <c r="G868" s="2" t="s">
        <v>840</v>
      </c>
      <c r="H868" s="2" t="s">
        <v>148</v>
      </c>
      <c r="I868" s="3">
        <v>1995</v>
      </c>
      <c r="J868" s="4">
        <v>1</v>
      </c>
    </row>
    <row r="869" spans="1:10" ht="15.75" customHeight="1" x14ac:dyDescent="0.25">
      <c r="A869" s="2" t="s">
        <v>533</v>
      </c>
      <c r="B869" s="2" t="s">
        <v>534</v>
      </c>
      <c r="C869" s="2" t="s">
        <v>535</v>
      </c>
      <c r="D869" s="2" t="s">
        <v>536</v>
      </c>
      <c r="E869" s="2" t="s">
        <v>537</v>
      </c>
      <c r="F869" s="2" t="s">
        <v>538</v>
      </c>
      <c r="G869" s="2" t="s">
        <v>77</v>
      </c>
      <c r="H869" s="2" t="s">
        <v>156</v>
      </c>
      <c r="I869" s="3">
        <v>2009</v>
      </c>
      <c r="J869" s="4">
        <v>1</v>
      </c>
    </row>
    <row r="870" spans="1:10" ht="15.75" customHeight="1" x14ac:dyDescent="0.25">
      <c r="A870" s="2" t="s">
        <v>533</v>
      </c>
      <c r="B870" s="2" t="s">
        <v>534</v>
      </c>
      <c r="C870" s="2" t="s">
        <v>535</v>
      </c>
      <c r="D870" s="2" t="s">
        <v>536</v>
      </c>
      <c r="E870" s="2" t="s">
        <v>537</v>
      </c>
      <c r="F870" s="2" t="s">
        <v>539</v>
      </c>
      <c r="G870" s="2" t="s">
        <v>77</v>
      </c>
      <c r="H870" s="2" t="s">
        <v>156</v>
      </c>
      <c r="I870" s="3">
        <v>2009</v>
      </c>
      <c r="J870" s="4">
        <v>1</v>
      </c>
    </row>
    <row r="871" spans="1:10" ht="15.75" customHeight="1" x14ac:dyDescent="0.25">
      <c r="A871" s="2" t="s">
        <v>533</v>
      </c>
      <c r="B871" s="2" t="s">
        <v>534</v>
      </c>
      <c r="C871" s="2" t="s">
        <v>535</v>
      </c>
      <c r="D871" s="2" t="s">
        <v>540</v>
      </c>
      <c r="E871" s="2" t="s">
        <v>537</v>
      </c>
      <c r="F871" s="2" t="s">
        <v>538</v>
      </c>
      <c r="G871" s="2" t="s">
        <v>77</v>
      </c>
      <c r="H871" s="2" t="s">
        <v>156</v>
      </c>
      <c r="I871" s="3">
        <v>2009</v>
      </c>
      <c r="J871" s="4">
        <v>1</v>
      </c>
    </row>
    <row r="872" spans="1:10" ht="15.75" customHeight="1" x14ac:dyDescent="0.25">
      <c r="A872" s="2" t="s">
        <v>533</v>
      </c>
      <c r="B872" s="2" t="s">
        <v>534</v>
      </c>
      <c r="C872" s="2" t="s">
        <v>535</v>
      </c>
      <c r="D872" s="2" t="s">
        <v>540</v>
      </c>
      <c r="E872" s="2" t="s">
        <v>537</v>
      </c>
      <c r="F872" s="2" t="s">
        <v>541</v>
      </c>
      <c r="G872" s="2" t="s">
        <v>77</v>
      </c>
      <c r="H872" s="2" t="s">
        <v>156</v>
      </c>
      <c r="I872" s="3">
        <v>2009</v>
      </c>
      <c r="J872" s="4">
        <v>1</v>
      </c>
    </row>
    <row r="873" spans="1:10" ht="15.75" customHeight="1" x14ac:dyDescent="0.25">
      <c r="A873" s="2" t="s">
        <v>533</v>
      </c>
      <c r="B873" s="2" t="s">
        <v>534</v>
      </c>
      <c r="C873" s="2" t="s">
        <v>535</v>
      </c>
      <c r="D873" s="2" t="s">
        <v>2451</v>
      </c>
      <c r="E873" s="2" t="s">
        <v>148</v>
      </c>
      <c r="F873" s="2" t="s">
        <v>539</v>
      </c>
      <c r="G873" s="2" t="s">
        <v>77</v>
      </c>
      <c r="H873" s="2" t="s">
        <v>2452</v>
      </c>
      <c r="I873" s="3">
        <v>2009</v>
      </c>
      <c r="J873" s="4">
        <v>1</v>
      </c>
    </row>
    <row r="874" spans="1:10" ht="15.75" customHeight="1" x14ac:dyDescent="0.25">
      <c r="A874" s="2" t="s">
        <v>533</v>
      </c>
      <c r="B874" s="2" t="s">
        <v>534</v>
      </c>
      <c r="C874" s="2" t="s">
        <v>535</v>
      </c>
      <c r="D874" s="2" t="s">
        <v>2451</v>
      </c>
      <c r="E874" s="2" t="s">
        <v>148</v>
      </c>
      <c r="F874" s="2" t="s">
        <v>541</v>
      </c>
      <c r="G874" s="2" t="s">
        <v>77</v>
      </c>
      <c r="H874" s="2" t="s">
        <v>2452</v>
      </c>
      <c r="I874" s="3">
        <v>2009</v>
      </c>
      <c r="J874" s="4">
        <v>1</v>
      </c>
    </row>
    <row r="875" spans="1:10" ht="15.75" customHeight="1" x14ac:dyDescent="0.25">
      <c r="A875" s="2" t="s">
        <v>533</v>
      </c>
      <c r="B875" s="2" t="s">
        <v>534</v>
      </c>
      <c r="C875" s="2" t="s">
        <v>535</v>
      </c>
      <c r="D875" s="2" t="s">
        <v>2453</v>
      </c>
      <c r="E875" s="2" t="s">
        <v>148</v>
      </c>
      <c r="F875" s="2" t="s">
        <v>539</v>
      </c>
      <c r="G875" s="2" t="s">
        <v>330</v>
      </c>
      <c r="H875" s="2" t="s">
        <v>2454</v>
      </c>
      <c r="I875" s="3">
        <v>2007</v>
      </c>
      <c r="J875" s="4">
        <v>1</v>
      </c>
    </row>
    <row r="876" spans="1:10" ht="15.75" customHeight="1" x14ac:dyDescent="0.25">
      <c r="A876" s="2" t="s">
        <v>533</v>
      </c>
      <c r="B876" s="2" t="s">
        <v>534</v>
      </c>
      <c r="C876" s="2" t="s">
        <v>535</v>
      </c>
      <c r="D876" s="2" t="s">
        <v>2453</v>
      </c>
      <c r="E876" s="2" t="s">
        <v>148</v>
      </c>
      <c r="F876" s="2" t="s">
        <v>541</v>
      </c>
      <c r="G876" s="2" t="s">
        <v>330</v>
      </c>
      <c r="H876" s="2" t="s">
        <v>2454</v>
      </c>
      <c r="I876" s="3">
        <v>2007</v>
      </c>
      <c r="J876" s="4">
        <v>1</v>
      </c>
    </row>
    <row r="877" spans="1:10" ht="15.75" customHeight="1" x14ac:dyDescent="0.25">
      <c r="A877" s="2" t="s">
        <v>533</v>
      </c>
      <c r="B877" s="2" t="s">
        <v>534</v>
      </c>
      <c r="C877" s="2" t="s">
        <v>535</v>
      </c>
      <c r="D877" s="2" t="s">
        <v>2455</v>
      </c>
      <c r="E877" s="2" t="s">
        <v>148</v>
      </c>
      <c r="F877" s="2" t="s">
        <v>539</v>
      </c>
      <c r="G877" s="2" t="s">
        <v>330</v>
      </c>
      <c r="H877" s="2" t="s">
        <v>2141</v>
      </c>
      <c r="I877" s="3">
        <v>2002</v>
      </c>
      <c r="J877" s="4">
        <v>1</v>
      </c>
    </row>
    <row r="878" spans="1:10" ht="15.75" customHeight="1" x14ac:dyDescent="0.25">
      <c r="A878" s="2" t="s">
        <v>533</v>
      </c>
      <c r="B878" s="2" t="s">
        <v>534</v>
      </c>
      <c r="C878" s="2" t="s">
        <v>535</v>
      </c>
      <c r="D878" s="2" t="s">
        <v>2455</v>
      </c>
      <c r="E878" s="2" t="s">
        <v>148</v>
      </c>
      <c r="F878" s="2" t="s">
        <v>539</v>
      </c>
      <c r="G878" s="2" t="s">
        <v>330</v>
      </c>
      <c r="H878" s="2" t="s">
        <v>2141</v>
      </c>
      <c r="I878" s="3">
        <v>2002</v>
      </c>
      <c r="J878" s="4">
        <v>1</v>
      </c>
    </row>
    <row r="879" spans="1:10" ht="15.75" customHeight="1" x14ac:dyDescent="0.25">
      <c r="A879" s="2" t="s">
        <v>533</v>
      </c>
      <c r="B879" s="2" t="s">
        <v>534</v>
      </c>
      <c r="C879" s="2" t="s">
        <v>535</v>
      </c>
      <c r="D879" s="2" t="s">
        <v>542</v>
      </c>
      <c r="E879" s="2" t="s">
        <v>543</v>
      </c>
      <c r="F879" s="2" t="s">
        <v>539</v>
      </c>
      <c r="G879" s="2" t="s">
        <v>77</v>
      </c>
      <c r="H879" s="2" t="s">
        <v>167</v>
      </c>
      <c r="I879" s="3">
        <v>2009</v>
      </c>
      <c r="J879" s="4">
        <v>1</v>
      </c>
    </row>
    <row r="880" spans="1:10" ht="15.75" customHeight="1" x14ac:dyDescent="0.25">
      <c r="A880" s="2" t="s">
        <v>533</v>
      </c>
      <c r="B880" s="2" t="s">
        <v>534</v>
      </c>
      <c r="C880" s="2" t="s">
        <v>535</v>
      </c>
      <c r="D880" s="2" t="s">
        <v>542</v>
      </c>
      <c r="E880" s="2" t="s">
        <v>543</v>
      </c>
      <c r="F880" s="2" t="s">
        <v>541</v>
      </c>
      <c r="G880" s="2" t="s">
        <v>77</v>
      </c>
      <c r="H880" s="2" t="s">
        <v>167</v>
      </c>
      <c r="I880" s="3">
        <v>2009</v>
      </c>
      <c r="J880" s="4">
        <v>1</v>
      </c>
    </row>
    <row r="881" spans="1:10" ht="15.75" customHeight="1" x14ac:dyDescent="0.25">
      <c r="A881" s="2" t="s">
        <v>533</v>
      </c>
      <c r="B881" s="2" t="s">
        <v>534</v>
      </c>
      <c r="C881" s="2" t="s">
        <v>535</v>
      </c>
      <c r="D881" s="2" t="s">
        <v>544</v>
      </c>
      <c r="E881" s="2" t="s">
        <v>537</v>
      </c>
      <c r="F881" s="2" t="s">
        <v>539</v>
      </c>
      <c r="G881" s="2" t="s">
        <v>77</v>
      </c>
      <c r="H881" s="2" t="s">
        <v>156</v>
      </c>
      <c r="I881" s="3">
        <v>2002</v>
      </c>
      <c r="J881" s="4">
        <v>1</v>
      </c>
    </row>
    <row r="882" spans="1:10" ht="15.75" customHeight="1" x14ac:dyDescent="0.25">
      <c r="A882" s="2" t="s">
        <v>533</v>
      </c>
      <c r="B882" s="2" t="s">
        <v>534</v>
      </c>
      <c r="C882" s="2" t="s">
        <v>535</v>
      </c>
      <c r="D882" s="2" t="s">
        <v>544</v>
      </c>
      <c r="E882" s="2" t="s">
        <v>537</v>
      </c>
      <c r="F882" s="2" t="s">
        <v>539</v>
      </c>
      <c r="G882" s="2" t="s">
        <v>77</v>
      </c>
      <c r="H882" s="2" t="s">
        <v>156</v>
      </c>
      <c r="I882" s="3">
        <v>2002</v>
      </c>
      <c r="J882" s="4">
        <v>1</v>
      </c>
    </row>
    <row r="883" spans="1:10" ht="15.75" customHeight="1" x14ac:dyDescent="0.25">
      <c r="A883" s="2" t="s">
        <v>533</v>
      </c>
      <c r="B883" s="2" t="s">
        <v>534</v>
      </c>
      <c r="C883" s="2" t="s">
        <v>535</v>
      </c>
      <c r="D883" s="2" t="s">
        <v>2456</v>
      </c>
      <c r="E883" s="2"/>
      <c r="F883" s="2" t="s">
        <v>668</v>
      </c>
      <c r="G883" s="2"/>
      <c r="H883" s="2"/>
      <c r="I883" s="3">
        <v>0</v>
      </c>
      <c r="J883" s="4">
        <v>1</v>
      </c>
    </row>
    <row r="884" spans="1:10" ht="15.75" customHeight="1" x14ac:dyDescent="0.25">
      <c r="A884" s="2" t="s">
        <v>533</v>
      </c>
      <c r="B884" s="2" t="s">
        <v>534</v>
      </c>
      <c r="C884" s="2" t="s">
        <v>535</v>
      </c>
      <c r="D884" s="2" t="s">
        <v>2457</v>
      </c>
      <c r="E884" s="2" t="s">
        <v>658</v>
      </c>
      <c r="F884" s="2" t="s">
        <v>2458</v>
      </c>
      <c r="G884" s="2" t="s">
        <v>660</v>
      </c>
      <c r="H884" s="2" t="s">
        <v>1275</v>
      </c>
      <c r="I884" s="3">
        <v>2015</v>
      </c>
      <c r="J884" s="4">
        <v>1</v>
      </c>
    </row>
    <row r="885" spans="1:10" ht="15.75" customHeight="1" x14ac:dyDescent="0.25">
      <c r="A885" s="2" t="s">
        <v>533</v>
      </c>
      <c r="B885" s="2" t="s">
        <v>534</v>
      </c>
      <c r="C885" s="2" t="s">
        <v>535</v>
      </c>
      <c r="D885" s="2" t="s">
        <v>2457</v>
      </c>
      <c r="E885" s="2" t="s">
        <v>658</v>
      </c>
      <c r="F885" s="2" t="s">
        <v>2459</v>
      </c>
      <c r="G885" s="2" t="s">
        <v>660</v>
      </c>
      <c r="H885" s="2" t="s">
        <v>1275</v>
      </c>
      <c r="I885" s="3">
        <v>2015</v>
      </c>
      <c r="J885" s="4">
        <v>1</v>
      </c>
    </row>
    <row r="886" spans="1:10" ht="15.75" customHeight="1" x14ac:dyDescent="0.25">
      <c r="A886" s="2" t="s">
        <v>533</v>
      </c>
      <c r="B886" s="2" t="s">
        <v>534</v>
      </c>
      <c r="C886" s="2" t="s">
        <v>535</v>
      </c>
      <c r="D886" s="2" t="s">
        <v>2460</v>
      </c>
      <c r="E886" s="2" t="s">
        <v>658</v>
      </c>
      <c r="F886" s="2" t="s">
        <v>2461</v>
      </c>
      <c r="G886" s="2" t="s">
        <v>660</v>
      </c>
      <c r="H886" s="2" t="s">
        <v>1275</v>
      </c>
      <c r="I886" s="3">
        <v>2002</v>
      </c>
      <c r="J886" s="4">
        <v>1</v>
      </c>
    </row>
    <row r="887" spans="1:10" ht="15.75" customHeight="1" x14ac:dyDescent="0.25">
      <c r="A887" s="2" t="s">
        <v>533</v>
      </c>
      <c r="B887" s="2" t="s">
        <v>534</v>
      </c>
      <c r="C887" s="2" t="s">
        <v>535</v>
      </c>
      <c r="D887" s="2" t="s">
        <v>2460</v>
      </c>
      <c r="E887" s="2" t="s">
        <v>658</v>
      </c>
      <c r="F887" s="2" t="s">
        <v>2461</v>
      </c>
      <c r="G887" s="2" t="s">
        <v>660</v>
      </c>
      <c r="H887" s="2" t="s">
        <v>1275</v>
      </c>
      <c r="I887" s="3">
        <v>2002</v>
      </c>
      <c r="J887" s="4">
        <v>1</v>
      </c>
    </row>
    <row r="888" spans="1:10" ht="15.75" customHeight="1" x14ac:dyDescent="0.25">
      <c r="A888" s="2" t="s">
        <v>533</v>
      </c>
      <c r="B888" s="2" t="s">
        <v>534</v>
      </c>
      <c r="C888" s="2" t="s">
        <v>535</v>
      </c>
      <c r="D888" s="2" t="s">
        <v>2462</v>
      </c>
      <c r="E888" s="2" t="s">
        <v>658</v>
      </c>
      <c r="F888" s="2" t="s">
        <v>2461</v>
      </c>
      <c r="G888" s="2" t="s">
        <v>660</v>
      </c>
      <c r="H888" s="2" t="s">
        <v>1275</v>
      </c>
      <c r="I888" s="3">
        <v>2002</v>
      </c>
      <c r="J888" s="4">
        <v>1</v>
      </c>
    </row>
    <row r="889" spans="1:10" ht="15.75" customHeight="1" x14ac:dyDescent="0.25">
      <c r="A889" s="2" t="s">
        <v>533</v>
      </c>
      <c r="B889" s="2" t="s">
        <v>534</v>
      </c>
      <c r="C889" s="2" t="s">
        <v>535</v>
      </c>
      <c r="D889" s="2" t="s">
        <v>2462</v>
      </c>
      <c r="E889" s="2" t="s">
        <v>658</v>
      </c>
      <c r="F889" s="2" t="s">
        <v>2461</v>
      </c>
      <c r="G889" s="2" t="s">
        <v>660</v>
      </c>
      <c r="H889" s="2" t="s">
        <v>1275</v>
      </c>
      <c r="I889" s="3">
        <v>2002</v>
      </c>
      <c r="J889" s="4">
        <v>1</v>
      </c>
    </row>
    <row r="890" spans="1:10" ht="15.75" customHeight="1" x14ac:dyDescent="0.25">
      <c r="A890" s="2" t="s">
        <v>533</v>
      </c>
      <c r="B890" s="2" t="s">
        <v>534</v>
      </c>
      <c r="C890" s="2" t="s">
        <v>535</v>
      </c>
      <c r="D890" s="2" t="s">
        <v>2463</v>
      </c>
      <c r="E890" s="2" t="s">
        <v>658</v>
      </c>
      <c r="F890" s="2" t="s">
        <v>2461</v>
      </c>
      <c r="G890" s="2" t="s">
        <v>660</v>
      </c>
      <c r="H890" s="2" t="s">
        <v>1275</v>
      </c>
      <c r="I890" s="3">
        <v>2002</v>
      </c>
      <c r="J890" s="4">
        <v>1</v>
      </c>
    </row>
    <row r="891" spans="1:10" ht="15.75" customHeight="1" x14ac:dyDescent="0.25">
      <c r="A891" s="2" t="s">
        <v>533</v>
      </c>
      <c r="B891" s="2" t="s">
        <v>534</v>
      </c>
      <c r="C891" s="2" t="s">
        <v>535</v>
      </c>
      <c r="D891" s="2" t="s">
        <v>2463</v>
      </c>
      <c r="E891" s="2" t="s">
        <v>658</v>
      </c>
      <c r="F891" s="2" t="s">
        <v>2461</v>
      </c>
      <c r="G891" s="2" t="s">
        <v>660</v>
      </c>
      <c r="H891" s="2" t="s">
        <v>1275</v>
      </c>
      <c r="I891" s="3">
        <v>2002</v>
      </c>
      <c r="J891" s="4">
        <v>1</v>
      </c>
    </row>
    <row r="892" spans="1:10" ht="15.75" customHeight="1" x14ac:dyDescent="0.25">
      <c r="A892" s="2" t="s">
        <v>533</v>
      </c>
      <c r="B892" s="2" t="s">
        <v>534</v>
      </c>
      <c r="C892" s="2" t="s">
        <v>535</v>
      </c>
      <c r="D892" s="2" t="s">
        <v>2464</v>
      </c>
      <c r="E892" s="2" t="s">
        <v>658</v>
      </c>
      <c r="F892" s="2" t="s">
        <v>2461</v>
      </c>
      <c r="G892" s="2" t="s">
        <v>660</v>
      </c>
      <c r="H892" s="2" t="s">
        <v>1275</v>
      </c>
      <c r="I892" s="3">
        <v>2015</v>
      </c>
      <c r="J892" s="4">
        <v>1</v>
      </c>
    </row>
    <row r="893" spans="1:10" ht="15.75" customHeight="1" x14ac:dyDescent="0.25">
      <c r="A893" s="2" t="s">
        <v>533</v>
      </c>
      <c r="B893" s="2" t="s">
        <v>534</v>
      </c>
      <c r="C893" s="2" t="s">
        <v>535</v>
      </c>
      <c r="D893" s="2" t="s">
        <v>2464</v>
      </c>
      <c r="E893" s="2" t="s">
        <v>658</v>
      </c>
      <c r="F893" s="2" t="s">
        <v>2465</v>
      </c>
      <c r="G893" s="2" t="s">
        <v>660</v>
      </c>
      <c r="H893" s="2" t="s">
        <v>1275</v>
      </c>
      <c r="I893" s="3">
        <v>2015</v>
      </c>
      <c r="J893" s="4">
        <v>1</v>
      </c>
    </row>
    <row r="894" spans="1:10" ht="15.75" customHeight="1" x14ac:dyDescent="0.25">
      <c r="A894" s="2" t="s">
        <v>533</v>
      </c>
      <c r="B894" s="2" t="s">
        <v>534</v>
      </c>
      <c r="C894" s="2" t="s">
        <v>535</v>
      </c>
      <c r="D894" s="2" t="s">
        <v>2466</v>
      </c>
      <c r="E894" s="2" t="s">
        <v>658</v>
      </c>
      <c r="F894" s="2" t="s">
        <v>2467</v>
      </c>
      <c r="G894" s="2" t="s">
        <v>660</v>
      </c>
      <c r="H894" s="2" t="s">
        <v>1275</v>
      </c>
      <c r="I894" s="3">
        <v>2007</v>
      </c>
      <c r="J894" s="4">
        <v>1</v>
      </c>
    </row>
    <row r="895" spans="1:10" ht="15.75" customHeight="1" x14ac:dyDescent="0.25">
      <c r="A895" s="2" t="s">
        <v>533</v>
      </c>
      <c r="B895" s="2" t="s">
        <v>534</v>
      </c>
      <c r="C895" s="2" t="s">
        <v>535</v>
      </c>
      <c r="D895" s="2" t="s">
        <v>2466</v>
      </c>
      <c r="E895" s="2" t="s">
        <v>658</v>
      </c>
      <c r="F895" s="2" t="s">
        <v>2467</v>
      </c>
      <c r="G895" s="2" t="s">
        <v>660</v>
      </c>
      <c r="H895" s="2" t="s">
        <v>1275</v>
      </c>
      <c r="I895" s="3">
        <v>2007</v>
      </c>
      <c r="J895" s="4">
        <v>1</v>
      </c>
    </row>
    <row r="896" spans="1:10" ht="15.75" customHeight="1" x14ac:dyDescent="0.25">
      <c r="A896" s="2" t="s">
        <v>533</v>
      </c>
      <c r="B896" s="2" t="s">
        <v>534</v>
      </c>
      <c r="C896" s="2" t="s">
        <v>535</v>
      </c>
      <c r="D896" s="2" t="s">
        <v>2468</v>
      </c>
      <c r="E896" s="2" t="s">
        <v>658</v>
      </c>
      <c r="F896" s="2" t="s">
        <v>2467</v>
      </c>
      <c r="G896" s="2" t="s">
        <v>660</v>
      </c>
      <c r="H896" s="2" t="s">
        <v>1275</v>
      </c>
      <c r="I896" s="3">
        <v>2007</v>
      </c>
      <c r="J896" s="4">
        <v>1</v>
      </c>
    </row>
    <row r="897" spans="1:10" ht="15.75" customHeight="1" x14ac:dyDescent="0.25">
      <c r="A897" s="2" t="s">
        <v>533</v>
      </c>
      <c r="B897" s="2" t="s">
        <v>534</v>
      </c>
      <c r="C897" s="2" t="s">
        <v>535</v>
      </c>
      <c r="D897" s="2" t="s">
        <v>2468</v>
      </c>
      <c r="E897" s="2" t="s">
        <v>658</v>
      </c>
      <c r="F897" s="2" t="s">
        <v>2467</v>
      </c>
      <c r="G897" s="2" t="s">
        <v>660</v>
      </c>
      <c r="H897" s="2" t="s">
        <v>1275</v>
      </c>
      <c r="I897" s="3">
        <v>2007</v>
      </c>
      <c r="J897" s="4">
        <v>1</v>
      </c>
    </row>
    <row r="898" spans="1:10" ht="15.75" customHeight="1" x14ac:dyDescent="0.25">
      <c r="A898" s="2" t="s">
        <v>533</v>
      </c>
      <c r="B898" s="2" t="s">
        <v>534</v>
      </c>
      <c r="C898" s="2" t="s">
        <v>535</v>
      </c>
      <c r="D898" s="2" t="s">
        <v>2469</v>
      </c>
      <c r="E898" s="2" t="s">
        <v>658</v>
      </c>
      <c r="F898" s="2" t="s">
        <v>2467</v>
      </c>
      <c r="G898" s="2" t="s">
        <v>660</v>
      </c>
      <c r="H898" s="2" t="s">
        <v>1275</v>
      </c>
      <c r="I898" s="3">
        <v>2007</v>
      </c>
      <c r="J898" s="4">
        <v>1</v>
      </c>
    </row>
    <row r="899" spans="1:10" ht="15.75" customHeight="1" x14ac:dyDescent="0.25">
      <c r="A899" s="2" t="s">
        <v>533</v>
      </c>
      <c r="B899" s="2" t="s">
        <v>534</v>
      </c>
      <c r="C899" s="2" t="s">
        <v>535</v>
      </c>
      <c r="D899" s="2" t="s">
        <v>2469</v>
      </c>
      <c r="E899" s="2" t="s">
        <v>658</v>
      </c>
      <c r="F899" s="2" t="s">
        <v>2467</v>
      </c>
      <c r="G899" s="2" t="s">
        <v>660</v>
      </c>
      <c r="H899" s="2" t="s">
        <v>1275</v>
      </c>
      <c r="I899" s="3">
        <v>2007</v>
      </c>
      <c r="J899" s="4">
        <v>1</v>
      </c>
    </row>
    <row r="900" spans="1:10" ht="15.75" customHeight="1" x14ac:dyDescent="0.25">
      <c r="A900" s="2" t="s">
        <v>533</v>
      </c>
      <c r="B900" s="2" t="s">
        <v>534</v>
      </c>
      <c r="C900" s="2" t="s">
        <v>535</v>
      </c>
      <c r="D900" s="2" t="s">
        <v>2470</v>
      </c>
      <c r="E900" s="2" t="s">
        <v>658</v>
      </c>
      <c r="F900" s="2" t="s">
        <v>2467</v>
      </c>
      <c r="G900" s="2" t="s">
        <v>660</v>
      </c>
      <c r="H900" s="2" t="s">
        <v>1275</v>
      </c>
      <c r="I900" s="3">
        <v>2007</v>
      </c>
      <c r="J900" s="4">
        <v>1</v>
      </c>
    </row>
    <row r="901" spans="1:10" ht="15.75" customHeight="1" x14ac:dyDescent="0.25">
      <c r="A901" s="2" t="s">
        <v>533</v>
      </c>
      <c r="B901" s="2" t="s">
        <v>534</v>
      </c>
      <c r="C901" s="2" t="s">
        <v>535</v>
      </c>
      <c r="D901" s="2" t="s">
        <v>2470</v>
      </c>
      <c r="E901" s="2" t="s">
        <v>658</v>
      </c>
      <c r="F901" s="2" t="s">
        <v>2471</v>
      </c>
      <c r="G901" s="2" t="s">
        <v>660</v>
      </c>
      <c r="H901" s="2" t="s">
        <v>1275</v>
      </c>
      <c r="I901" s="3">
        <v>2007</v>
      </c>
      <c r="J901" s="4">
        <v>1</v>
      </c>
    </row>
    <row r="902" spans="1:10" ht="15.75" customHeight="1" x14ac:dyDescent="0.25">
      <c r="A902" s="2" t="s">
        <v>533</v>
      </c>
      <c r="B902" s="2" t="s">
        <v>534</v>
      </c>
      <c r="C902" s="2" t="s">
        <v>535</v>
      </c>
      <c r="D902" s="2" t="s">
        <v>2472</v>
      </c>
      <c r="E902" s="2" t="s">
        <v>658</v>
      </c>
      <c r="F902" s="2" t="s">
        <v>2473</v>
      </c>
      <c r="G902" s="2" t="s">
        <v>660</v>
      </c>
      <c r="H902" s="2" t="s">
        <v>1275</v>
      </c>
      <c r="I902" s="3">
        <v>2002</v>
      </c>
      <c r="J902" s="4">
        <v>1</v>
      </c>
    </row>
    <row r="903" spans="1:10" ht="15.75" customHeight="1" x14ac:dyDescent="0.25">
      <c r="A903" s="2" t="s">
        <v>533</v>
      </c>
      <c r="B903" s="2" t="s">
        <v>534</v>
      </c>
      <c r="C903" s="2" t="s">
        <v>535</v>
      </c>
      <c r="D903" s="2" t="s">
        <v>2472</v>
      </c>
      <c r="E903" s="2" t="s">
        <v>658</v>
      </c>
      <c r="F903" s="2" t="s">
        <v>2473</v>
      </c>
      <c r="G903" s="2" t="s">
        <v>660</v>
      </c>
      <c r="H903" s="2" t="s">
        <v>1275</v>
      </c>
      <c r="I903" s="3">
        <v>2002</v>
      </c>
      <c r="J903" s="4">
        <v>1</v>
      </c>
    </row>
    <row r="904" spans="1:10" ht="15.75" customHeight="1" x14ac:dyDescent="0.25">
      <c r="A904" s="2" t="s">
        <v>533</v>
      </c>
      <c r="B904" s="2" t="s">
        <v>534</v>
      </c>
      <c r="C904" s="2" t="s">
        <v>535</v>
      </c>
      <c r="D904" s="2" t="s">
        <v>2474</v>
      </c>
      <c r="E904" s="2" t="s">
        <v>658</v>
      </c>
      <c r="F904" s="2" t="s">
        <v>2473</v>
      </c>
      <c r="G904" s="2" t="s">
        <v>660</v>
      </c>
      <c r="H904" s="2" t="s">
        <v>1275</v>
      </c>
      <c r="I904" s="3">
        <v>2002</v>
      </c>
      <c r="J904" s="4">
        <v>1</v>
      </c>
    </row>
    <row r="905" spans="1:10" ht="15.75" customHeight="1" x14ac:dyDescent="0.25">
      <c r="A905" s="2" t="s">
        <v>533</v>
      </c>
      <c r="B905" s="2" t="s">
        <v>534</v>
      </c>
      <c r="C905" s="2" t="s">
        <v>535</v>
      </c>
      <c r="D905" s="2" t="s">
        <v>2474</v>
      </c>
      <c r="E905" s="2" t="s">
        <v>658</v>
      </c>
      <c r="F905" s="2" t="s">
        <v>2473</v>
      </c>
      <c r="G905" s="2" t="s">
        <v>660</v>
      </c>
      <c r="H905" s="2" t="s">
        <v>1275</v>
      </c>
      <c r="I905" s="3">
        <v>2002</v>
      </c>
      <c r="J905" s="4">
        <v>1</v>
      </c>
    </row>
    <row r="906" spans="1:10" ht="15.75" customHeight="1" x14ac:dyDescent="0.25">
      <c r="A906" s="2" t="s">
        <v>533</v>
      </c>
      <c r="B906" s="2" t="s">
        <v>534</v>
      </c>
      <c r="C906" s="2" t="s">
        <v>535</v>
      </c>
      <c r="D906" s="2" t="s">
        <v>2475</v>
      </c>
      <c r="E906" s="2" t="s">
        <v>658</v>
      </c>
      <c r="F906" s="2" t="s">
        <v>2473</v>
      </c>
      <c r="G906" s="2" t="s">
        <v>660</v>
      </c>
      <c r="H906" s="2" t="s">
        <v>1275</v>
      </c>
      <c r="I906" s="3">
        <v>2002</v>
      </c>
      <c r="J906" s="4">
        <v>1</v>
      </c>
    </row>
    <row r="907" spans="1:10" ht="15.75" customHeight="1" x14ac:dyDescent="0.25">
      <c r="A907" s="2" t="s">
        <v>533</v>
      </c>
      <c r="B907" s="2" t="s">
        <v>534</v>
      </c>
      <c r="C907" s="2" t="s">
        <v>535</v>
      </c>
      <c r="D907" s="2" t="s">
        <v>2475</v>
      </c>
      <c r="E907" s="2" t="s">
        <v>658</v>
      </c>
      <c r="F907" s="2" t="s">
        <v>2476</v>
      </c>
      <c r="G907" s="2" t="s">
        <v>660</v>
      </c>
      <c r="H907" s="2" t="s">
        <v>1275</v>
      </c>
      <c r="I907" s="3">
        <v>2002</v>
      </c>
      <c r="J907" s="4">
        <v>1</v>
      </c>
    </row>
    <row r="908" spans="1:10" ht="15.75" customHeight="1" x14ac:dyDescent="0.25">
      <c r="A908" s="2" t="s">
        <v>533</v>
      </c>
      <c r="B908" s="2" t="s">
        <v>534</v>
      </c>
      <c r="C908" s="2" t="s">
        <v>535</v>
      </c>
      <c r="D908" s="2" t="s">
        <v>2477</v>
      </c>
      <c r="E908" s="2" t="s">
        <v>658</v>
      </c>
      <c r="F908" s="2" t="s">
        <v>2473</v>
      </c>
      <c r="G908" s="2" t="s">
        <v>660</v>
      </c>
      <c r="H908" s="2" t="s">
        <v>1275</v>
      </c>
      <c r="I908" s="3">
        <v>2002</v>
      </c>
      <c r="J908" s="4">
        <v>1</v>
      </c>
    </row>
    <row r="909" spans="1:10" ht="15.75" customHeight="1" x14ac:dyDescent="0.25">
      <c r="A909" s="2" t="s">
        <v>533</v>
      </c>
      <c r="B909" s="2" t="s">
        <v>534</v>
      </c>
      <c r="C909" s="2" t="s">
        <v>535</v>
      </c>
      <c r="D909" s="2" t="s">
        <v>2477</v>
      </c>
      <c r="E909" s="2" t="s">
        <v>658</v>
      </c>
      <c r="F909" s="2" t="s">
        <v>2473</v>
      </c>
      <c r="G909" s="2" t="s">
        <v>660</v>
      </c>
      <c r="H909" s="2" t="s">
        <v>1275</v>
      </c>
      <c r="I909" s="3">
        <v>2002</v>
      </c>
      <c r="J909" s="4">
        <v>1</v>
      </c>
    </row>
    <row r="910" spans="1:10" ht="15.75" customHeight="1" x14ac:dyDescent="0.25">
      <c r="A910" s="2" t="s">
        <v>533</v>
      </c>
      <c r="B910" s="2" t="s">
        <v>534</v>
      </c>
      <c r="C910" s="2" t="s">
        <v>535</v>
      </c>
      <c r="D910" s="2" t="s">
        <v>2478</v>
      </c>
      <c r="E910" s="2" t="s">
        <v>2479</v>
      </c>
      <c r="F910" s="2" t="s">
        <v>2480</v>
      </c>
      <c r="G910" s="2" t="s">
        <v>660</v>
      </c>
      <c r="H910" s="2" t="s">
        <v>2481</v>
      </c>
      <c r="I910" s="3">
        <v>2006</v>
      </c>
      <c r="J910" s="4">
        <v>1</v>
      </c>
    </row>
    <row r="911" spans="1:10" ht="15.75" customHeight="1" x14ac:dyDescent="0.25">
      <c r="A911" s="2" t="s">
        <v>533</v>
      </c>
      <c r="B911" s="2" t="s">
        <v>534</v>
      </c>
      <c r="C911" s="2" t="s">
        <v>535</v>
      </c>
      <c r="D911" s="2" t="s">
        <v>2478</v>
      </c>
      <c r="E911" s="2" t="s">
        <v>2479</v>
      </c>
      <c r="F911" s="2" t="s">
        <v>1026</v>
      </c>
      <c r="G911" s="2" t="s">
        <v>660</v>
      </c>
      <c r="H911" s="2" t="s">
        <v>2481</v>
      </c>
      <c r="I911" s="3">
        <v>2006</v>
      </c>
      <c r="J911" s="4">
        <v>1</v>
      </c>
    </row>
    <row r="912" spans="1:10" ht="15.75" customHeight="1" x14ac:dyDescent="0.25">
      <c r="A912" s="2" t="s">
        <v>533</v>
      </c>
      <c r="B912" s="2" t="s">
        <v>534</v>
      </c>
      <c r="C912" s="2" t="s">
        <v>535</v>
      </c>
      <c r="D912" s="2" t="s">
        <v>2482</v>
      </c>
      <c r="E912" s="2" t="s">
        <v>658</v>
      </c>
      <c r="F912" s="2" t="s">
        <v>554</v>
      </c>
      <c r="G912" s="2" t="s">
        <v>660</v>
      </c>
      <c r="H912" s="2" t="s">
        <v>1275</v>
      </c>
      <c r="I912" s="3">
        <v>2019</v>
      </c>
      <c r="J912" s="4">
        <v>1</v>
      </c>
    </row>
    <row r="913" spans="1:10" ht="15.75" customHeight="1" x14ac:dyDescent="0.25">
      <c r="A913" s="2" t="s">
        <v>533</v>
      </c>
      <c r="B913" s="2" t="s">
        <v>534</v>
      </c>
      <c r="C913" s="2" t="s">
        <v>535</v>
      </c>
      <c r="D913" s="2" t="s">
        <v>2483</v>
      </c>
      <c r="E913" s="2" t="s">
        <v>658</v>
      </c>
      <c r="F913" s="2" t="s">
        <v>2484</v>
      </c>
      <c r="G913" s="2" t="s">
        <v>660</v>
      </c>
      <c r="H913" s="2" t="s">
        <v>1275</v>
      </c>
      <c r="I913" s="3">
        <v>2002</v>
      </c>
      <c r="J913" s="4">
        <v>1</v>
      </c>
    </row>
    <row r="914" spans="1:10" ht="15.75" customHeight="1" x14ac:dyDescent="0.25">
      <c r="A914" s="2" t="s">
        <v>533</v>
      </c>
      <c r="B914" s="2" t="s">
        <v>534</v>
      </c>
      <c r="C914" s="2" t="s">
        <v>535</v>
      </c>
      <c r="D914" s="2" t="s">
        <v>2483</v>
      </c>
      <c r="E914" s="2" t="s">
        <v>658</v>
      </c>
      <c r="F914" s="2" t="s">
        <v>2484</v>
      </c>
      <c r="G914" s="2" t="s">
        <v>660</v>
      </c>
      <c r="H914" s="2" t="s">
        <v>1275</v>
      </c>
      <c r="I914" s="3">
        <v>2002</v>
      </c>
      <c r="J914" s="4">
        <v>1</v>
      </c>
    </row>
    <row r="915" spans="1:10" ht="15.75" customHeight="1" x14ac:dyDescent="0.25">
      <c r="A915" s="2" t="s">
        <v>533</v>
      </c>
      <c r="B915" s="2" t="s">
        <v>534</v>
      </c>
      <c r="C915" s="2" t="s">
        <v>535</v>
      </c>
      <c r="D915" s="2" t="s">
        <v>667</v>
      </c>
      <c r="E915" s="2"/>
      <c r="F915" s="2" t="s">
        <v>668</v>
      </c>
      <c r="G915" s="2"/>
      <c r="H915" s="2"/>
      <c r="I915" s="3">
        <v>0</v>
      </c>
      <c r="J915" s="4">
        <v>565</v>
      </c>
    </row>
    <row r="916" spans="1:10" ht="15.75" customHeight="1" x14ac:dyDescent="0.25">
      <c r="A916" s="2" t="s">
        <v>533</v>
      </c>
      <c r="B916" s="2" t="s">
        <v>534</v>
      </c>
      <c r="C916" s="2" t="s">
        <v>535</v>
      </c>
      <c r="D916" s="2" t="s">
        <v>667</v>
      </c>
      <c r="E916" s="2"/>
      <c r="F916" s="2" t="s">
        <v>668</v>
      </c>
      <c r="G916" s="2"/>
      <c r="H916" s="2"/>
      <c r="I916" s="3">
        <v>0</v>
      </c>
      <c r="J916" s="4">
        <v>1135</v>
      </c>
    </row>
    <row r="917" spans="1:10" ht="15.75" customHeight="1" x14ac:dyDescent="0.25">
      <c r="A917" s="2" t="s">
        <v>533</v>
      </c>
      <c r="B917" s="2" t="s">
        <v>534</v>
      </c>
      <c r="C917" s="2" t="s">
        <v>535</v>
      </c>
      <c r="D917" s="2" t="s">
        <v>2485</v>
      </c>
      <c r="E917" s="2" t="s">
        <v>2486</v>
      </c>
      <c r="F917" s="2" t="s">
        <v>541</v>
      </c>
      <c r="G917" s="2" t="s">
        <v>77</v>
      </c>
      <c r="H917" s="2" t="s">
        <v>1398</v>
      </c>
      <c r="I917" s="3">
        <v>2009</v>
      </c>
      <c r="J917" s="4">
        <v>1</v>
      </c>
    </row>
    <row r="918" spans="1:10" ht="15.75" customHeight="1" x14ac:dyDescent="0.25">
      <c r="A918" s="2" t="s">
        <v>533</v>
      </c>
      <c r="B918" s="2" t="s">
        <v>534</v>
      </c>
      <c r="C918" s="2" t="s">
        <v>535</v>
      </c>
      <c r="D918" s="2" t="s">
        <v>870</v>
      </c>
      <c r="E918" s="2" t="s">
        <v>2487</v>
      </c>
      <c r="F918" s="2" t="s">
        <v>538</v>
      </c>
      <c r="G918" s="2" t="s">
        <v>2488</v>
      </c>
      <c r="H918" s="2" t="s">
        <v>2489</v>
      </c>
      <c r="I918" s="3">
        <v>2009</v>
      </c>
      <c r="J918" s="4">
        <v>2</v>
      </c>
    </row>
    <row r="919" spans="1:10" ht="15.75" customHeight="1" x14ac:dyDescent="0.25">
      <c r="A919" s="2" t="s">
        <v>533</v>
      </c>
      <c r="B919" s="2" t="s">
        <v>534</v>
      </c>
      <c r="C919" s="2" t="s">
        <v>535</v>
      </c>
      <c r="D919" s="2" t="s">
        <v>870</v>
      </c>
      <c r="E919" s="2" t="s">
        <v>2487</v>
      </c>
      <c r="F919" s="2" t="s">
        <v>541</v>
      </c>
      <c r="G919" s="2" t="s">
        <v>2488</v>
      </c>
      <c r="H919" s="2" t="s">
        <v>2489</v>
      </c>
      <c r="I919" s="3">
        <v>2009</v>
      </c>
      <c r="J919" s="4">
        <v>2</v>
      </c>
    </row>
    <row r="920" spans="1:10" ht="15.75" customHeight="1" x14ac:dyDescent="0.25">
      <c r="A920" s="2" t="s">
        <v>533</v>
      </c>
      <c r="B920" s="2" t="s">
        <v>534</v>
      </c>
      <c r="C920" s="2" t="s">
        <v>535</v>
      </c>
      <c r="D920" s="2" t="s">
        <v>669</v>
      </c>
      <c r="E920" s="2" t="s">
        <v>2490</v>
      </c>
      <c r="F920" s="2" t="s">
        <v>539</v>
      </c>
      <c r="G920" s="2" t="s">
        <v>956</v>
      </c>
      <c r="H920" s="2" t="s">
        <v>2491</v>
      </c>
      <c r="I920" s="3">
        <v>1995</v>
      </c>
      <c r="J920" s="4">
        <v>2</v>
      </c>
    </row>
    <row r="921" spans="1:10" ht="15.75" customHeight="1" x14ac:dyDescent="0.25">
      <c r="A921" s="2" t="s">
        <v>533</v>
      </c>
      <c r="B921" s="2" t="s">
        <v>534</v>
      </c>
      <c r="C921" s="2" t="s">
        <v>535</v>
      </c>
      <c r="D921" s="2" t="s">
        <v>669</v>
      </c>
      <c r="E921" s="2" t="s">
        <v>2490</v>
      </c>
      <c r="F921" s="2" t="s">
        <v>541</v>
      </c>
      <c r="G921" s="2" t="s">
        <v>956</v>
      </c>
      <c r="H921" s="2" t="s">
        <v>2491</v>
      </c>
      <c r="I921" s="3">
        <v>1995</v>
      </c>
      <c r="J921" s="4">
        <v>2</v>
      </c>
    </row>
    <row r="922" spans="1:10" ht="15.75" customHeight="1" x14ac:dyDescent="0.25">
      <c r="A922" s="2" t="s">
        <v>533</v>
      </c>
      <c r="B922" s="2" t="s">
        <v>534</v>
      </c>
      <c r="C922" s="2" t="s">
        <v>535</v>
      </c>
      <c r="D922" s="2" t="s">
        <v>2492</v>
      </c>
      <c r="E922" s="2" t="s">
        <v>148</v>
      </c>
      <c r="F922" s="2" t="s">
        <v>539</v>
      </c>
      <c r="G922" s="2" t="s">
        <v>141</v>
      </c>
      <c r="H922" s="2" t="s">
        <v>2493</v>
      </c>
      <c r="I922" s="3">
        <v>2008</v>
      </c>
      <c r="J922" s="4">
        <v>2</v>
      </c>
    </row>
    <row r="923" spans="1:10" ht="15.75" customHeight="1" x14ac:dyDescent="0.25">
      <c r="A923" s="2" t="s">
        <v>533</v>
      </c>
      <c r="B923" s="2" t="s">
        <v>534</v>
      </c>
      <c r="C923" s="2" t="s">
        <v>535</v>
      </c>
      <c r="D923" s="2" t="s">
        <v>2492</v>
      </c>
      <c r="E923" s="2" t="s">
        <v>148</v>
      </c>
      <c r="F923" s="2" t="s">
        <v>541</v>
      </c>
      <c r="G923" s="2" t="s">
        <v>141</v>
      </c>
      <c r="H923" s="2" t="s">
        <v>2493</v>
      </c>
      <c r="I923" s="3">
        <v>2008</v>
      </c>
      <c r="J923" s="4">
        <v>2</v>
      </c>
    </row>
    <row r="924" spans="1:10" ht="15.75" customHeight="1" x14ac:dyDescent="0.25">
      <c r="A924" s="2" t="s">
        <v>533</v>
      </c>
      <c r="B924" s="2" t="s">
        <v>534</v>
      </c>
      <c r="C924" s="2" t="s">
        <v>535</v>
      </c>
      <c r="D924" s="2" t="s">
        <v>2494</v>
      </c>
      <c r="E924" s="2" t="s">
        <v>2495</v>
      </c>
      <c r="F924" s="2" t="s">
        <v>541</v>
      </c>
      <c r="G924" s="2" t="s">
        <v>1064</v>
      </c>
      <c r="H924" s="2" t="s">
        <v>2496</v>
      </c>
      <c r="I924" s="3">
        <v>2020</v>
      </c>
      <c r="J924" s="4">
        <v>1</v>
      </c>
    </row>
    <row r="925" spans="1:10" ht="15.75" customHeight="1" x14ac:dyDescent="0.25">
      <c r="A925" s="2" t="s">
        <v>533</v>
      </c>
      <c r="B925" s="2" t="s">
        <v>534</v>
      </c>
      <c r="C925" s="2" t="s">
        <v>535</v>
      </c>
      <c r="D925" s="2" t="s">
        <v>2497</v>
      </c>
      <c r="E925" s="2" t="s">
        <v>2498</v>
      </c>
      <c r="F925" s="2" t="s">
        <v>539</v>
      </c>
      <c r="G925" s="2" t="s">
        <v>676</v>
      </c>
      <c r="H925" s="2" t="s">
        <v>707</v>
      </c>
      <c r="I925" s="3">
        <v>2005</v>
      </c>
      <c r="J925" s="4">
        <v>1</v>
      </c>
    </row>
    <row r="926" spans="1:10" ht="15.75" customHeight="1" x14ac:dyDescent="0.25">
      <c r="A926" s="2" t="s">
        <v>533</v>
      </c>
      <c r="B926" s="2" t="s">
        <v>534</v>
      </c>
      <c r="C926" s="2" t="s">
        <v>535</v>
      </c>
      <c r="D926" s="2" t="s">
        <v>2497</v>
      </c>
      <c r="E926" s="2" t="s">
        <v>2498</v>
      </c>
      <c r="F926" s="2" t="s">
        <v>541</v>
      </c>
      <c r="G926" s="2" t="s">
        <v>676</v>
      </c>
      <c r="H926" s="2" t="s">
        <v>707</v>
      </c>
      <c r="I926" s="3">
        <v>2005</v>
      </c>
      <c r="J926" s="4">
        <v>1</v>
      </c>
    </row>
    <row r="927" spans="1:10" ht="15.75" customHeight="1" x14ac:dyDescent="0.25">
      <c r="A927" s="2" t="s">
        <v>533</v>
      </c>
      <c r="B927" s="2" t="s">
        <v>534</v>
      </c>
      <c r="C927" s="2" t="s">
        <v>535</v>
      </c>
      <c r="D927" s="2" t="s">
        <v>2499</v>
      </c>
      <c r="E927" s="2" t="s">
        <v>148</v>
      </c>
      <c r="F927" s="2" t="s">
        <v>541</v>
      </c>
      <c r="G927" s="2" t="s">
        <v>77</v>
      </c>
      <c r="H927" s="2" t="s">
        <v>1398</v>
      </c>
      <c r="I927" s="3">
        <v>2009</v>
      </c>
      <c r="J927" s="4">
        <v>1</v>
      </c>
    </row>
    <row r="928" spans="1:10" ht="15.75" customHeight="1" x14ac:dyDescent="0.25">
      <c r="A928" s="2" t="s">
        <v>533</v>
      </c>
      <c r="B928" s="2" t="s">
        <v>534</v>
      </c>
      <c r="C928" s="2" t="s">
        <v>535</v>
      </c>
      <c r="D928" s="2" t="s">
        <v>2401</v>
      </c>
      <c r="E928" s="2" t="s">
        <v>148</v>
      </c>
      <c r="F928" s="2" t="s">
        <v>539</v>
      </c>
      <c r="G928" s="2" t="s">
        <v>1574</v>
      </c>
      <c r="H928" s="2" t="s">
        <v>2500</v>
      </c>
      <c r="I928" s="3">
        <v>1995</v>
      </c>
      <c r="J928" s="4">
        <v>1</v>
      </c>
    </row>
    <row r="929" spans="1:10" ht="15.75" customHeight="1" x14ac:dyDescent="0.25">
      <c r="A929" s="2" t="s">
        <v>533</v>
      </c>
      <c r="B929" s="2" t="s">
        <v>534</v>
      </c>
      <c r="C929" s="2" t="s">
        <v>535</v>
      </c>
      <c r="D929" s="2" t="s">
        <v>2401</v>
      </c>
      <c r="E929" s="2" t="s">
        <v>148</v>
      </c>
      <c r="F929" s="2" t="s">
        <v>541</v>
      </c>
      <c r="G929" s="2" t="s">
        <v>1574</v>
      </c>
      <c r="H929" s="2" t="s">
        <v>2500</v>
      </c>
      <c r="I929" s="3">
        <v>1995</v>
      </c>
      <c r="J929" s="4">
        <v>1</v>
      </c>
    </row>
    <row r="930" spans="1:10" ht="15.75" customHeight="1" x14ac:dyDescent="0.25">
      <c r="A930" s="2" t="s">
        <v>533</v>
      </c>
      <c r="B930" s="2" t="s">
        <v>534</v>
      </c>
      <c r="C930" s="2" t="s">
        <v>535</v>
      </c>
      <c r="D930" s="2" t="s">
        <v>870</v>
      </c>
      <c r="E930" s="2" t="s">
        <v>2501</v>
      </c>
      <c r="F930" s="2" t="s">
        <v>539</v>
      </c>
      <c r="G930" s="2" t="s">
        <v>676</v>
      </c>
      <c r="H930" s="2" t="s">
        <v>704</v>
      </c>
      <c r="I930" s="3">
        <v>2014</v>
      </c>
      <c r="J930" s="4">
        <v>2</v>
      </c>
    </row>
    <row r="931" spans="1:10" ht="15.75" customHeight="1" x14ac:dyDescent="0.25">
      <c r="A931" s="2" t="s">
        <v>533</v>
      </c>
      <c r="B931" s="2" t="s">
        <v>534</v>
      </c>
      <c r="C931" s="2" t="s">
        <v>535</v>
      </c>
      <c r="D931" s="2" t="s">
        <v>870</v>
      </c>
      <c r="E931" s="2" t="s">
        <v>2501</v>
      </c>
      <c r="F931" s="2" t="s">
        <v>541</v>
      </c>
      <c r="G931" s="2" t="s">
        <v>676</v>
      </c>
      <c r="H931" s="2" t="s">
        <v>704</v>
      </c>
      <c r="I931" s="3">
        <v>2014</v>
      </c>
      <c r="J931" s="4">
        <v>2</v>
      </c>
    </row>
    <row r="932" spans="1:10" ht="15.75" customHeight="1" x14ac:dyDescent="0.25">
      <c r="A932" s="2" t="s">
        <v>533</v>
      </c>
      <c r="B932" s="2" t="s">
        <v>534</v>
      </c>
      <c r="C932" s="2" t="s">
        <v>535</v>
      </c>
      <c r="D932" s="2" t="s">
        <v>869</v>
      </c>
      <c r="E932" s="2" t="s">
        <v>2502</v>
      </c>
      <c r="F932" s="2" t="s">
        <v>539</v>
      </c>
      <c r="G932" s="2" t="s">
        <v>803</v>
      </c>
      <c r="H932" s="2" t="s">
        <v>810</v>
      </c>
      <c r="I932" s="3">
        <v>1995</v>
      </c>
      <c r="J932" s="4">
        <v>5</v>
      </c>
    </row>
    <row r="933" spans="1:10" ht="15.75" customHeight="1" x14ac:dyDescent="0.25">
      <c r="A933" s="2" t="s">
        <v>533</v>
      </c>
      <c r="B933" s="2" t="s">
        <v>534</v>
      </c>
      <c r="C933" s="2" t="s">
        <v>535</v>
      </c>
      <c r="D933" s="2" t="s">
        <v>869</v>
      </c>
      <c r="E933" s="2" t="s">
        <v>2502</v>
      </c>
      <c r="F933" s="2" t="s">
        <v>541</v>
      </c>
      <c r="G933" s="2" t="s">
        <v>803</v>
      </c>
      <c r="H933" s="2" t="s">
        <v>810</v>
      </c>
      <c r="I933" s="3">
        <v>1995</v>
      </c>
      <c r="J933" s="4">
        <v>5</v>
      </c>
    </row>
    <row r="934" spans="1:10" ht="15.75" customHeight="1" x14ac:dyDescent="0.25">
      <c r="A934" s="2" t="s">
        <v>533</v>
      </c>
      <c r="B934" s="2" t="s">
        <v>534</v>
      </c>
      <c r="C934" s="2" t="s">
        <v>535</v>
      </c>
      <c r="D934" s="2" t="s">
        <v>2503</v>
      </c>
      <c r="E934" s="2" t="s">
        <v>148</v>
      </c>
      <c r="F934" s="2" t="s">
        <v>539</v>
      </c>
      <c r="G934" s="2" t="s">
        <v>1574</v>
      </c>
      <c r="H934" s="2" t="s">
        <v>2504</v>
      </c>
      <c r="I934" s="3">
        <v>1995</v>
      </c>
      <c r="J934" s="4">
        <v>1</v>
      </c>
    </row>
    <row r="935" spans="1:10" ht="15.75" customHeight="1" x14ac:dyDescent="0.25">
      <c r="A935" s="2" t="s">
        <v>533</v>
      </c>
      <c r="B935" s="2" t="s">
        <v>534</v>
      </c>
      <c r="C935" s="2" t="s">
        <v>535</v>
      </c>
      <c r="D935" s="2" t="s">
        <v>2503</v>
      </c>
      <c r="E935" s="2" t="s">
        <v>148</v>
      </c>
      <c r="F935" s="2" t="s">
        <v>541</v>
      </c>
      <c r="G935" s="2" t="s">
        <v>1574</v>
      </c>
      <c r="H935" s="2" t="s">
        <v>2504</v>
      </c>
      <c r="I935" s="3">
        <v>1995</v>
      </c>
      <c r="J935" s="4">
        <v>1</v>
      </c>
    </row>
    <row r="936" spans="1:10" ht="15.75" customHeight="1" x14ac:dyDescent="0.25">
      <c r="A936" s="2" t="s">
        <v>533</v>
      </c>
      <c r="B936" s="2" t="s">
        <v>534</v>
      </c>
      <c r="C936" s="2" t="s">
        <v>535</v>
      </c>
      <c r="D936" s="2" t="s">
        <v>897</v>
      </c>
      <c r="E936" s="2" t="s">
        <v>709</v>
      </c>
      <c r="F936" s="2" t="s">
        <v>711</v>
      </c>
      <c r="G936" s="2" t="s">
        <v>141</v>
      </c>
      <c r="H936" s="2" t="s">
        <v>816</v>
      </c>
      <c r="I936" s="3">
        <v>1995</v>
      </c>
      <c r="J936" s="4">
        <v>63</v>
      </c>
    </row>
    <row r="937" spans="1:10" ht="15.75" customHeight="1" x14ac:dyDescent="0.25">
      <c r="A937" s="2" t="s">
        <v>533</v>
      </c>
      <c r="B937" s="2" t="s">
        <v>534</v>
      </c>
      <c r="C937" s="2" t="s">
        <v>535</v>
      </c>
      <c r="D937" s="2" t="s">
        <v>897</v>
      </c>
      <c r="E937" s="2" t="s">
        <v>709</v>
      </c>
      <c r="F937" s="2" t="s">
        <v>711</v>
      </c>
      <c r="G937" s="2" t="s">
        <v>141</v>
      </c>
      <c r="H937" s="2" t="s">
        <v>816</v>
      </c>
      <c r="I937" s="3">
        <v>1995</v>
      </c>
      <c r="J937" s="4">
        <v>63</v>
      </c>
    </row>
    <row r="938" spans="1:10" ht="15.75" customHeight="1" x14ac:dyDescent="0.25">
      <c r="A938" s="2" t="s">
        <v>533</v>
      </c>
      <c r="B938" s="2" t="s">
        <v>534</v>
      </c>
      <c r="C938" s="2" t="s">
        <v>535</v>
      </c>
      <c r="D938" s="2" t="s">
        <v>1876</v>
      </c>
      <c r="E938" s="2" t="s">
        <v>148</v>
      </c>
      <c r="F938" s="2" t="s">
        <v>711</v>
      </c>
      <c r="G938" s="2" t="s">
        <v>2505</v>
      </c>
      <c r="H938" s="2" t="s">
        <v>2506</v>
      </c>
      <c r="I938" s="3">
        <v>1995</v>
      </c>
      <c r="J938" s="4">
        <v>63</v>
      </c>
    </row>
    <row r="939" spans="1:10" ht="15.75" customHeight="1" x14ac:dyDescent="0.25">
      <c r="A939" s="2" t="s">
        <v>533</v>
      </c>
      <c r="B939" s="2" t="s">
        <v>534</v>
      </c>
      <c r="C939" s="2" t="s">
        <v>535</v>
      </c>
      <c r="D939" s="2" t="s">
        <v>1876</v>
      </c>
      <c r="E939" s="2" t="s">
        <v>148</v>
      </c>
      <c r="F939" s="2" t="s">
        <v>711</v>
      </c>
      <c r="G939" s="2" t="s">
        <v>2505</v>
      </c>
      <c r="H939" s="2" t="s">
        <v>2506</v>
      </c>
      <c r="I939" s="3">
        <v>1995</v>
      </c>
      <c r="J939" s="4">
        <v>63</v>
      </c>
    </row>
    <row r="940" spans="1:10" ht="15.75" customHeight="1" x14ac:dyDescent="0.25">
      <c r="A940" s="2" t="s">
        <v>533</v>
      </c>
      <c r="B940" s="2" t="s">
        <v>534</v>
      </c>
      <c r="C940" s="2" t="s">
        <v>535</v>
      </c>
      <c r="D940" s="2" t="s">
        <v>2507</v>
      </c>
      <c r="E940" s="2" t="s">
        <v>2508</v>
      </c>
      <c r="F940" s="2" t="s">
        <v>58</v>
      </c>
      <c r="G940" s="2" t="s">
        <v>2509</v>
      </c>
      <c r="H940" s="2" t="s">
        <v>2510</v>
      </c>
      <c r="I940" s="3">
        <v>2002</v>
      </c>
      <c r="J940" s="4">
        <v>1</v>
      </c>
    </row>
    <row r="941" spans="1:10" ht="15.75" customHeight="1" x14ac:dyDescent="0.25">
      <c r="A941" s="2" t="s">
        <v>533</v>
      </c>
      <c r="B941" s="2" t="s">
        <v>534</v>
      </c>
      <c r="C941" s="2" t="s">
        <v>535</v>
      </c>
      <c r="D941" s="2" t="s">
        <v>2507</v>
      </c>
      <c r="E941" s="2" t="s">
        <v>2508</v>
      </c>
      <c r="F941" s="2" t="s">
        <v>58</v>
      </c>
      <c r="G941" s="2" t="s">
        <v>2509</v>
      </c>
      <c r="H941" s="2" t="s">
        <v>2510</v>
      </c>
      <c r="I941" s="3">
        <v>2002</v>
      </c>
      <c r="J941" s="4">
        <v>1</v>
      </c>
    </row>
    <row r="942" spans="1:10" ht="15.75" customHeight="1" x14ac:dyDescent="0.25">
      <c r="A942" s="2" t="s">
        <v>533</v>
      </c>
      <c r="B942" s="2" t="s">
        <v>534</v>
      </c>
      <c r="C942" s="2" t="s">
        <v>535</v>
      </c>
      <c r="D942" s="2" t="s">
        <v>2511</v>
      </c>
      <c r="E942" s="2" t="s">
        <v>2512</v>
      </c>
      <c r="F942" s="2" t="s">
        <v>58</v>
      </c>
      <c r="G942" s="2" t="s">
        <v>2513</v>
      </c>
      <c r="H942" s="2" t="s">
        <v>2514</v>
      </c>
      <c r="I942" s="3">
        <v>2002</v>
      </c>
      <c r="J942" s="4">
        <v>1</v>
      </c>
    </row>
    <row r="943" spans="1:10" ht="15.75" customHeight="1" x14ac:dyDescent="0.25">
      <c r="A943" s="2" t="s">
        <v>533</v>
      </c>
      <c r="B943" s="2" t="s">
        <v>534</v>
      </c>
      <c r="C943" s="2" t="s">
        <v>535</v>
      </c>
      <c r="D943" s="2" t="s">
        <v>2511</v>
      </c>
      <c r="E943" s="2" t="s">
        <v>2512</v>
      </c>
      <c r="F943" s="2" t="s">
        <v>58</v>
      </c>
      <c r="G943" s="2" t="s">
        <v>2513</v>
      </c>
      <c r="H943" s="2" t="s">
        <v>2514</v>
      </c>
      <c r="I943" s="3">
        <v>2002</v>
      </c>
      <c r="J943" s="4">
        <v>1</v>
      </c>
    </row>
    <row r="944" spans="1:10" ht="15.75" customHeight="1" x14ac:dyDescent="0.25">
      <c r="A944" s="2" t="s">
        <v>533</v>
      </c>
      <c r="B944" s="2" t="s">
        <v>534</v>
      </c>
      <c r="C944" s="2" t="s">
        <v>535</v>
      </c>
      <c r="D944" s="2" t="s">
        <v>2515</v>
      </c>
      <c r="E944" s="2" t="s">
        <v>2512</v>
      </c>
      <c r="F944" s="2"/>
      <c r="G944" s="2" t="s">
        <v>2513</v>
      </c>
      <c r="H944" s="2" t="s">
        <v>2514</v>
      </c>
      <c r="I944" s="3">
        <v>2002</v>
      </c>
      <c r="J944" s="4">
        <v>1</v>
      </c>
    </row>
    <row r="945" spans="1:10" ht="15.75" customHeight="1" x14ac:dyDescent="0.25">
      <c r="A945" s="2" t="s">
        <v>533</v>
      </c>
      <c r="B945" s="2" t="s">
        <v>534</v>
      </c>
      <c r="C945" s="2" t="s">
        <v>535</v>
      </c>
      <c r="D945" s="2" t="s">
        <v>2515</v>
      </c>
      <c r="E945" s="2" t="s">
        <v>2512</v>
      </c>
      <c r="F945" s="2" t="s">
        <v>58</v>
      </c>
      <c r="G945" s="2" t="s">
        <v>2513</v>
      </c>
      <c r="H945" s="2" t="s">
        <v>2514</v>
      </c>
      <c r="I945" s="3">
        <v>2002</v>
      </c>
      <c r="J945" s="4">
        <v>1</v>
      </c>
    </row>
    <row r="946" spans="1:10" ht="15.75" customHeight="1" x14ac:dyDescent="0.25">
      <c r="A946" s="2" t="s">
        <v>533</v>
      </c>
      <c r="B946" s="2" t="s">
        <v>534</v>
      </c>
      <c r="C946" s="2" t="s">
        <v>535</v>
      </c>
      <c r="D946" s="2" t="s">
        <v>2516</v>
      </c>
      <c r="E946" s="2" t="s">
        <v>2512</v>
      </c>
      <c r="F946" s="2"/>
      <c r="G946" s="2" t="s">
        <v>2513</v>
      </c>
      <c r="H946" s="2" t="s">
        <v>2517</v>
      </c>
      <c r="I946" s="3">
        <v>2021</v>
      </c>
      <c r="J946" s="4">
        <v>1</v>
      </c>
    </row>
    <row r="947" spans="1:10" ht="15.75" customHeight="1" x14ac:dyDescent="0.25">
      <c r="A947" s="2" t="s">
        <v>533</v>
      </c>
      <c r="B947" s="2" t="s">
        <v>534</v>
      </c>
      <c r="C947" s="2" t="s">
        <v>535</v>
      </c>
      <c r="D947" s="2" t="s">
        <v>2518</v>
      </c>
      <c r="E947" s="2" t="s">
        <v>2519</v>
      </c>
      <c r="F947" s="2"/>
      <c r="G947" s="2" t="s">
        <v>2520</v>
      </c>
      <c r="H947" s="2" t="s">
        <v>2521</v>
      </c>
      <c r="I947" s="3">
        <v>1995</v>
      </c>
      <c r="J947" s="4">
        <v>2</v>
      </c>
    </row>
    <row r="948" spans="1:10" ht="15.75" customHeight="1" x14ac:dyDescent="0.25">
      <c r="A948" s="2" t="s">
        <v>533</v>
      </c>
      <c r="B948" s="2" t="s">
        <v>534</v>
      </c>
      <c r="C948" s="2" t="s">
        <v>535</v>
      </c>
      <c r="D948" s="2" t="s">
        <v>2518</v>
      </c>
      <c r="E948" s="2" t="s">
        <v>2519</v>
      </c>
      <c r="F948" s="2" t="s">
        <v>2522</v>
      </c>
      <c r="G948" s="2" t="s">
        <v>2520</v>
      </c>
      <c r="H948" s="2" t="s">
        <v>2521</v>
      </c>
      <c r="I948" s="3">
        <v>1995</v>
      </c>
      <c r="J948" s="4">
        <v>2</v>
      </c>
    </row>
    <row r="949" spans="1:10" ht="15.75" customHeight="1" x14ac:dyDescent="0.25">
      <c r="A949" s="2" t="s">
        <v>533</v>
      </c>
      <c r="B949" s="2" t="s">
        <v>534</v>
      </c>
      <c r="C949" s="2" t="s">
        <v>535</v>
      </c>
      <c r="D949" s="2" t="s">
        <v>2523</v>
      </c>
      <c r="E949" s="2" t="s">
        <v>148</v>
      </c>
      <c r="F949" s="2" t="s">
        <v>58</v>
      </c>
      <c r="G949" s="2" t="s">
        <v>825</v>
      </c>
      <c r="H949" s="2" t="s">
        <v>148</v>
      </c>
      <c r="I949" s="3">
        <v>2002</v>
      </c>
      <c r="J949" s="4">
        <v>1</v>
      </c>
    </row>
    <row r="950" spans="1:10" ht="15.75" customHeight="1" x14ac:dyDescent="0.25">
      <c r="A950" s="2" t="s">
        <v>533</v>
      </c>
      <c r="B950" s="2" t="s">
        <v>534</v>
      </c>
      <c r="C950" s="2" t="s">
        <v>535</v>
      </c>
      <c r="D950" s="2" t="s">
        <v>2523</v>
      </c>
      <c r="E950" s="2" t="s">
        <v>148</v>
      </c>
      <c r="F950" s="2" t="s">
        <v>58</v>
      </c>
      <c r="G950" s="2" t="s">
        <v>825</v>
      </c>
      <c r="H950" s="2" t="s">
        <v>148</v>
      </c>
      <c r="I950" s="3">
        <v>2002</v>
      </c>
      <c r="J950" s="4">
        <v>1</v>
      </c>
    </row>
    <row r="951" spans="1:10" ht="15.75" customHeight="1" x14ac:dyDescent="0.25">
      <c r="A951" s="2" t="s">
        <v>533</v>
      </c>
      <c r="B951" s="2" t="s">
        <v>534</v>
      </c>
      <c r="C951" s="2" t="s">
        <v>535</v>
      </c>
      <c r="D951" s="2" t="s">
        <v>2524</v>
      </c>
      <c r="E951" s="2" t="s">
        <v>2525</v>
      </c>
      <c r="F951" s="2"/>
      <c r="G951" s="2" t="s">
        <v>1532</v>
      </c>
      <c r="H951" s="2" t="s">
        <v>2526</v>
      </c>
      <c r="I951" s="3">
        <v>2021</v>
      </c>
      <c r="J951" s="4">
        <v>1</v>
      </c>
    </row>
    <row r="952" spans="1:10" ht="15.75" customHeight="1" x14ac:dyDescent="0.25">
      <c r="A952" s="2" t="s">
        <v>533</v>
      </c>
      <c r="B952" s="2" t="s">
        <v>534</v>
      </c>
      <c r="C952" s="2" t="s">
        <v>535</v>
      </c>
      <c r="D952" s="2" t="s">
        <v>2527</v>
      </c>
      <c r="E952" s="2" t="s">
        <v>2525</v>
      </c>
      <c r="F952" s="2"/>
      <c r="G952" s="2" t="s">
        <v>1532</v>
      </c>
      <c r="H952" s="2" t="s">
        <v>2526</v>
      </c>
      <c r="I952" s="3">
        <v>2021</v>
      </c>
      <c r="J952" s="4">
        <v>1</v>
      </c>
    </row>
    <row r="953" spans="1:10" ht="15.75" customHeight="1" x14ac:dyDescent="0.25">
      <c r="A953" s="2" t="s">
        <v>533</v>
      </c>
      <c r="B953" s="2" t="s">
        <v>534</v>
      </c>
      <c r="C953" s="2" t="s">
        <v>535</v>
      </c>
      <c r="D953" s="2" t="s">
        <v>2528</v>
      </c>
      <c r="E953" s="2" t="s">
        <v>2529</v>
      </c>
      <c r="F953" s="2"/>
      <c r="G953" s="2" t="s">
        <v>825</v>
      </c>
      <c r="H953" s="2" t="s">
        <v>2530</v>
      </c>
      <c r="I953" s="3">
        <v>2002</v>
      </c>
      <c r="J953" s="4">
        <v>1</v>
      </c>
    </row>
    <row r="954" spans="1:10" ht="15.75" customHeight="1" x14ac:dyDescent="0.25">
      <c r="A954" s="2" t="s">
        <v>533</v>
      </c>
      <c r="B954" s="2" t="s">
        <v>534</v>
      </c>
      <c r="C954" s="2" t="s">
        <v>535</v>
      </c>
      <c r="D954" s="2" t="s">
        <v>2528</v>
      </c>
      <c r="E954" s="2" t="s">
        <v>2529</v>
      </c>
      <c r="F954" s="2" t="s">
        <v>58</v>
      </c>
      <c r="G954" s="2" t="s">
        <v>825</v>
      </c>
      <c r="H954" s="2" t="s">
        <v>2530</v>
      </c>
      <c r="I954" s="3">
        <v>2002</v>
      </c>
      <c r="J954" s="4">
        <v>1</v>
      </c>
    </row>
    <row r="955" spans="1:10" ht="15.75" customHeight="1" x14ac:dyDescent="0.25">
      <c r="A955" s="2" t="s">
        <v>533</v>
      </c>
      <c r="B955" s="2" t="s">
        <v>534</v>
      </c>
      <c r="C955" s="2" t="s">
        <v>535</v>
      </c>
      <c r="D955" s="2" t="s">
        <v>2531</v>
      </c>
      <c r="E955" s="2" t="s">
        <v>2529</v>
      </c>
      <c r="F955" s="2"/>
      <c r="G955" s="2" t="s">
        <v>825</v>
      </c>
      <c r="H955" s="2" t="s">
        <v>2530</v>
      </c>
      <c r="I955" s="3">
        <v>2002</v>
      </c>
      <c r="J955" s="4">
        <v>1</v>
      </c>
    </row>
    <row r="956" spans="1:10" ht="15.75" customHeight="1" x14ac:dyDescent="0.25">
      <c r="A956" s="2" t="s">
        <v>533</v>
      </c>
      <c r="B956" s="2" t="s">
        <v>534</v>
      </c>
      <c r="C956" s="2" t="s">
        <v>535</v>
      </c>
      <c r="D956" s="2" t="s">
        <v>2531</v>
      </c>
      <c r="E956" s="2" t="s">
        <v>2529</v>
      </c>
      <c r="F956" s="2" t="s">
        <v>58</v>
      </c>
      <c r="G956" s="2" t="s">
        <v>825</v>
      </c>
      <c r="H956" s="2" t="s">
        <v>2530</v>
      </c>
      <c r="I956" s="3">
        <v>2002</v>
      </c>
      <c r="J956" s="4">
        <v>1</v>
      </c>
    </row>
    <row r="957" spans="1:10" ht="15.75" customHeight="1" x14ac:dyDescent="0.25">
      <c r="A957" s="2" t="s">
        <v>533</v>
      </c>
      <c r="B957" s="2" t="s">
        <v>534</v>
      </c>
      <c r="C957" s="2" t="s">
        <v>535</v>
      </c>
      <c r="D957" s="2" t="s">
        <v>2532</v>
      </c>
      <c r="E957" s="2" t="s">
        <v>2529</v>
      </c>
      <c r="F957" s="2"/>
      <c r="G957" s="2" t="s">
        <v>825</v>
      </c>
      <c r="H957" s="2" t="s">
        <v>2530</v>
      </c>
      <c r="I957" s="3">
        <v>2002</v>
      </c>
      <c r="J957" s="4">
        <v>1</v>
      </c>
    </row>
    <row r="958" spans="1:10" ht="15.75" customHeight="1" x14ac:dyDescent="0.25">
      <c r="A958" s="2" t="s">
        <v>533</v>
      </c>
      <c r="B958" s="2" t="s">
        <v>534</v>
      </c>
      <c r="C958" s="2" t="s">
        <v>535</v>
      </c>
      <c r="D958" s="2" t="s">
        <v>2532</v>
      </c>
      <c r="E958" s="2" t="s">
        <v>2529</v>
      </c>
      <c r="F958" s="2" t="s">
        <v>58</v>
      </c>
      <c r="G958" s="2" t="s">
        <v>825</v>
      </c>
      <c r="H958" s="2" t="s">
        <v>2530</v>
      </c>
      <c r="I958" s="3">
        <v>2002</v>
      </c>
      <c r="J958" s="4">
        <v>1</v>
      </c>
    </row>
    <row r="959" spans="1:10" ht="15.75" customHeight="1" x14ac:dyDescent="0.25">
      <c r="A959" s="2" t="s">
        <v>533</v>
      </c>
      <c r="B959" s="2" t="s">
        <v>534</v>
      </c>
      <c r="C959" s="2" t="s">
        <v>535</v>
      </c>
      <c r="D959" s="2" t="s">
        <v>2533</v>
      </c>
      <c r="E959" s="2" t="s">
        <v>2529</v>
      </c>
      <c r="F959" s="2"/>
      <c r="G959" s="2" t="s">
        <v>825</v>
      </c>
      <c r="H959" s="2" t="s">
        <v>2530</v>
      </c>
      <c r="I959" s="3">
        <v>2002</v>
      </c>
      <c r="J959" s="4">
        <v>1</v>
      </c>
    </row>
    <row r="960" spans="1:10" ht="15.75" customHeight="1" x14ac:dyDescent="0.25">
      <c r="A960" s="2" t="s">
        <v>533</v>
      </c>
      <c r="B960" s="2" t="s">
        <v>534</v>
      </c>
      <c r="C960" s="2" t="s">
        <v>535</v>
      </c>
      <c r="D960" s="2" t="s">
        <v>2533</v>
      </c>
      <c r="E960" s="2" t="s">
        <v>2529</v>
      </c>
      <c r="F960" s="2" t="s">
        <v>58</v>
      </c>
      <c r="G960" s="2" t="s">
        <v>825</v>
      </c>
      <c r="H960" s="2" t="s">
        <v>2530</v>
      </c>
      <c r="I960" s="3">
        <v>2002</v>
      </c>
      <c r="J960" s="4">
        <v>1</v>
      </c>
    </row>
    <row r="961" spans="1:10" ht="15.75" customHeight="1" x14ac:dyDescent="0.25">
      <c r="A961" s="2" t="s">
        <v>533</v>
      </c>
      <c r="B961" s="2" t="s">
        <v>534</v>
      </c>
      <c r="C961" s="2" t="s">
        <v>535</v>
      </c>
      <c r="D961" s="2" t="s">
        <v>2534</v>
      </c>
      <c r="E961" s="2" t="s">
        <v>148</v>
      </c>
      <c r="F961" s="2" t="s">
        <v>2535</v>
      </c>
      <c r="G961" s="2" t="s">
        <v>825</v>
      </c>
      <c r="H961" s="2" t="s">
        <v>2168</v>
      </c>
      <c r="I961" s="3">
        <v>2002</v>
      </c>
      <c r="J961" s="4">
        <v>1</v>
      </c>
    </row>
    <row r="962" spans="1:10" ht="15.75" customHeight="1" x14ac:dyDescent="0.25">
      <c r="A962" s="2" t="s">
        <v>533</v>
      </c>
      <c r="B962" s="2" t="s">
        <v>534</v>
      </c>
      <c r="C962" s="2" t="s">
        <v>535</v>
      </c>
      <c r="D962" s="2" t="s">
        <v>2534</v>
      </c>
      <c r="E962" s="2" t="s">
        <v>148</v>
      </c>
      <c r="F962" s="2" t="s">
        <v>2536</v>
      </c>
      <c r="G962" s="2" t="s">
        <v>825</v>
      </c>
      <c r="H962" s="2" t="s">
        <v>2168</v>
      </c>
      <c r="I962" s="3">
        <v>2002</v>
      </c>
      <c r="J962" s="4">
        <v>1</v>
      </c>
    </row>
    <row r="963" spans="1:10" ht="15.75" customHeight="1" x14ac:dyDescent="0.25">
      <c r="A963" s="2" t="s">
        <v>533</v>
      </c>
      <c r="B963" s="2" t="s">
        <v>534</v>
      </c>
      <c r="C963" s="2" t="s">
        <v>535</v>
      </c>
      <c r="D963" s="2" t="s">
        <v>2537</v>
      </c>
      <c r="E963" s="2" t="s">
        <v>148</v>
      </c>
      <c r="F963" s="2" t="s">
        <v>2538</v>
      </c>
      <c r="G963" s="2" t="s">
        <v>825</v>
      </c>
      <c r="H963" s="2" t="s">
        <v>2168</v>
      </c>
      <c r="I963" s="3">
        <v>2002</v>
      </c>
      <c r="J963" s="4">
        <v>1</v>
      </c>
    </row>
    <row r="964" spans="1:10" ht="15.75" customHeight="1" x14ac:dyDescent="0.25">
      <c r="A964" s="2" t="s">
        <v>533</v>
      </c>
      <c r="B964" s="2" t="s">
        <v>534</v>
      </c>
      <c r="C964" s="2" t="s">
        <v>535</v>
      </c>
      <c r="D964" s="2" t="s">
        <v>2537</v>
      </c>
      <c r="E964" s="2" t="s">
        <v>148</v>
      </c>
      <c r="F964" s="2" t="s">
        <v>2538</v>
      </c>
      <c r="G964" s="2" t="s">
        <v>825</v>
      </c>
      <c r="H964" s="2" t="s">
        <v>2168</v>
      </c>
      <c r="I964" s="3">
        <v>2002</v>
      </c>
      <c r="J964" s="4">
        <v>1</v>
      </c>
    </row>
    <row r="965" spans="1:10" ht="15.75" customHeight="1" x14ac:dyDescent="0.25">
      <c r="A965" s="2" t="s">
        <v>533</v>
      </c>
      <c r="B965" s="2" t="s">
        <v>534</v>
      </c>
      <c r="C965" s="2" t="s">
        <v>535</v>
      </c>
      <c r="D965" s="2" t="s">
        <v>2539</v>
      </c>
      <c r="E965" s="2" t="s">
        <v>148</v>
      </c>
      <c r="F965" s="2" t="s">
        <v>2540</v>
      </c>
      <c r="G965" s="2" t="s">
        <v>825</v>
      </c>
      <c r="H965" s="2" t="s">
        <v>2168</v>
      </c>
      <c r="I965" s="3">
        <v>2002</v>
      </c>
      <c r="J965" s="4">
        <v>1</v>
      </c>
    </row>
    <row r="966" spans="1:10" ht="15.75" customHeight="1" x14ac:dyDescent="0.25">
      <c r="A966" s="2" t="s">
        <v>533</v>
      </c>
      <c r="B966" s="2" t="s">
        <v>534</v>
      </c>
      <c r="C966" s="2" t="s">
        <v>535</v>
      </c>
      <c r="D966" s="2" t="s">
        <v>2539</v>
      </c>
      <c r="E966" s="2" t="s">
        <v>148</v>
      </c>
      <c r="F966" s="2" t="s">
        <v>2541</v>
      </c>
      <c r="G966" s="2" t="s">
        <v>825</v>
      </c>
      <c r="H966" s="2" t="s">
        <v>2168</v>
      </c>
      <c r="I966" s="3">
        <v>2002</v>
      </c>
      <c r="J966" s="4">
        <v>1</v>
      </c>
    </row>
    <row r="967" spans="1:10" ht="15.75" customHeight="1" x14ac:dyDescent="0.25">
      <c r="A967" s="2" t="s">
        <v>603</v>
      </c>
      <c r="B967" s="2" t="s">
        <v>604</v>
      </c>
      <c r="C967" s="2" t="s">
        <v>605</v>
      </c>
      <c r="D967" s="2" t="s">
        <v>2542</v>
      </c>
      <c r="E967" s="2" t="s">
        <v>2543</v>
      </c>
      <c r="F967" s="2" t="s">
        <v>2544</v>
      </c>
      <c r="G967" s="2" t="s">
        <v>1029</v>
      </c>
      <c r="H967" s="2" t="s">
        <v>2545</v>
      </c>
      <c r="I967" s="3">
        <v>2002</v>
      </c>
      <c r="J967" s="4">
        <v>1</v>
      </c>
    </row>
    <row r="968" spans="1:10" ht="15.75" customHeight="1" x14ac:dyDescent="0.25">
      <c r="A968" s="2" t="s">
        <v>603</v>
      </c>
      <c r="B968" s="2" t="s">
        <v>604</v>
      </c>
      <c r="C968" s="2" t="s">
        <v>605</v>
      </c>
      <c r="D968" s="2" t="s">
        <v>2542</v>
      </c>
      <c r="E968" s="2" t="s">
        <v>2543</v>
      </c>
      <c r="F968" s="2" t="s">
        <v>508</v>
      </c>
      <c r="G968" s="2" t="s">
        <v>1029</v>
      </c>
      <c r="H968" s="2" t="s">
        <v>2545</v>
      </c>
      <c r="I968" s="3">
        <v>2002</v>
      </c>
      <c r="J968" s="4">
        <v>1</v>
      </c>
    </row>
    <row r="969" spans="1:10" ht="15.75" customHeight="1" x14ac:dyDescent="0.25">
      <c r="A969" s="2" t="s">
        <v>603</v>
      </c>
      <c r="B969" s="2" t="s">
        <v>604</v>
      </c>
      <c r="C969" s="2" t="s">
        <v>605</v>
      </c>
      <c r="D969" s="2" t="s">
        <v>2546</v>
      </c>
      <c r="E969" s="2" t="s">
        <v>2543</v>
      </c>
      <c r="F969" s="2" t="s">
        <v>2544</v>
      </c>
      <c r="G969" s="2" t="s">
        <v>1029</v>
      </c>
      <c r="H969" s="2" t="s">
        <v>2545</v>
      </c>
      <c r="I969" s="3">
        <v>2002</v>
      </c>
      <c r="J969" s="4">
        <v>1</v>
      </c>
    </row>
    <row r="970" spans="1:10" ht="15.75" customHeight="1" x14ac:dyDescent="0.25">
      <c r="A970" s="2" t="s">
        <v>603</v>
      </c>
      <c r="B970" s="2" t="s">
        <v>604</v>
      </c>
      <c r="C970" s="2" t="s">
        <v>605</v>
      </c>
      <c r="D970" s="2" t="s">
        <v>2546</v>
      </c>
      <c r="E970" s="2" t="s">
        <v>2543</v>
      </c>
      <c r="F970" s="2" t="s">
        <v>508</v>
      </c>
      <c r="G970" s="2" t="s">
        <v>1029</v>
      </c>
      <c r="H970" s="2" t="s">
        <v>2545</v>
      </c>
      <c r="I970" s="3">
        <v>2002</v>
      </c>
      <c r="J970" s="4">
        <v>1</v>
      </c>
    </row>
    <row r="971" spans="1:10" ht="15.75" customHeight="1" x14ac:dyDescent="0.25">
      <c r="A971" s="2" t="s">
        <v>603</v>
      </c>
      <c r="B971" s="2" t="s">
        <v>604</v>
      </c>
      <c r="C971" s="2" t="s">
        <v>605</v>
      </c>
      <c r="D971" s="2" t="s">
        <v>2547</v>
      </c>
      <c r="E971" s="2" t="s">
        <v>2548</v>
      </c>
      <c r="F971" s="2" t="s">
        <v>2549</v>
      </c>
      <c r="G971" s="2" t="s">
        <v>1029</v>
      </c>
      <c r="H971" s="2" t="s">
        <v>2550</v>
      </c>
      <c r="I971" s="3">
        <v>2002</v>
      </c>
      <c r="J971" s="4">
        <v>1</v>
      </c>
    </row>
    <row r="972" spans="1:10" ht="15.75" customHeight="1" x14ac:dyDescent="0.25">
      <c r="A972" s="2" t="s">
        <v>603</v>
      </c>
      <c r="B972" s="2" t="s">
        <v>604</v>
      </c>
      <c r="C972" s="2" t="s">
        <v>605</v>
      </c>
      <c r="D972" s="2" t="s">
        <v>2547</v>
      </c>
      <c r="E972" s="2" t="s">
        <v>2548</v>
      </c>
      <c r="F972" s="2" t="s">
        <v>2544</v>
      </c>
      <c r="G972" s="2" t="s">
        <v>1029</v>
      </c>
      <c r="H972" s="2" t="s">
        <v>2550</v>
      </c>
      <c r="I972" s="3">
        <v>2002</v>
      </c>
      <c r="J972" s="4">
        <v>1</v>
      </c>
    </row>
    <row r="973" spans="1:10" ht="15.75" customHeight="1" x14ac:dyDescent="0.25">
      <c r="A973" s="2" t="s">
        <v>603</v>
      </c>
      <c r="B973" s="2" t="s">
        <v>604</v>
      </c>
      <c r="C973" s="2" t="s">
        <v>605</v>
      </c>
      <c r="D973" s="2" t="s">
        <v>2547</v>
      </c>
      <c r="E973" s="2" t="s">
        <v>2548</v>
      </c>
      <c r="F973" s="2" t="s">
        <v>508</v>
      </c>
      <c r="G973" s="2" t="s">
        <v>1029</v>
      </c>
      <c r="H973" s="2" t="s">
        <v>2550</v>
      </c>
      <c r="I973" s="3">
        <v>2002</v>
      </c>
      <c r="J973" s="4">
        <v>1</v>
      </c>
    </row>
    <row r="974" spans="1:10" ht="15.75" customHeight="1" x14ac:dyDescent="0.25">
      <c r="A974" s="2" t="s">
        <v>603</v>
      </c>
      <c r="B974" s="2" t="s">
        <v>604</v>
      </c>
      <c r="C974" s="2" t="s">
        <v>605</v>
      </c>
      <c r="D974" s="2" t="s">
        <v>2551</v>
      </c>
      <c r="E974" s="2" t="s">
        <v>148</v>
      </c>
      <c r="F974" s="2" t="s">
        <v>2552</v>
      </c>
      <c r="G974" s="2" t="s">
        <v>330</v>
      </c>
      <c r="H974" s="2" t="s">
        <v>2553</v>
      </c>
      <c r="I974" s="3">
        <v>2010</v>
      </c>
      <c r="J974" s="4">
        <v>1</v>
      </c>
    </row>
    <row r="975" spans="1:10" ht="15.75" customHeight="1" x14ac:dyDescent="0.25">
      <c r="A975" s="2" t="s">
        <v>603</v>
      </c>
      <c r="B975" s="2" t="s">
        <v>604</v>
      </c>
      <c r="C975" s="2" t="s">
        <v>605</v>
      </c>
      <c r="D975" s="2" t="s">
        <v>2551</v>
      </c>
      <c r="E975" s="2" t="s">
        <v>148</v>
      </c>
      <c r="F975" s="2" t="s">
        <v>554</v>
      </c>
      <c r="G975" s="2" t="s">
        <v>330</v>
      </c>
      <c r="H975" s="2" t="s">
        <v>2553</v>
      </c>
      <c r="I975" s="3">
        <v>2010</v>
      </c>
      <c r="J975" s="4">
        <v>1</v>
      </c>
    </row>
    <row r="976" spans="1:10" ht="15.75" customHeight="1" x14ac:dyDescent="0.25">
      <c r="A976" s="2" t="s">
        <v>603</v>
      </c>
      <c r="B976" s="2" t="s">
        <v>604</v>
      </c>
      <c r="C976" s="2" t="s">
        <v>605</v>
      </c>
      <c r="D976" s="2" t="s">
        <v>2554</v>
      </c>
      <c r="E976" s="2" t="s">
        <v>148</v>
      </c>
      <c r="F976" s="2" t="s">
        <v>2552</v>
      </c>
      <c r="G976" s="2" t="s">
        <v>330</v>
      </c>
      <c r="H976" s="2" t="s">
        <v>2555</v>
      </c>
      <c r="I976" s="3">
        <v>1997</v>
      </c>
      <c r="J976" s="4">
        <v>1</v>
      </c>
    </row>
    <row r="977" spans="1:10" ht="15.75" customHeight="1" x14ac:dyDescent="0.25">
      <c r="A977" s="2" t="s">
        <v>603</v>
      </c>
      <c r="B977" s="2" t="s">
        <v>604</v>
      </c>
      <c r="C977" s="2" t="s">
        <v>605</v>
      </c>
      <c r="D977" s="2" t="s">
        <v>2554</v>
      </c>
      <c r="E977" s="2" t="s">
        <v>148</v>
      </c>
      <c r="F977" s="2" t="s">
        <v>554</v>
      </c>
      <c r="G977" s="2" t="s">
        <v>330</v>
      </c>
      <c r="H977" s="2" t="s">
        <v>2555</v>
      </c>
      <c r="I977" s="3">
        <v>1997</v>
      </c>
      <c r="J977" s="4">
        <v>1</v>
      </c>
    </row>
    <row r="978" spans="1:10" ht="15.75" customHeight="1" x14ac:dyDescent="0.25">
      <c r="A978" s="2" t="s">
        <v>603</v>
      </c>
      <c r="B978" s="2" t="s">
        <v>604</v>
      </c>
      <c r="C978" s="2" t="s">
        <v>605</v>
      </c>
      <c r="D978" s="2" t="s">
        <v>2556</v>
      </c>
      <c r="E978" s="2" t="s">
        <v>947</v>
      </c>
      <c r="F978" s="2" t="s">
        <v>2557</v>
      </c>
      <c r="G978" s="2" t="s">
        <v>2558</v>
      </c>
      <c r="H978" s="2" t="s">
        <v>141</v>
      </c>
      <c r="I978" s="3">
        <v>2002</v>
      </c>
      <c r="J978" s="4">
        <v>1</v>
      </c>
    </row>
    <row r="979" spans="1:10" ht="15.75" customHeight="1" x14ac:dyDescent="0.25">
      <c r="A979" s="2" t="s">
        <v>603</v>
      </c>
      <c r="B979" s="2" t="s">
        <v>604</v>
      </c>
      <c r="C979" s="2" t="s">
        <v>605</v>
      </c>
      <c r="D979" s="2" t="s">
        <v>2556</v>
      </c>
      <c r="E979" s="2" t="s">
        <v>947</v>
      </c>
      <c r="F979" s="2" t="s">
        <v>841</v>
      </c>
      <c r="G979" s="2" t="s">
        <v>2558</v>
      </c>
      <c r="H979" s="2" t="s">
        <v>141</v>
      </c>
      <c r="I979" s="3">
        <v>2002</v>
      </c>
      <c r="J979" s="4">
        <v>1</v>
      </c>
    </row>
    <row r="980" spans="1:10" ht="15.75" customHeight="1" x14ac:dyDescent="0.25">
      <c r="A980" s="2" t="s">
        <v>603</v>
      </c>
      <c r="B980" s="2" t="s">
        <v>604</v>
      </c>
      <c r="C980" s="2" t="s">
        <v>605</v>
      </c>
      <c r="D980" s="2" t="s">
        <v>2559</v>
      </c>
      <c r="E980" s="2" t="s">
        <v>947</v>
      </c>
      <c r="F980" s="2" t="s">
        <v>2560</v>
      </c>
      <c r="G980" s="2" t="s">
        <v>660</v>
      </c>
      <c r="H980" s="2" t="s">
        <v>141</v>
      </c>
      <c r="I980" s="3">
        <v>2002</v>
      </c>
      <c r="J980" s="4">
        <v>1</v>
      </c>
    </row>
    <row r="981" spans="1:10" ht="15.75" customHeight="1" x14ac:dyDescent="0.25">
      <c r="A981" s="2" t="s">
        <v>603</v>
      </c>
      <c r="B981" s="2" t="s">
        <v>604</v>
      </c>
      <c r="C981" s="2" t="s">
        <v>605</v>
      </c>
      <c r="D981" s="2" t="s">
        <v>2559</v>
      </c>
      <c r="E981" s="2" t="s">
        <v>947</v>
      </c>
      <c r="F981" s="2" t="s">
        <v>1154</v>
      </c>
      <c r="G981" s="2" t="s">
        <v>660</v>
      </c>
      <c r="H981" s="2" t="s">
        <v>141</v>
      </c>
      <c r="I981" s="3">
        <v>2002</v>
      </c>
      <c r="J981" s="4">
        <v>1</v>
      </c>
    </row>
    <row r="982" spans="1:10" ht="15.75" customHeight="1" x14ac:dyDescent="0.25">
      <c r="A982" s="2" t="s">
        <v>603</v>
      </c>
      <c r="B982" s="2" t="s">
        <v>604</v>
      </c>
      <c r="C982" s="2" t="s">
        <v>605</v>
      </c>
      <c r="D982" s="2" t="s">
        <v>2561</v>
      </c>
      <c r="E982" s="2" t="s">
        <v>947</v>
      </c>
      <c r="F982" s="2" t="s">
        <v>2562</v>
      </c>
      <c r="G982" s="2" t="s">
        <v>523</v>
      </c>
      <c r="H982" s="2" t="s">
        <v>2563</v>
      </c>
      <c r="I982" s="3">
        <v>2016</v>
      </c>
      <c r="J982" s="4">
        <v>1</v>
      </c>
    </row>
    <row r="983" spans="1:10" ht="15.75" customHeight="1" x14ac:dyDescent="0.25">
      <c r="A983" s="2" t="s">
        <v>603</v>
      </c>
      <c r="B983" s="2" t="s">
        <v>604</v>
      </c>
      <c r="C983" s="2" t="s">
        <v>605</v>
      </c>
      <c r="D983" s="2" t="s">
        <v>2564</v>
      </c>
      <c r="E983" s="2" t="s">
        <v>947</v>
      </c>
      <c r="F983" s="2"/>
      <c r="G983" s="2" t="s">
        <v>660</v>
      </c>
      <c r="H983" s="2" t="s">
        <v>2565</v>
      </c>
      <c r="I983" s="3">
        <v>2002</v>
      </c>
      <c r="J983" s="4">
        <v>1</v>
      </c>
    </row>
    <row r="984" spans="1:10" ht="15.75" customHeight="1" x14ac:dyDescent="0.25">
      <c r="A984" s="2" t="s">
        <v>603</v>
      </c>
      <c r="B984" s="2" t="s">
        <v>604</v>
      </c>
      <c r="C984" s="2" t="s">
        <v>605</v>
      </c>
      <c r="D984" s="2" t="s">
        <v>2564</v>
      </c>
      <c r="E984" s="2" t="s">
        <v>947</v>
      </c>
      <c r="F984" s="2" t="s">
        <v>2566</v>
      </c>
      <c r="G984" s="2" t="s">
        <v>660</v>
      </c>
      <c r="H984" s="2" t="s">
        <v>2565</v>
      </c>
      <c r="I984" s="3">
        <v>2002</v>
      </c>
      <c r="J984" s="4">
        <v>1</v>
      </c>
    </row>
    <row r="985" spans="1:10" ht="15.75" customHeight="1" x14ac:dyDescent="0.25">
      <c r="A985" s="2" t="s">
        <v>603</v>
      </c>
      <c r="B985" s="2" t="s">
        <v>604</v>
      </c>
      <c r="C985" s="2" t="s">
        <v>605</v>
      </c>
      <c r="D985" s="2" t="s">
        <v>2567</v>
      </c>
      <c r="E985" s="2" t="s">
        <v>947</v>
      </c>
      <c r="F985" s="2" t="s">
        <v>1701</v>
      </c>
      <c r="G985" s="2" t="s">
        <v>660</v>
      </c>
      <c r="H985" s="2" t="s">
        <v>2565</v>
      </c>
      <c r="I985" s="3">
        <v>2002</v>
      </c>
      <c r="J985" s="4">
        <v>1</v>
      </c>
    </row>
    <row r="986" spans="1:10" ht="15.75" customHeight="1" x14ac:dyDescent="0.25">
      <c r="A986" s="2" t="s">
        <v>603</v>
      </c>
      <c r="B986" s="2" t="s">
        <v>604</v>
      </c>
      <c r="C986" s="2" t="s">
        <v>605</v>
      </c>
      <c r="D986" s="2" t="s">
        <v>2568</v>
      </c>
      <c r="E986" s="2" t="s">
        <v>947</v>
      </c>
      <c r="F986" s="2" t="s">
        <v>2569</v>
      </c>
      <c r="G986" s="2" t="s">
        <v>660</v>
      </c>
      <c r="H986" s="2" t="s">
        <v>141</v>
      </c>
      <c r="I986" s="3">
        <v>2002</v>
      </c>
      <c r="J986" s="4">
        <v>1</v>
      </c>
    </row>
    <row r="987" spans="1:10" ht="15.75" customHeight="1" x14ac:dyDescent="0.25">
      <c r="A987" s="2" t="s">
        <v>603</v>
      </c>
      <c r="B987" s="2" t="s">
        <v>604</v>
      </c>
      <c r="C987" s="2" t="s">
        <v>605</v>
      </c>
      <c r="D987" s="2" t="s">
        <v>2568</v>
      </c>
      <c r="E987" s="2" t="s">
        <v>947</v>
      </c>
      <c r="F987" s="2" t="s">
        <v>2029</v>
      </c>
      <c r="G987" s="2" t="s">
        <v>660</v>
      </c>
      <c r="H987" s="2" t="s">
        <v>141</v>
      </c>
      <c r="I987" s="3">
        <v>2002</v>
      </c>
      <c r="J987" s="4">
        <v>1</v>
      </c>
    </row>
    <row r="988" spans="1:10" ht="15.75" customHeight="1" x14ac:dyDescent="0.25">
      <c r="A988" s="2" t="s">
        <v>603</v>
      </c>
      <c r="B988" s="2" t="s">
        <v>604</v>
      </c>
      <c r="C988" s="2" t="s">
        <v>605</v>
      </c>
      <c r="D988" s="2" t="s">
        <v>2570</v>
      </c>
      <c r="E988" s="2" t="s">
        <v>947</v>
      </c>
      <c r="F988" s="2" t="s">
        <v>2571</v>
      </c>
      <c r="G988" s="2" t="s">
        <v>660</v>
      </c>
      <c r="H988" s="2" t="s">
        <v>141</v>
      </c>
      <c r="I988" s="3">
        <v>2002</v>
      </c>
      <c r="J988" s="4">
        <v>1</v>
      </c>
    </row>
    <row r="989" spans="1:10" ht="15.75" customHeight="1" x14ac:dyDescent="0.25">
      <c r="A989" s="2" t="s">
        <v>603</v>
      </c>
      <c r="B989" s="2" t="s">
        <v>604</v>
      </c>
      <c r="C989" s="2" t="s">
        <v>605</v>
      </c>
      <c r="D989" s="2" t="s">
        <v>2570</v>
      </c>
      <c r="E989" s="2" t="s">
        <v>947</v>
      </c>
      <c r="F989" s="2" t="s">
        <v>1312</v>
      </c>
      <c r="G989" s="2" t="s">
        <v>660</v>
      </c>
      <c r="H989" s="2" t="s">
        <v>141</v>
      </c>
      <c r="I989" s="3">
        <v>2002</v>
      </c>
      <c r="J989" s="4">
        <v>1</v>
      </c>
    </row>
    <row r="990" spans="1:10" ht="15.75" customHeight="1" x14ac:dyDescent="0.25">
      <c r="A990" s="2" t="s">
        <v>603</v>
      </c>
      <c r="B990" s="2" t="s">
        <v>604</v>
      </c>
      <c r="C990" s="2" t="s">
        <v>605</v>
      </c>
      <c r="D990" s="2" t="s">
        <v>667</v>
      </c>
      <c r="E990" s="2"/>
      <c r="F990" s="2" t="s">
        <v>668</v>
      </c>
      <c r="G990" s="2"/>
      <c r="H990" s="2"/>
      <c r="I990" s="3">
        <v>0</v>
      </c>
      <c r="J990" s="4">
        <v>2664</v>
      </c>
    </row>
    <row r="991" spans="1:10" ht="15.75" customHeight="1" x14ac:dyDescent="0.25">
      <c r="A991" s="2" t="s">
        <v>603</v>
      </c>
      <c r="B991" s="2" t="s">
        <v>604</v>
      </c>
      <c r="C991" s="2" t="s">
        <v>605</v>
      </c>
      <c r="D991" s="2" t="s">
        <v>809</v>
      </c>
      <c r="E991" s="2" t="s">
        <v>1056</v>
      </c>
      <c r="F991" s="2" t="s">
        <v>2552</v>
      </c>
      <c r="G991" s="2" t="s">
        <v>141</v>
      </c>
      <c r="H991" s="2" t="s">
        <v>141</v>
      </c>
      <c r="I991" s="3">
        <v>2002</v>
      </c>
      <c r="J991" s="4">
        <v>5</v>
      </c>
    </row>
    <row r="992" spans="1:10" ht="15.75" customHeight="1" x14ac:dyDescent="0.25">
      <c r="A992" s="2" t="s">
        <v>603</v>
      </c>
      <c r="B992" s="2" t="s">
        <v>604</v>
      </c>
      <c r="C992" s="2" t="s">
        <v>605</v>
      </c>
      <c r="D992" s="2" t="s">
        <v>809</v>
      </c>
      <c r="E992" s="2" t="s">
        <v>1056</v>
      </c>
      <c r="F992" s="2" t="s">
        <v>554</v>
      </c>
      <c r="G992" s="2" t="s">
        <v>141</v>
      </c>
      <c r="H992" s="2" t="s">
        <v>141</v>
      </c>
      <c r="I992" s="3">
        <v>2002</v>
      </c>
      <c r="J992" s="4">
        <v>5</v>
      </c>
    </row>
    <row r="993" spans="1:10" ht="15.75" customHeight="1" x14ac:dyDescent="0.25">
      <c r="A993" s="2" t="s">
        <v>603</v>
      </c>
      <c r="B993" s="2" t="s">
        <v>604</v>
      </c>
      <c r="C993" s="2" t="s">
        <v>605</v>
      </c>
      <c r="D993" s="2" t="s">
        <v>809</v>
      </c>
      <c r="E993" s="2" t="s">
        <v>2387</v>
      </c>
      <c r="F993" s="2" t="s">
        <v>554</v>
      </c>
      <c r="G993" s="2" t="s">
        <v>141</v>
      </c>
      <c r="H993" s="2" t="s">
        <v>141</v>
      </c>
      <c r="I993" s="3">
        <v>2002</v>
      </c>
      <c r="J993" s="4">
        <v>4</v>
      </c>
    </row>
    <row r="994" spans="1:10" ht="15.75" customHeight="1" x14ac:dyDescent="0.25">
      <c r="A994" s="2" t="s">
        <v>603</v>
      </c>
      <c r="B994" s="2" t="s">
        <v>604</v>
      </c>
      <c r="C994" s="2" t="s">
        <v>605</v>
      </c>
      <c r="D994" s="2" t="s">
        <v>809</v>
      </c>
      <c r="E994" s="2" t="s">
        <v>2387</v>
      </c>
      <c r="F994" s="2" t="s">
        <v>554</v>
      </c>
      <c r="G994" s="2" t="s">
        <v>141</v>
      </c>
      <c r="H994" s="2" t="s">
        <v>141</v>
      </c>
      <c r="I994" s="3">
        <v>2002</v>
      </c>
      <c r="J994" s="4">
        <v>4</v>
      </c>
    </row>
    <row r="995" spans="1:10" ht="15.75" customHeight="1" x14ac:dyDescent="0.25">
      <c r="A995" s="2" t="s">
        <v>603</v>
      </c>
      <c r="B995" s="2" t="s">
        <v>604</v>
      </c>
      <c r="C995" s="2" t="s">
        <v>605</v>
      </c>
      <c r="D995" s="2" t="s">
        <v>2572</v>
      </c>
      <c r="E995" s="2" t="s">
        <v>2573</v>
      </c>
      <c r="F995" s="2" t="s">
        <v>2552</v>
      </c>
      <c r="G995" s="2" t="s">
        <v>1064</v>
      </c>
      <c r="H995" s="2" t="s">
        <v>2023</v>
      </c>
      <c r="I995" s="3">
        <v>2007</v>
      </c>
      <c r="J995" s="4">
        <v>1</v>
      </c>
    </row>
    <row r="996" spans="1:10" ht="15.75" customHeight="1" x14ac:dyDescent="0.25">
      <c r="A996" s="2" t="s">
        <v>603</v>
      </c>
      <c r="B996" s="2" t="s">
        <v>604</v>
      </c>
      <c r="C996" s="2" t="s">
        <v>605</v>
      </c>
      <c r="D996" s="2" t="s">
        <v>2572</v>
      </c>
      <c r="E996" s="2" t="s">
        <v>2573</v>
      </c>
      <c r="F996" s="2" t="s">
        <v>554</v>
      </c>
      <c r="G996" s="2" t="s">
        <v>1064</v>
      </c>
      <c r="H996" s="2" t="s">
        <v>2023</v>
      </c>
      <c r="I996" s="3">
        <v>2007</v>
      </c>
      <c r="J996" s="4">
        <v>1</v>
      </c>
    </row>
    <row r="997" spans="1:10" ht="15.75" customHeight="1" x14ac:dyDescent="0.25">
      <c r="A997" s="2" t="s">
        <v>603</v>
      </c>
      <c r="B997" s="2" t="s">
        <v>604</v>
      </c>
      <c r="C997" s="2" t="s">
        <v>605</v>
      </c>
      <c r="D997" s="2" t="s">
        <v>2574</v>
      </c>
      <c r="E997" s="2" t="s">
        <v>2575</v>
      </c>
      <c r="F997" s="2" t="s">
        <v>2552</v>
      </c>
      <c r="G997" s="2" t="s">
        <v>676</v>
      </c>
      <c r="H997" s="2" t="s">
        <v>707</v>
      </c>
      <c r="I997" s="3">
        <v>2002</v>
      </c>
      <c r="J997" s="4">
        <v>2</v>
      </c>
    </row>
    <row r="998" spans="1:10" ht="15.75" customHeight="1" x14ac:dyDescent="0.25">
      <c r="A998" s="2" t="s">
        <v>603</v>
      </c>
      <c r="B998" s="2" t="s">
        <v>604</v>
      </c>
      <c r="C998" s="2" t="s">
        <v>605</v>
      </c>
      <c r="D998" s="2" t="s">
        <v>2574</v>
      </c>
      <c r="E998" s="2" t="s">
        <v>2575</v>
      </c>
      <c r="F998" s="2" t="s">
        <v>554</v>
      </c>
      <c r="G998" s="2" t="s">
        <v>676</v>
      </c>
      <c r="H998" s="2" t="s">
        <v>707</v>
      </c>
      <c r="I998" s="3">
        <v>2002</v>
      </c>
      <c r="J998" s="4">
        <v>2</v>
      </c>
    </row>
    <row r="999" spans="1:10" ht="15.75" customHeight="1" x14ac:dyDescent="0.25">
      <c r="A999" s="2" t="s">
        <v>603</v>
      </c>
      <c r="B999" s="2" t="s">
        <v>604</v>
      </c>
      <c r="C999" s="2" t="s">
        <v>605</v>
      </c>
      <c r="D999" s="2" t="s">
        <v>1007</v>
      </c>
      <c r="E999" s="2" t="s">
        <v>148</v>
      </c>
      <c r="F999" s="2" t="s">
        <v>554</v>
      </c>
      <c r="G999" s="2" t="s">
        <v>2576</v>
      </c>
      <c r="H999" s="2" t="s">
        <v>2577</v>
      </c>
      <c r="I999" s="3">
        <v>2002</v>
      </c>
      <c r="J999" s="4">
        <v>1</v>
      </c>
    </row>
    <row r="1000" spans="1:10" ht="15.75" customHeight="1" x14ac:dyDescent="0.25">
      <c r="A1000" s="2" t="s">
        <v>603</v>
      </c>
      <c r="B1000" s="2" t="s">
        <v>604</v>
      </c>
      <c r="C1000" s="2" t="s">
        <v>605</v>
      </c>
      <c r="D1000" s="2" t="s">
        <v>1007</v>
      </c>
      <c r="E1000" s="2" t="s">
        <v>148</v>
      </c>
      <c r="F1000" s="2" t="s">
        <v>554</v>
      </c>
      <c r="G1000" s="2" t="s">
        <v>2576</v>
      </c>
      <c r="H1000" s="2" t="s">
        <v>2577</v>
      </c>
      <c r="I1000" s="3">
        <v>2002</v>
      </c>
      <c r="J1000" s="4">
        <v>1</v>
      </c>
    </row>
    <row r="1001" spans="1:10" ht="15.75" customHeight="1" x14ac:dyDescent="0.25">
      <c r="A1001" s="2" t="s">
        <v>603</v>
      </c>
      <c r="B1001" s="2" t="s">
        <v>604</v>
      </c>
      <c r="C1001" s="2" t="s">
        <v>605</v>
      </c>
      <c r="D1001" s="2" t="s">
        <v>1007</v>
      </c>
      <c r="E1001" s="2" t="s">
        <v>148</v>
      </c>
      <c r="F1001" s="2" t="s">
        <v>554</v>
      </c>
      <c r="G1001" s="2" t="s">
        <v>691</v>
      </c>
      <c r="H1001" s="2" t="s">
        <v>1521</v>
      </c>
      <c r="I1001" s="3">
        <v>2002</v>
      </c>
      <c r="J1001" s="4">
        <v>1</v>
      </c>
    </row>
    <row r="1002" spans="1:10" ht="15.75" customHeight="1" x14ac:dyDescent="0.25">
      <c r="A1002" s="2" t="s">
        <v>603</v>
      </c>
      <c r="B1002" s="2" t="s">
        <v>604</v>
      </c>
      <c r="C1002" s="2" t="s">
        <v>605</v>
      </c>
      <c r="D1002" s="2" t="s">
        <v>1007</v>
      </c>
      <c r="E1002" s="2" t="s">
        <v>148</v>
      </c>
      <c r="F1002" s="2" t="s">
        <v>554</v>
      </c>
      <c r="G1002" s="2" t="s">
        <v>691</v>
      </c>
      <c r="H1002" s="2" t="s">
        <v>1521</v>
      </c>
      <c r="I1002" s="3">
        <v>2002</v>
      </c>
      <c r="J1002" s="4">
        <v>1</v>
      </c>
    </row>
    <row r="1003" spans="1:10" ht="15.75" customHeight="1" x14ac:dyDescent="0.25">
      <c r="A1003" s="2" t="s">
        <v>603</v>
      </c>
      <c r="B1003" s="2" t="s">
        <v>604</v>
      </c>
      <c r="C1003" s="2" t="s">
        <v>605</v>
      </c>
      <c r="D1003" s="2" t="s">
        <v>1007</v>
      </c>
      <c r="E1003" s="2" t="s">
        <v>148</v>
      </c>
      <c r="F1003" s="2" t="s">
        <v>554</v>
      </c>
      <c r="G1003" s="2" t="s">
        <v>691</v>
      </c>
      <c r="H1003" s="2" t="s">
        <v>2578</v>
      </c>
      <c r="I1003" s="3">
        <v>2002</v>
      </c>
      <c r="J1003" s="4">
        <v>1</v>
      </c>
    </row>
    <row r="1004" spans="1:10" ht="15.75" customHeight="1" x14ac:dyDescent="0.25">
      <c r="A1004" s="2" t="s">
        <v>603</v>
      </c>
      <c r="B1004" s="2" t="s">
        <v>604</v>
      </c>
      <c r="C1004" s="2" t="s">
        <v>605</v>
      </c>
      <c r="D1004" s="2" t="s">
        <v>1007</v>
      </c>
      <c r="E1004" s="2" t="s">
        <v>148</v>
      </c>
      <c r="F1004" s="2" t="s">
        <v>554</v>
      </c>
      <c r="G1004" s="2" t="s">
        <v>691</v>
      </c>
      <c r="H1004" s="2" t="s">
        <v>2578</v>
      </c>
      <c r="I1004" s="3">
        <v>2002</v>
      </c>
      <c r="J1004" s="4">
        <v>1</v>
      </c>
    </row>
    <row r="1005" spans="1:10" ht="15.75" customHeight="1" x14ac:dyDescent="0.25">
      <c r="A1005" s="2" t="s">
        <v>603</v>
      </c>
      <c r="B1005" s="2" t="s">
        <v>604</v>
      </c>
      <c r="C1005" s="2" t="s">
        <v>605</v>
      </c>
      <c r="D1005" s="2" t="s">
        <v>2579</v>
      </c>
      <c r="E1005" s="2" t="s">
        <v>148</v>
      </c>
      <c r="F1005" s="2" t="s">
        <v>508</v>
      </c>
      <c r="G1005" s="2" t="s">
        <v>148</v>
      </c>
      <c r="H1005" s="2" t="s">
        <v>2580</v>
      </c>
      <c r="I1005" s="3">
        <v>2010</v>
      </c>
      <c r="J1005" s="4">
        <v>1</v>
      </c>
    </row>
    <row r="1006" spans="1:10" ht="15.75" customHeight="1" x14ac:dyDescent="0.25">
      <c r="A1006" s="2" t="s">
        <v>603</v>
      </c>
      <c r="B1006" s="2" t="s">
        <v>604</v>
      </c>
      <c r="C1006" s="2" t="s">
        <v>605</v>
      </c>
      <c r="D1006" s="2" t="s">
        <v>2579</v>
      </c>
      <c r="E1006" s="2" t="s">
        <v>148</v>
      </c>
      <c r="F1006" s="2" t="s">
        <v>508</v>
      </c>
      <c r="G1006" s="2" t="s">
        <v>148</v>
      </c>
      <c r="H1006" s="2" t="s">
        <v>2580</v>
      </c>
      <c r="I1006" s="3">
        <v>2010</v>
      </c>
      <c r="J1006" s="4">
        <v>1</v>
      </c>
    </row>
    <row r="1007" spans="1:10" ht="15.75" customHeight="1" x14ac:dyDescent="0.25">
      <c r="A1007" s="2" t="s">
        <v>603</v>
      </c>
      <c r="B1007" s="2" t="s">
        <v>604</v>
      </c>
      <c r="C1007" s="2" t="s">
        <v>605</v>
      </c>
      <c r="D1007" s="2" t="s">
        <v>809</v>
      </c>
      <c r="E1007" s="2" t="s">
        <v>141</v>
      </c>
      <c r="F1007" s="2"/>
      <c r="G1007" s="2" t="s">
        <v>141</v>
      </c>
      <c r="H1007" s="2" t="s">
        <v>141</v>
      </c>
      <c r="I1007" s="3">
        <v>2010</v>
      </c>
      <c r="J1007" s="4">
        <v>9</v>
      </c>
    </row>
    <row r="1008" spans="1:10" ht="15.75" customHeight="1" x14ac:dyDescent="0.25">
      <c r="A1008" s="2" t="s">
        <v>603</v>
      </c>
      <c r="B1008" s="2" t="s">
        <v>604</v>
      </c>
      <c r="C1008" s="2" t="s">
        <v>605</v>
      </c>
      <c r="D1008" s="2" t="s">
        <v>809</v>
      </c>
      <c r="E1008" s="2" t="s">
        <v>141</v>
      </c>
      <c r="F1008" s="2" t="s">
        <v>2544</v>
      </c>
      <c r="G1008" s="2" t="s">
        <v>141</v>
      </c>
      <c r="H1008" s="2" t="s">
        <v>141</v>
      </c>
      <c r="I1008" s="3">
        <v>2010</v>
      </c>
      <c r="J1008" s="4">
        <v>9</v>
      </c>
    </row>
    <row r="1009" spans="1:10" ht="15.75" customHeight="1" x14ac:dyDescent="0.25">
      <c r="A1009" s="2" t="s">
        <v>603</v>
      </c>
      <c r="B1009" s="2" t="s">
        <v>604</v>
      </c>
      <c r="C1009" s="2" t="s">
        <v>605</v>
      </c>
      <c r="D1009" s="2" t="s">
        <v>809</v>
      </c>
      <c r="E1009" s="2" t="s">
        <v>141</v>
      </c>
      <c r="F1009" s="2" t="s">
        <v>508</v>
      </c>
      <c r="G1009" s="2" t="s">
        <v>141</v>
      </c>
      <c r="H1009" s="2" t="s">
        <v>141</v>
      </c>
      <c r="I1009" s="3">
        <v>2010</v>
      </c>
      <c r="J1009" s="4">
        <v>9</v>
      </c>
    </row>
    <row r="1010" spans="1:10" ht="15.75" customHeight="1" x14ac:dyDescent="0.25">
      <c r="A1010" s="2" t="s">
        <v>603</v>
      </c>
      <c r="B1010" s="2" t="s">
        <v>604</v>
      </c>
      <c r="C1010" s="2" t="s">
        <v>605</v>
      </c>
      <c r="D1010" s="2" t="s">
        <v>2581</v>
      </c>
      <c r="E1010" s="2" t="s">
        <v>148</v>
      </c>
      <c r="F1010" s="2" t="s">
        <v>508</v>
      </c>
      <c r="G1010" s="2" t="s">
        <v>2582</v>
      </c>
      <c r="H1010" s="2" t="s">
        <v>2120</v>
      </c>
      <c r="I1010" s="3">
        <v>2010</v>
      </c>
      <c r="J1010" s="4">
        <v>8</v>
      </c>
    </row>
    <row r="1011" spans="1:10" ht="15.75" customHeight="1" x14ac:dyDescent="0.25">
      <c r="A1011" s="2" t="s">
        <v>603</v>
      </c>
      <c r="B1011" s="2" t="s">
        <v>604</v>
      </c>
      <c r="C1011" s="2" t="s">
        <v>605</v>
      </c>
      <c r="D1011" s="2" t="s">
        <v>2581</v>
      </c>
      <c r="E1011" s="2" t="s">
        <v>148</v>
      </c>
      <c r="F1011" s="2" t="s">
        <v>2544</v>
      </c>
      <c r="G1011" s="2" t="s">
        <v>2582</v>
      </c>
      <c r="H1011" s="2" t="s">
        <v>2120</v>
      </c>
      <c r="I1011" s="3">
        <v>2010</v>
      </c>
      <c r="J1011" s="4">
        <v>8</v>
      </c>
    </row>
    <row r="1012" spans="1:10" ht="15.75" customHeight="1" x14ac:dyDescent="0.25">
      <c r="A1012" s="2" t="s">
        <v>603</v>
      </c>
      <c r="B1012" s="2" t="s">
        <v>604</v>
      </c>
      <c r="C1012" s="2" t="s">
        <v>605</v>
      </c>
      <c r="D1012" s="2" t="s">
        <v>2581</v>
      </c>
      <c r="E1012" s="2" t="s">
        <v>148</v>
      </c>
      <c r="F1012" s="2"/>
      <c r="G1012" s="2" t="s">
        <v>2582</v>
      </c>
      <c r="H1012" s="2" t="s">
        <v>2120</v>
      </c>
      <c r="I1012" s="3">
        <v>2010</v>
      </c>
      <c r="J1012" s="4">
        <v>8</v>
      </c>
    </row>
    <row r="1013" spans="1:10" ht="15.75" customHeight="1" x14ac:dyDescent="0.25">
      <c r="A1013" s="2" t="s">
        <v>603</v>
      </c>
      <c r="B1013" s="2" t="s">
        <v>604</v>
      </c>
      <c r="C1013" s="2" t="s">
        <v>605</v>
      </c>
      <c r="D1013" s="2" t="s">
        <v>2583</v>
      </c>
      <c r="E1013" s="2" t="s">
        <v>148</v>
      </c>
      <c r="F1013" s="2" t="s">
        <v>2549</v>
      </c>
      <c r="G1013" s="2" t="s">
        <v>1612</v>
      </c>
      <c r="H1013" s="2" t="s">
        <v>2584</v>
      </c>
      <c r="I1013" s="3">
        <v>2010</v>
      </c>
      <c r="J1013" s="4">
        <v>1</v>
      </c>
    </row>
    <row r="1014" spans="1:10" ht="15.75" customHeight="1" x14ac:dyDescent="0.25">
      <c r="A1014" s="2" t="s">
        <v>603</v>
      </c>
      <c r="B1014" s="2" t="s">
        <v>604</v>
      </c>
      <c r="C1014" s="2" t="s">
        <v>605</v>
      </c>
      <c r="D1014" s="2" t="s">
        <v>2583</v>
      </c>
      <c r="E1014" s="2" t="s">
        <v>148</v>
      </c>
      <c r="F1014" s="2" t="s">
        <v>508</v>
      </c>
      <c r="G1014" s="2" t="s">
        <v>1612</v>
      </c>
      <c r="H1014" s="2" t="s">
        <v>2584</v>
      </c>
      <c r="I1014" s="3">
        <v>2010</v>
      </c>
      <c r="J1014" s="4">
        <v>1</v>
      </c>
    </row>
    <row r="1015" spans="1:10" ht="15.75" customHeight="1" x14ac:dyDescent="0.25">
      <c r="A1015" s="2" t="s">
        <v>603</v>
      </c>
      <c r="B1015" s="2" t="s">
        <v>604</v>
      </c>
      <c r="C1015" s="2" t="s">
        <v>605</v>
      </c>
      <c r="D1015" s="2" t="s">
        <v>2585</v>
      </c>
      <c r="E1015" s="2" t="s">
        <v>148</v>
      </c>
      <c r="F1015" s="2" t="s">
        <v>2549</v>
      </c>
      <c r="G1015" s="2" t="s">
        <v>1612</v>
      </c>
      <c r="H1015" s="2" t="s">
        <v>2586</v>
      </c>
      <c r="I1015" s="3">
        <v>2010</v>
      </c>
      <c r="J1015" s="4">
        <v>1</v>
      </c>
    </row>
    <row r="1016" spans="1:10" ht="15.75" customHeight="1" x14ac:dyDescent="0.25">
      <c r="A1016" s="2" t="s">
        <v>603</v>
      </c>
      <c r="B1016" s="2" t="s">
        <v>604</v>
      </c>
      <c r="C1016" s="2" t="s">
        <v>605</v>
      </c>
      <c r="D1016" s="2" t="s">
        <v>2585</v>
      </c>
      <c r="E1016" s="2" t="s">
        <v>148</v>
      </c>
      <c r="F1016" s="2" t="s">
        <v>508</v>
      </c>
      <c r="G1016" s="2" t="s">
        <v>1612</v>
      </c>
      <c r="H1016" s="2" t="s">
        <v>2586</v>
      </c>
      <c r="I1016" s="3">
        <v>2010</v>
      </c>
      <c r="J1016" s="4">
        <v>1</v>
      </c>
    </row>
    <row r="1017" spans="1:10" ht="15.75" customHeight="1" x14ac:dyDescent="0.25">
      <c r="A1017" s="2" t="s">
        <v>603</v>
      </c>
      <c r="B1017" s="2" t="s">
        <v>604</v>
      </c>
      <c r="C1017" s="2" t="s">
        <v>605</v>
      </c>
      <c r="D1017" s="2" t="s">
        <v>2587</v>
      </c>
      <c r="E1017" s="2" t="s">
        <v>141</v>
      </c>
      <c r="F1017" s="2" t="s">
        <v>2549</v>
      </c>
      <c r="G1017" s="2" t="s">
        <v>1612</v>
      </c>
      <c r="H1017" s="2" t="s">
        <v>2588</v>
      </c>
      <c r="I1017" s="3">
        <v>2010</v>
      </c>
      <c r="J1017" s="4">
        <v>1</v>
      </c>
    </row>
    <row r="1018" spans="1:10" ht="15.75" customHeight="1" x14ac:dyDescent="0.25">
      <c r="A1018" s="2" t="s">
        <v>603</v>
      </c>
      <c r="B1018" s="2" t="s">
        <v>604</v>
      </c>
      <c r="C1018" s="2" t="s">
        <v>605</v>
      </c>
      <c r="D1018" s="2" t="s">
        <v>2587</v>
      </c>
      <c r="E1018" s="2" t="s">
        <v>141</v>
      </c>
      <c r="F1018" s="2" t="s">
        <v>508</v>
      </c>
      <c r="G1018" s="2" t="s">
        <v>1612</v>
      </c>
      <c r="H1018" s="2" t="s">
        <v>2588</v>
      </c>
      <c r="I1018" s="3">
        <v>2010</v>
      </c>
      <c r="J1018" s="4">
        <v>1</v>
      </c>
    </row>
    <row r="1019" spans="1:10" ht="15.75" customHeight="1" x14ac:dyDescent="0.25">
      <c r="A1019" s="2" t="s">
        <v>603</v>
      </c>
      <c r="B1019" s="2" t="s">
        <v>604</v>
      </c>
      <c r="C1019" s="2" t="s">
        <v>605</v>
      </c>
      <c r="D1019" s="2" t="s">
        <v>2589</v>
      </c>
      <c r="E1019" s="2" t="s">
        <v>148</v>
      </c>
      <c r="F1019" s="2" t="s">
        <v>2549</v>
      </c>
      <c r="G1019" s="2" t="s">
        <v>2582</v>
      </c>
      <c r="H1019" s="2" t="s">
        <v>141</v>
      </c>
      <c r="I1019" s="3">
        <v>2002</v>
      </c>
      <c r="J1019" s="4">
        <v>2</v>
      </c>
    </row>
    <row r="1020" spans="1:10" ht="15.75" customHeight="1" x14ac:dyDescent="0.25">
      <c r="A1020" s="2" t="s">
        <v>603</v>
      </c>
      <c r="B1020" s="2" t="s">
        <v>604</v>
      </c>
      <c r="C1020" s="2" t="s">
        <v>605</v>
      </c>
      <c r="D1020" s="2" t="s">
        <v>2589</v>
      </c>
      <c r="E1020" s="2" t="s">
        <v>148</v>
      </c>
      <c r="F1020" s="2" t="s">
        <v>508</v>
      </c>
      <c r="G1020" s="2" t="s">
        <v>2582</v>
      </c>
      <c r="H1020" s="2" t="s">
        <v>141</v>
      </c>
      <c r="I1020" s="3">
        <v>2002</v>
      </c>
      <c r="J1020" s="4">
        <v>2</v>
      </c>
    </row>
    <row r="1021" spans="1:10" ht="15.75" customHeight="1" x14ac:dyDescent="0.25">
      <c r="A1021" s="2" t="s">
        <v>603</v>
      </c>
      <c r="B1021" s="2" t="s">
        <v>604</v>
      </c>
      <c r="C1021" s="2" t="s">
        <v>605</v>
      </c>
      <c r="D1021" s="2" t="s">
        <v>1007</v>
      </c>
      <c r="E1021" s="2" t="s">
        <v>1056</v>
      </c>
      <c r="F1021" s="2" t="s">
        <v>2544</v>
      </c>
      <c r="G1021" s="2" t="s">
        <v>691</v>
      </c>
      <c r="H1021" s="2" t="s">
        <v>692</v>
      </c>
      <c r="I1021" s="3">
        <v>2010</v>
      </c>
      <c r="J1021" s="4">
        <v>3</v>
      </c>
    </row>
    <row r="1022" spans="1:10" ht="15.75" customHeight="1" x14ac:dyDescent="0.25">
      <c r="A1022" s="2" t="s">
        <v>603</v>
      </c>
      <c r="B1022" s="2" t="s">
        <v>604</v>
      </c>
      <c r="C1022" s="2" t="s">
        <v>605</v>
      </c>
      <c r="D1022" s="2" t="s">
        <v>1007</v>
      </c>
      <c r="E1022" s="2" t="s">
        <v>1056</v>
      </c>
      <c r="F1022" s="2" t="s">
        <v>508</v>
      </c>
      <c r="G1022" s="2" t="s">
        <v>691</v>
      </c>
      <c r="H1022" s="2" t="s">
        <v>692</v>
      </c>
      <c r="I1022" s="3">
        <v>2010</v>
      </c>
      <c r="J1022" s="4">
        <v>3</v>
      </c>
    </row>
    <row r="1023" spans="1:10" ht="15.75" customHeight="1" x14ac:dyDescent="0.25">
      <c r="A1023" s="2" t="s">
        <v>603</v>
      </c>
      <c r="B1023" s="2" t="s">
        <v>604</v>
      </c>
      <c r="C1023" s="2" t="s">
        <v>605</v>
      </c>
      <c r="D1023" s="2" t="s">
        <v>1007</v>
      </c>
      <c r="E1023" s="2" t="s">
        <v>810</v>
      </c>
      <c r="F1023" s="2" t="s">
        <v>2549</v>
      </c>
      <c r="G1023" s="2" t="s">
        <v>691</v>
      </c>
      <c r="H1023" s="2" t="s">
        <v>1853</v>
      </c>
      <c r="I1023" s="3">
        <v>2010</v>
      </c>
      <c r="J1023" s="4">
        <v>1</v>
      </c>
    </row>
    <row r="1024" spans="1:10" ht="15.75" customHeight="1" x14ac:dyDescent="0.25">
      <c r="A1024" s="2" t="s">
        <v>603</v>
      </c>
      <c r="B1024" s="2" t="s">
        <v>604</v>
      </c>
      <c r="C1024" s="2" t="s">
        <v>605</v>
      </c>
      <c r="D1024" s="2" t="s">
        <v>1007</v>
      </c>
      <c r="E1024" s="2" t="s">
        <v>810</v>
      </c>
      <c r="F1024" s="2" t="s">
        <v>508</v>
      </c>
      <c r="G1024" s="2" t="s">
        <v>691</v>
      </c>
      <c r="H1024" s="2" t="s">
        <v>1853</v>
      </c>
      <c r="I1024" s="3">
        <v>2010</v>
      </c>
      <c r="J1024" s="4">
        <v>1</v>
      </c>
    </row>
    <row r="1025" spans="1:10" ht="15.75" customHeight="1" x14ac:dyDescent="0.25">
      <c r="A1025" s="2" t="s">
        <v>603</v>
      </c>
      <c r="B1025" s="2" t="s">
        <v>604</v>
      </c>
      <c r="C1025" s="2" t="s">
        <v>605</v>
      </c>
      <c r="D1025" s="2" t="s">
        <v>965</v>
      </c>
      <c r="E1025" s="2" t="s">
        <v>148</v>
      </c>
      <c r="F1025" s="2" t="s">
        <v>711</v>
      </c>
      <c r="G1025" s="2" t="s">
        <v>141</v>
      </c>
      <c r="H1025" s="2" t="s">
        <v>141</v>
      </c>
      <c r="I1025" s="3">
        <v>2002</v>
      </c>
      <c r="J1025" s="4">
        <v>76</v>
      </c>
    </row>
    <row r="1026" spans="1:10" ht="15.75" customHeight="1" x14ac:dyDescent="0.25">
      <c r="A1026" s="2" t="s">
        <v>603</v>
      </c>
      <c r="B1026" s="2" t="s">
        <v>604</v>
      </c>
      <c r="C1026" s="2" t="s">
        <v>605</v>
      </c>
      <c r="D1026" s="2" t="s">
        <v>965</v>
      </c>
      <c r="E1026" s="2" t="s">
        <v>148</v>
      </c>
      <c r="F1026" s="2" t="s">
        <v>711</v>
      </c>
      <c r="G1026" s="2" t="s">
        <v>141</v>
      </c>
      <c r="H1026" s="2" t="s">
        <v>141</v>
      </c>
      <c r="I1026" s="3">
        <v>2002</v>
      </c>
      <c r="J1026" s="4">
        <v>76</v>
      </c>
    </row>
    <row r="1027" spans="1:10" ht="15.75" customHeight="1" x14ac:dyDescent="0.25">
      <c r="A1027" s="2" t="s">
        <v>603</v>
      </c>
      <c r="B1027" s="2" t="s">
        <v>604</v>
      </c>
      <c r="C1027" s="2" t="s">
        <v>605</v>
      </c>
      <c r="D1027" s="2" t="s">
        <v>2590</v>
      </c>
      <c r="E1027" s="2" t="s">
        <v>148</v>
      </c>
      <c r="F1027" s="2" t="s">
        <v>711</v>
      </c>
      <c r="G1027" s="2" t="s">
        <v>141</v>
      </c>
      <c r="H1027" s="2" t="s">
        <v>141</v>
      </c>
      <c r="I1027" s="3">
        <v>2002</v>
      </c>
      <c r="J1027" s="4">
        <v>76</v>
      </c>
    </row>
    <row r="1028" spans="1:10" ht="15.75" customHeight="1" x14ac:dyDescent="0.25">
      <c r="A1028" s="2" t="s">
        <v>603</v>
      </c>
      <c r="B1028" s="2" t="s">
        <v>604</v>
      </c>
      <c r="C1028" s="2" t="s">
        <v>605</v>
      </c>
      <c r="D1028" s="2" t="s">
        <v>2590</v>
      </c>
      <c r="E1028" s="2" t="s">
        <v>148</v>
      </c>
      <c r="F1028" s="2" t="s">
        <v>711</v>
      </c>
      <c r="G1028" s="2" t="s">
        <v>141</v>
      </c>
      <c r="H1028" s="2" t="s">
        <v>141</v>
      </c>
      <c r="I1028" s="3">
        <v>2002</v>
      </c>
      <c r="J1028" s="4">
        <v>76</v>
      </c>
    </row>
    <row r="1029" spans="1:10" ht="15.75" customHeight="1" x14ac:dyDescent="0.25">
      <c r="A1029" s="2" t="s">
        <v>603</v>
      </c>
      <c r="B1029" s="2" t="s">
        <v>604</v>
      </c>
      <c r="C1029" s="2" t="s">
        <v>605</v>
      </c>
      <c r="D1029" s="2" t="s">
        <v>2579</v>
      </c>
      <c r="E1029" s="2" t="s">
        <v>148</v>
      </c>
      <c r="F1029" s="2" t="s">
        <v>711</v>
      </c>
      <c r="G1029" s="2" t="s">
        <v>148</v>
      </c>
      <c r="H1029" s="2" t="s">
        <v>148</v>
      </c>
      <c r="I1029" s="3">
        <v>1997</v>
      </c>
      <c r="J1029" s="4">
        <v>3</v>
      </c>
    </row>
    <row r="1030" spans="1:10" ht="15.75" customHeight="1" x14ac:dyDescent="0.25">
      <c r="A1030" s="2" t="s">
        <v>603</v>
      </c>
      <c r="B1030" s="2" t="s">
        <v>604</v>
      </c>
      <c r="C1030" s="2" t="s">
        <v>605</v>
      </c>
      <c r="D1030" s="2" t="s">
        <v>2579</v>
      </c>
      <c r="E1030" s="2" t="s">
        <v>148</v>
      </c>
      <c r="F1030" s="2" t="s">
        <v>711</v>
      </c>
      <c r="G1030" s="2" t="s">
        <v>148</v>
      </c>
      <c r="H1030" s="2" t="s">
        <v>148</v>
      </c>
      <c r="I1030" s="3">
        <v>1997</v>
      </c>
      <c r="J1030" s="4">
        <v>3</v>
      </c>
    </row>
    <row r="1031" spans="1:10" ht="15.75" customHeight="1" x14ac:dyDescent="0.25">
      <c r="A1031" s="2" t="s">
        <v>603</v>
      </c>
      <c r="B1031" s="2" t="s">
        <v>604</v>
      </c>
      <c r="C1031" s="2" t="s">
        <v>605</v>
      </c>
      <c r="D1031" s="2" t="s">
        <v>929</v>
      </c>
      <c r="E1031" s="2" t="s">
        <v>1296</v>
      </c>
      <c r="F1031" s="2" t="s">
        <v>1192</v>
      </c>
      <c r="G1031" s="2" t="s">
        <v>2318</v>
      </c>
      <c r="H1031" s="2" t="s">
        <v>2591</v>
      </c>
      <c r="I1031" s="3">
        <v>2010</v>
      </c>
      <c r="J1031" s="4">
        <v>4</v>
      </c>
    </row>
    <row r="1032" spans="1:10" ht="15.75" customHeight="1" x14ac:dyDescent="0.25">
      <c r="A1032" s="2" t="s">
        <v>603</v>
      </c>
      <c r="B1032" s="2" t="s">
        <v>604</v>
      </c>
      <c r="C1032" s="2" t="s">
        <v>605</v>
      </c>
      <c r="D1032" s="2" t="s">
        <v>929</v>
      </c>
      <c r="E1032" s="2" t="s">
        <v>1296</v>
      </c>
      <c r="F1032" s="2" t="s">
        <v>1192</v>
      </c>
      <c r="G1032" s="2" t="s">
        <v>2318</v>
      </c>
      <c r="H1032" s="2" t="s">
        <v>2591</v>
      </c>
      <c r="I1032" s="3">
        <v>2010</v>
      </c>
      <c r="J1032" s="4">
        <v>4</v>
      </c>
    </row>
    <row r="1033" spans="1:10" ht="15.75" customHeight="1" x14ac:dyDescent="0.25">
      <c r="A1033" s="2" t="s">
        <v>603</v>
      </c>
      <c r="B1033" s="2" t="s">
        <v>604</v>
      </c>
      <c r="C1033" s="2" t="s">
        <v>605</v>
      </c>
      <c r="D1033" s="2" t="s">
        <v>929</v>
      </c>
      <c r="E1033" s="2" t="s">
        <v>2592</v>
      </c>
      <c r="F1033" s="2" t="s">
        <v>1192</v>
      </c>
      <c r="G1033" s="2" t="s">
        <v>2318</v>
      </c>
      <c r="H1033" s="2" t="s">
        <v>2593</v>
      </c>
      <c r="I1033" s="3">
        <v>2010</v>
      </c>
      <c r="J1033" s="4">
        <v>2</v>
      </c>
    </row>
    <row r="1034" spans="1:10" ht="15.75" customHeight="1" x14ac:dyDescent="0.25">
      <c r="A1034" s="2" t="s">
        <v>603</v>
      </c>
      <c r="B1034" s="2" t="s">
        <v>604</v>
      </c>
      <c r="C1034" s="2" t="s">
        <v>605</v>
      </c>
      <c r="D1034" s="2" t="s">
        <v>929</v>
      </c>
      <c r="E1034" s="2" t="s">
        <v>2592</v>
      </c>
      <c r="F1034" s="2" t="s">
        <v>1192</v>
      </c>
      <c r="G1034" s="2" t="s">
        <v>2318</v>
      </c>
      <c r="H1034" s="2" t="s">
        <v>2593</v>
      </c>
      <c r="I1034" s="3">
        <v>2010</v>
      </c>
      <c r="J1034" s="4">
        <v>2</v>
      </c>
    </row>
    <row r="1035" spans="1:10" ht="15.75" customHeight="1" x14ac:dyDescent="0.25">
      <c r="A1035" s="2" t="s">
        <v>603</v>
      </c>
      <c r="B1035" s="2" t="s">
        <v>604</v>
      </c>
      <c r="C1035" s="2" t="s">
        <v>605</v>
      </c>
      <c r="D1035" s="2" t="s">
        <v>929</v>
      </c>
      <c r="E1035" s="2" t="s">
        <v>141</v>
      </c>
      <c r="F1035" s="2" t="s">
        <v>1192</v>
      </c>
      <c r="G1035" s="2" t="s">
        <v>2594</v>
      </c>
      <c r="H1035" s="2" t="s">
        <v>2595</v>
      </c>
      <c r="I1035" s="3">
        <v>2010</v>
      </c>
      <c r="J1035" s="4">
        <v>3</v>
      </c>
    </row>
    <row r="1036" spans="1:10" ht="15.75" customHeight="1" x14ac:dyDescent="0.25">
      <c r="A1036" s="2" t="s">
        <v>603</v>
      </c>
      <c r="B1036" s="2" t="s">
        <v>604</v>
      </c>
      <c r="C1036" s="2" t="s">
        <v>605</v>
      </c>
      <c r="D1036" s="2" t="s">
        <v>929</v>
      </c>
      <c r="E1036" s="2" t="s">
        <v>141</v>
      </c>
      <c r="F1036" s="2" t="s">
        <v>1192</v>
      </c>
      <c r="G1036" s="2" t="s">
        <v>2594</v>
      </c>
      <c r="H1036" s="2" t="s">
        <v>2595</v>
      </c>
      <c r="I1036" s="3">
        <v>2010</v>
      </c>
      <c r="J1036" s="4">
        <v>3</v>
      </c>
    </row>
    <row r="1037" spans="1:10" ht="15.75" customHeight="1" x14ac:dyDescent="0.25">
      <c r="A1037" s="2" t="s">
        <v>603</v>
      </c>
      <c r="B1037" s="2" t="s">
        <v>604</v>
      </c>
      <c r="C1037" s="2" t="s">
        <v>605</v>
      </c>
      <c r="D1037" s="2" t="s">
        <v>929</v>
      </c>
      <c r="E1037" s="2" t="s">
        <v>709</v>
      </c>
      <c r="F1037" s="2" t="s">
        <v>309</v>
      </c>
      <c r="G1037" s="2" t="s">
        <v>2596</v>
      </c>
      <c r="H1037" s="2" t="s">
        <v>141</v>
      </c>
      <c r="I1037" s="3">
        <v>2002</v>
      </c>
      <c r="J1037" s="4">
        <v>7</v>
      </c>
    </row>
    <row r="1038" spans="1:10" ht="15.75" customHeight="1" x14ac:dyDescent="0.25">
      <c r="A1038" s="2" t="s">
        <v>603</v>
      </c>
      <c r="B1038" s="2" t="s">
        <v>604</v>
      </c>
      <c r="C1038" s="2" t="s">
        <v>605</v>
      </c>
      <c r="D1038" s="2" t="s">
        <v>929</v>
      </c>
      <c r="E1038" s="2" t="s">
        <v>709</v>
      </c>
      <c r="F1038" s="2" t="s">
        <v>309</v>
      </c>
      <c r="G1038" s="2" t="s">
        <v>2596</v>
      </c>
      <c r="H1038" s="2" t="s">
        <v>141</v>
      </c>
      <c r="I1038" s="3">
        <v>2002</v>
      </c>
      <c r="J1038" s="4">
        <v>7</v>
      </c>
    </row>
    <row r="1039" spans="1:10" ht="15.75" customHeight="1" x14ac:dyDescent="0.25">
      <c r="A1039" s="2" t="s">
        <v>603</v>
      </c>
      <c r="B1039" s="2" t="s">
        <v>604</v>
      </c>
      <c r="C1039" s="2" t="s">
        <v>605</v>
      </c>
      <c r="D1039" s="2" t="s">
        <v>929</v>
      </c>
      <c r="E1039" s="2" t="s">
        <v>709</v>
      </c>
      <c r="F1039" s="2" t="s">
        <v>309</v>
      </c>
      <c r="G1039" s="2" t="s">
        <v>1532</v>
      </c>
      <c r="H1039" s="2" t="s">
        <v>141</v>
      </c>
      <c r="I1039" s="3">
        <v>2002</v>
      </c>
      <c r="J1039" s="4">
        <v>4</v>
      </c>
    </row>
    <row r="1040" spans="1:10" ht="15.75" customHeight="1" x14ac:dyDescent="0.25">
      <c r="A1040" s="2" t="s">
        <v>603</v>
      </c>
      <c r="B1040" s="2" t="s">
        <v>604</v>
      </c>
      <c r="C1040" s="2" t="s">
        <v>605</v>
      </c>
      <c r="D1040" s="2" t="s">
        <v>929</v>
      </c>
      <c r="E1040" s="2" t="s">
        <v>709</v>
      </c>
      <c r="F1040" s="2" t="s">
        <v>309</v>
      </c>
      <c r="G1040" s="2" t="s">
        <v>1532</v>
      </c>
      <c r="H1040" s="2" t="s">
        <v>141</v>
      </c>
      <c r="I1040" s="3">
        <v>2002</v>
      </c>
      <c r="J1040" s="4">
        <v>4</v>
      </c>
    </row>
    <row r="1041" spans="1:10" ht="15.75" customHeight="1" x14ac:dyDescent="0.25">
      <c r="A1041" s="2" t="s">
        <v>603</v>
      </c>
      <c r="B1041" s="2" t="s">
        <v>604</v>
      </c>
      <c r="C1041" s="2" t="s">
        <v>605</v>
      </c>
      <c r="D1041" s="2" t="s">
        <v>2597</v>
      </c>
      <c r="E1041" s="2" t="s">
        <v>141</v>
      </c>
      <c r="F1041" s="2" t="s">
        <v>2598</v>
      </c>
      <c r="G1041" s="2" t="s">
        <v>141</v>
      </c>
      <c r="H1041" s="2" t="s">
        <v>141</v>
      </c>
      <c r="I1041" s="3">
        <v>2010</v>
      </c>
      <c r="J1041" s="4">
        <v>1</v>
      </c>
    </row>
    <row r="1042" spans="1:10" ht="15.75" customHeight="1" x14ac:dyDescent="0.25">
      <c r="A1042" s="2" t="s">
        <v>603</v>
      </c>
      <c r="B1042" s="2" t="s">
        <v>604</v>
      </c>
      <c r="C1042" s="2" t="s">
        <v>605</v>
      </c>
      <c r="D1042" s="2" t="s">
        <v>2597</v>
      </c>
      <c r="E1042" s="2" t="s">
        <v>141</v>
      </c>
      <c r="F1042" s="2" t="s">
        <v>508</v>
      </c>
      <c r="G1042" s="2" t="s">
        <v>141</v>
      </c>
      <c r="H1042" s="2" t="s">
        <v>141</v>
      </c>
      <c r="I1042" s="3">
        <v>2010</v>
      </c>
      <c r="J1042" s="4">
        <v>1</v>
      </c>
    </row>
    <row r="1043" spans="1:10" ht="15.75" customHeight="1" x14ac:dyDescent="0.25">
      <c r="A1043" s="2" t="s">
        <v>603</v>
      </c>
      <c r="B1043" s="2" t="s">
        <v>604</v>
      </c>
      <c r="C1043" s="2" t="s">
        <v>605</v>
      </c>
      <c r="D1043" s="2" t="s">
        <v>2599</v>
      </c>
      <c r="E1043" s="2" t="s">
        <v>141</v>
      </c>
      <c r="F1043" s="2" t="s">
        <v>2552</v>
      </c>
      <c r="G1043" s="2" t="s">
        <v>2600</v>
      </c>
      <c r="H1043" s="2" t="s">
        <v>148</v>
      </c>
      <c r="I1043" s="3">
        <v>2007</v>
      </c>
      <c r="J1043" s="4">
        <v>1</v>
      </c>
    </row>
    <row r="1044" spans="1:10" ht="15.75" customHeight="1" x14ac:dyDescent="0.25">
      <c r="A1044" s="2" t="s">
        <v>603</v>
      </c>
      <c r="B1044" s="2" t="s">
        <v>604</v>
      </c>
      <c r="C1044" s="2" t="s">
        <v>605</v>
      </c>
      <c r="D1044" s="2" t="s">
        <v>2599</v>
      </c>
      <c r="E1044" s="2" t="s">
        <v>141</v>
      </c>
      <c r="F1044" s="2" t="s">
        <v>554</v>
      </c>
      <c r="G1044" s="2" t="s">
        <v>2600</v>
      </c>
      <c r="H1044" s="2" t="s">
        <v>148</v>
      </c>
      <c r="I1044" s="3">
        <v>2007</v>
      </c>
      <c r="J1044" s="4">
        <v>1</v>
      </c>
    </row>
    <row r="1045" spans="1:10" ht="15.75" customHeight="1" x14ac:dyDescent="0.25">
      <c r="A1045" s="2" t="s">
        <v>603</v>
      </c>
      <c r="B1045" s="2" t="s">
        <v>604</v>
      </c>
      <c r="C1045" s="2" t="s">
        <v>605</v>
      </c>
      <c r="D1045" s="2" t="s">
        <v>2601</v>
      </c>
      <c r="E1045" s="2" t="s">
        <v>141</v>
      </c>
      <c r="F1045" s="2" t="s">
        <v>2552</v>
      </c>
      <c r="G1045" s="2" t="s">
        <v>691</v>
      </c>
      <c r="H1045" s="2" t="s">
        <v>2602</v>
      </c>
      <c r="I1045" s="3">
        <v>2010</v>
      </c>
      <c r="J1045" s="4">
        <v>1</v>
      </c>
    </row>
    <row r="1046" spans="1:10" ht="15.75" customHeight="1" x14ac:dyDescent="0.25">
      <c r="A1046" s="2" t="s">
        <v>603</v>
      </c>
      <c r="B1046" s="2" t="s">
        <v>604</v>
      </c>
      <c r="C1046" s="2" t="s">
        <v>605</v>
      </c>
      <c r="D1046" s="2" t="s">
        <v>2601</v>
      </c>
      <c r="E1046" s="2" t="s">
        <v>141</v>
      </c>
      <c r="F1046" s="2" t="s">
        <v>554</v>
      </c>
      <c r="G1046" s="2" t="s">
        <v>691</v>
      </c>
      <c r="H1046" s="2" t="s">
        <v>2602</v>
      </c>
      <c r="I1046" s="3">
        <v>2010</v>
      </c>
      <c r="J1046" s="4">
        <v>1</v>
      </c>
    </row>
    <row r="1047" spans="1:10" ht="15.75" customHeight="1" x14ac:dyDescent="0.25">
      <c r="A1047" s="2" t="s">
        <v>603</v>
      </c>
      <c r="B1047" s="2" t="s">
        <v>604</v>
      </c>
      <c r="C1047" s="2" t="s">
        <v>605</v>
      </c>
      <c r="D1047" s="2" t="s">
        <v>2603</v>
      </c>
      <c r="E1047" s="2" t="s">
        <v>148</v>
      </c>
      <c r="F1047" s="2" t="s">
        <v>2604</v>
      </c>
      <c r="G1047" s="2" t="s">
        <v>2605</v>
      </c>
      <c r="H1047" s="2" t="s">
        <v>2606</v>
      </c>
      <c r="I1047" s="3">
        <v>1997</v>
      </c>
      <c r="J1047" s="4">
        <v>1</v>
      </c>
    </row>
    <row r="1048" spans="1:10" ht="15.75" customHeight="1" x14ac:dyDescent="0.25">
      <c r="A1048" s="2" t="s">
        <v>603</v>
      </c>
      <c r="B1048" s="2" t="s">
        <v>604</v>
      </c>
      <c r="C1048" s="2" t="s">
        <v>605</v>
      </c>
      <c r="D1048" s="2" t="s">
        <v>2603</v>
      </c>
      <c r="E1048" s="2" t="s">
        <v>148</v>
      </c>
      <c r="F1048" s="2" t="s">
        <v>508</v>
      </c>
      <c r="G1048" s="2" t="s">
        <v>2605</v>
      </c>
      <c r="H1048" s="2" t="s">
        <v>2606</v>
      </c>
      <c r="I1048" s="3">
        <v>1997</v>
      </c>
      <c r="J1048" s="4">
        <v>1</v>
      </c>
    </row>
    <row r="1049" spans="1:10" ht="15.75" customHeight="1" x14ac:dyDescent="0.25">
      <c r="A1049" s="2" t="s">
        <v>603</v>
      </c>
      <c r="B1049" s="2" t="s">
        <v>604</v>
      </c>
      <c r="C1049" s="2" t="s">
        <v>605</v>
      </c>
      <c r="D1049" s="2" t="s">
        <v>2607</v>
      </c>
      <c r="E1049" s="2" t="s">
        <v>148</v>
      </c>
      <c r="F1049" s="2" t="s">
        <v>2598</v>
      </c>
      <c r="G1049" s="2" t="s">
        <v>2608</v>
      </c>
      <c r="H1049" s="2" t="s">
        <v>2609</v>
      </c>
      <c r="I1049" s="3">
        <v>1997</v>
      </c>
      <c r="J1049" s="4">
        <v>2</v>
      </c>
    </row>
    <row r="1050" spans="1:10" ht="15.75" customHeight="1" x14ac:dyDescent="0.25">
      <c r="A1050" s="2" t="s">
        <v>603</v>
      </c>
      <c r="B1050" s="2" t="s">
        <v>604</v>
      </c>
      <c r="C1050" s="2" t="s">
        <v>605</v>
      </c>
      <c r="D1050" s="2" t="s">
        <v>2607</v>
      </c>
      <c r="E1050" s="2" t="s">
        <v>148</v>
      </c>
      <c r="F1050" s="2" t="s">
        <v>2610</v>
      </c>
      <c r="G1050" s="2" t="s">
        <v>2608</v>
      </c>
      <c r="H1050" s="2" t="s">
        <v>2609</v>
      </c>
      <c r="I1050" s="3">
        <v>1997</v>
      </c>
      <c r="J1050" s="4">
        <v>2</v>
      </c>
    </row>
    <row r="1051" spans="1:10" ht="15.75" customHeight="1" x14ac:dyDescent="0.25">
      <c r="A1051" s="2" t="s">
        <v>545</v>
      </c>
      <c r="B1051" s="2" t="s">
        <v>546</v>
      </c>
      <c r="C1051" s="2" t="s">
        <v>547</v>
      </c>
      <c r="D1051" s="2" t="s">
        <v>548</v>
      </c>
      <c r="E1051" s="2"/>
      <c r="F1051" s="2"/>
      <c r="G1051" s="2"/>
      <c r="H1051" s="2"/>
      <c r="I1051" s="3">
        <v>0</v>
      </c>
      <c r="J1051" s="4">
        <v>2</v>
      </c>
    </row>
    <row r="1052" spans="1:10" ht="15.75" customHeight="1" x14ac:dyDescent="0.25">
      <c r="A1052" s="2" t="s">
        <v>545</v>
      </c>
      <c r="B1052" s="2" t="s">
        <v>546</v>
      </c>
      <c r="C1052" s="2" t="s">
        <v>547</v>
      </c>
      <c r="D1052" s="2" t="s">
        <v>548</v>
      </c>
      <c r="E1052" s="2"/>
      <c r="F1052" s="2"/>
      <c r="G1052" s="2"/>
      <c r="H1052" s="2"/>
      <c r="I1052" s="3">
        <v>0</v>
      </c>
      <c r="J1052" s="4">
        <v>2</v>
      </c>
    </row>
    <row r="1053" spans="1:10" ht="15.75" customHeight="1" x14ac:dyDescent="0.25">
      <c r="A1053" s="2" t="s">
        <v>545</v>
      </c>
      <c r="B1053" s="2" t="s">
        <v>546</v>
      </c>
      <c r="C1053" s="2" t="s">
        <v>547</v>
      </c>
      <c r="D1053" s="2" t="s">
        <v>548</v>
      </c>
      <c r="E1053" s="2"/>
      <c r="F1053" s="2"/>
      <c r="G1053" s="2"/>
      <c r="H1053" s="2"/>
      <c r="I1053" s="3">
        <v>0</v>
      </c>
      <c r="J1053" s="4">
        <v>2</v>
      </c>
    </row>
    <row r="1054" spans="1:10" ht="15.75" customHeight="1" x14ac:dyDescent="0.25">
      <c r="A1054" s="2" t="s">
        <v>545</v>
      </c>
      <c r="B1054" s="2" t="s">
        <v>546</v>
      </c>
      <c r="C1054" s="2" t="s">
        <v>547</v>
      </c>
      <c r="D1054" s="2" t="s">
        <v>549</v>
      </c>
      <c r="E1054" s="2"/>
      <c r="F1054" s="2"/>
      <c r="G1054" s="2"/>
      <c r="H1054" s="2"/>
      <c r="I1054" s="3">
        <v>0</v>
      </c>
      <c r="J1054" s="4">
        <v>2</v>
      </c>
    </row>
    <row r="1055" spans="1:10" ht="15.75" customHeight="1" x14ac:dyDescent="0.25">
      <c r="A1055" s="2" t="s">
        <v>545</v>
      </c>
      <c r="B1055" s="2" t="s">
        <v>546</v>
      </c>
      <c r="C1055" s="2" t="s">
        <v>547</v>
      </c>
      <c r="D1055" s="2" t="s">
        <v>549</v>
      </c>
      <c r="E1055" s="2"/>
      <c r="F1055" s="2"/>
      <c r="G1055" s="2"/>
      <c r="H1055" s="2"/>
      <c r="I1055" s="3">
        <v>0</v>
      </c>
      <c r="J1055" s="4">
        <v>2</v>
      </c>
    </row>
    <row r="1056" spans="1:10" ht="15.75" customHeight="1" x14ac:dyDescent="0.25">
      <c r="A1056" s="2" t="s">
        <v>545</v>
      </c>
      <c r="B1056" s="2" t="s">
        <v>546</v>
      </c>
      <c r="C1056" s="2" t="s">
        <v>547</v>
      </c>
      <c r="D1056" s="2" t="s">
        <v>549</v>
      </c>
      <c r="E1056" s="2"/>
      <c r="F1056" s="2"/>
      <c r="G1056" s="2"/>
      <c r="H1056" s="2"/>
      <c r="I1056" s="3">
        <v>0</v>
      </c>
      <c r="J1056" s="4">
        <v>2</v>
      </c>
    </row>
    <row r="1057" spans="1:10" ht="15.75" customHeight="1" x14ac:dyDescent="0.25">
      <c r="A1057" s="2" t="s">
        <v>391</v>
      </c>
      <c r="B1057" s="2" t="s">
        <v>392</v>
      </c>
      <c r="C1057" s="2" t="s">
        <v>393</v>
      </c>
      <c r="D1057" s="2" t="s">
        <v>550</v>
      </c>
      <c r="E1057" s="2" t="s">
        <v>148</v>
      </c>
      <c r="F1057" s="2"/>
      <c r="G1057" s="2" t="s">
        <v>317</v>
      </c>
      <c r="H1057" s="2" t="s">
        <v>551</v>
      </c>
      <c r="I1057" s="3">
        <v>2022</v>
      </c>
      <c r="J1057" s="4">
        <v>9</v>
      </c>
    </row>
    <row r="1058" spans="1:10" ht="15.75" customHeight="1" x14ac:dyDescent="0.25">
      <c r="A1058" s="2" t="s">
        <v>391</v>
      </c>
      <c r="B1058" s="2" t="s">
        <v>392</v>
      </c>
      <c r="C1058" s="2" t="s">
        <v>393</v>
      </c>
      <c r="D1058" s="2" t="s">
        <v>320</v>
      </c>
      <c r="E1058" s="2" t="s">
        <v>148</v>
      </c>
      <c r="F1058" s="2"/>
      <c r="G1058" s="2" t="s">
        <v>317</v>
      </c>
      <c r="H1058" s="2" t="s">
        <v>552</v>
      </c>
      <c r="I1058" s="3">
        <v>2022</v>
      </c>
      <c r="J1058" s="4">
        <v>9</v>
      </c>
    </row>
    <row r="1059" spans="1:10" ht="15.75" customHeight="1" x14ac:dyDescent="0.25">
      <c r="A1059" s="2" t="s">
        <v>409</v>
      </c>
      <c r="B1059" s="2" t="s">
        <v>410</v>
      </c>
      <c r="C1059" s="2" t="s">
        <v>411</v>
      </c>
      <c r="D1059" s="2" t="s">
        <v>553</v>
      </c>
      <c r="E1059" s="2" t="s">
        <v>148</v>
      </c>
      <c r="F1059" s="2" t="s">
        <v>554</v>
      </c>
      <c r="G1059" s="2" t="s">
        <v>310</v>
      </c>
      <c r="H1059" s="2" t="s">
        <v>555</v>
      </c>
      <c r="I1059" s="3">
        <v>2021</v>
      </c>
      <c r="J1059" s="4">
        <v>1</v>
      </c>
    </row>
    <row r="1060" spans="1:10" ht="15.75" customHeight="1" x14ac:dyDescent="0.25">
      <c r="A1060" s="2" t="s">
        <v>133</v>
      </c>
      <c r="B1060" s="2" t="s">
        <v>134</v>
      </c>
      <c r="C1060" s="2" t="s">
        <v>135</v>
      </c>
      <c r="D1060" s="2" t="s">
        <v>294</v>
      </c>
      <c r="E1060" s="2" t="s">
        <v>295</v>
      </c>
      <c r="F1060" s="2"/>
      <c r="G1060" s="2" t="s">
        <v>296</v>
      </c>
      <c r="H1060" s="2" t="s">
        <v>297</v>
      </c>
      <c r="I1060" s="3">
        <v>2020</v>
      </c>
      <c r="J1060" s="4">
        <v>1</v>
      </c>
    </row>
    <row r="1061" spans="1:10" ht="15.75" customHeight="1" x14ac:dyDescent="0.25">
      <c r="A1061" s="2" t="s">
        <v>133</v>
      </c>
      <c r="B1061" s="2" t="s">
        <v>134</v>
      </c>
      <c r="C1061" s="2" t="s">
        <v>135</v>
      </c>
      <c r="D1061" s="2" t="s">
        <v>294</v>
      </c>
      <c r="E1061" s="2" t="s">
        <v>295</v>
      </c>
      <c r="F1061" s="2"/>
      <c r="G1061" s="2" t="s">
        <v>296</v>
      </c>
      <c r="H1061" s="2" t="s">
        <v>297</v>
      </c>
      <c r="I1061" s="3">
        <v>2020</v>
      </c>
      <c r="J1061" s="4">
        <v>1</v>
      </c>
    </row>
    <row r="1062" spans="1:10" ht="15.75" customHeight="1" x14ac:dyDescent="0.25">
      <c r="A1062" s="2" t="s">
        <v>133</v>
      </c>
      <c r="B1062" s="2" t="s">
        <v>134</v>
      </c>
      <c r="C1062" s="2" t="s">
        <v>135</v>
      </c>
      <c r="D1062" s="2" t="s">
        <v>298</v>
      </c>
      <c r="E1062" s="2" t="s">
        <v>299</v>
      </c>
      <c r="F1062" s="2"/>
      <c r="G1062" s="2" t="s">
        <v>300</v>
      </c>
      <c r="H1062" s="2" t="s">
        <v>301</v>
      </c>
      <c r="I1062" s="3">
        <v>2020</v>
      </c>
      <c r="J1062" s="4">
        <v>6</v>
      </c>
    </row>
    <row r="1063" spans="1:10" ht="15.75" customHeight="1" x14ac:dyDescent="0.25">
      <c r="A1063" s="2" t="s">
        <v>133</v>
      </c>
      <c r="B1063" s="2" t="s">
        <v>134</v>
      </c>
      <c r="C1063" s="2" t="s">
        <v>135</v>
      </c>
      <c r="D1063" s="2" t="s">
        <v>302</v>
      </c>
      <c r="E1063" s="2" t="s">
        <v>303</v>
      </c>
      <c r="F1063" s="2"/>
      <c r="G1063" s="2" t="s">
        <v>300</v>
      </c>
      <c r="H1063" s="2" t="s">
        <v>304</v>
      </c>
      <c r="I1063" s="3">
        <v>2020</v>
      </c>
      <c r="J1063" s="4">
        <v>6</v>
      </c>
    </row>
    <row r="1064" spans="1:10" ht="15.75" customHeight="1" x14ac:dyDescent="0.25">
      <c r="A1064" s="2" t="s">
        <v>133</v>
      </c>
      <c r="B1064" s="2" t="s">
        <v>134</v>
      </c>
      <c r="C1064" s="2" t="s">
        <v>135</v>
      </c>
      <c r="D1064" s="2" t="s">
        <v>294</v>
      </c>
      <c r="E1064" s="2" t="s">
        <v>305</v>
      </c>
      <c r="F1064" s="2"/>
      <c r="G1064" s="2" t="s">
        <v>296</v>
      </c>
      <c r="H1064" s="2" t="s">
        <v>306</v>
      </c>
      <c r="I1064" s="3">
        <v>2020</v>
      </c>
      <c r="J1064" s="4">
        <v>1</v>
      </c>
    </row>
    <row r="1065" spans="1:10" ht="15.75" customHeight="1" x14ac:dyDescent="0.25">
      <c r="A1065" s="2" t="s">
        <v>133</v>
      </c>
      <c r="B1065" s="2" t="s">
        <v>134</v>
      </c>
      <c r="C1065" s="2" t="s">
        <v>135</v>
      </c>
      <c r="D1065" s="2" t="s">
        <v>294</v>
      </c>
      <c r="E1065" s="2" t="s">
        <v>305</v>
      </c>
      <c r="F1065" s="2"/>
      <c r="G1065" s="2" t="s">
        <v>296</v>
      </c>
      <c r="H1065" s="2" t="s">
        <v>306</v>
      </c>
      <c r="I1065" s="3">
        <v>2020</v>
      </c>
      <c r="J1065" s="4">
        <v>1</v>
      </c>
    </row>
    <row r="1066" spans="1:10" ht="15.75" customHeight="1" x14ac:dyDescent="0.25">
      <c r="A1066" s="2" t="s">
        <v>150</v>
      </c>
      <c r="B1066" s="2" t="s">
        <v>151</v>
      </c>
      <c r="C1066" s="2" t="s">
        <v>152</v>
      </c>
      <c r="D1066" s="2" t="s">
        <v>307</v>
      </c>
      <c r="E1066" s="2"/>
      <c r="F1066" s="2"/>
      <c r="G1066" s="2"/>
      <c r="H1066" s="2"/>
      <c r="I1066" s="3">
        <v>0</v>
      </c>
      <c r="J1066" s="4">
        <v>3</v>
      </c>
    </row>
    <row r="1067" spans="1:10" ht="15.75" customHeight="1" x14ac:dyDescent="0.25">
      <c r="A1067" s="2" t="s">
        <v>150</v>
      </c>
      <c r="B1067" s="2" t="s">
        <v>151</v>
      </c>
      <c r="C1067" s="2" t="s">
        <v>152</v>
      </c>
      <c r="D1067" s="2" t="s">
        <v>307</v>
      </c>
      <c r="E1067" s="2"/>
      <c r="F1067" s="2"/>
      <c r="G1067" s="2"/>
      <c r="H1067" s="2"/>
      <c r="I1067" s="3">
        <v>0</v>
      </c>
      <c r="J1067" s="4">
        <v>3</v>
      </c>
    </row>
    <row r="1068" spans="1:10" ht="15.75" customHeight="1" x14ac:dyDescent="0.25">
      <c r="A1068" s="2" t="s">
        <v>150</v>
      </c>
      <c r="B1068" s="2" t="s">
        <v>151</v>
      </c>
      <c r="C1068" s="2" t="s">
        <v>152</v>
      </c>
      <c r="D1068" s="2" t="s">
        <v>307</v>
      </c>
      <c r="E1068" s="2"/>
      <c r="F1068" s="2"/>
      <c r="G1068" s="2"/>
      <c r="H1068" s="2"/>
      <c r="I1068" s="3">
        <v>0</v>
      </c>
      <c r="J1068" s="4">
        <v>3</v>
      </c>
    </row>
    <row r="1069" spans="1:10" ht="15.75" customHeight="1" x14ac:dyDescent="0.25">
      <c r="A1069" s="2" t="s">
        <v>161</v>
      </c>
      <c r="B1069" s="2" t="s">
        <v>162</v>
      </c>
      <c r="C1069" s="2" t="s">
        <v>163</v>
      </c>
      <c r="D1069" s="2" t="s">
        <v>1754</v>
      </c>
      <c r="E1069" s="2" t="s">
        <v>141</v>
      </c>
      <c r="F1069" s="2" t="s">
        <v>1755</v>
      </c>
      <c r="G1069" s="2" t="s">
        <v>310</v>
      </c>
      <c r="H1069" s="2" t="s">
        <v>141</v>
      </c>
      <c r="I1069" s="3">
        <v>2005</v>
      </c>
      <c r="J1069" s="4">
        <v>2</v>
      </c>
    </row>
    <row r="1070" spans="1:10" ht="15.75" customHeight="1" x14ac:dyDescent="0.25">
      <c r="A1070" s="2" t="s">
        <v>161</v>
      </c>
      <c r="B1070" s="2" t="s">
        <v>162</v>
      </c>
      <c r="C1070" s="2" t="s">
        <v>163</v>
      </c>
      <c r="D1070" s="2" t="s">
        <v>1754</v>
      </c>
      <c r="E1070" s="2" t="s">
        <v>141</v>
      </c>
      <c r="F1070" s="2" t="s">
        <v>1756</v>
      </c>
      <c r="G1070" s="2" t="s">
        <v>310</v>
      </c>
      <c r="H1070" s="2" t="s">
        <v>141</v>
      </c>
      <c r="I1070" s="3">
        <v>2005</v>
      </c>
      <c r="J1070" s="4">
        <v>2</v>
      </c>
    </row>
    <row r="1071" spans="1:10" ht="15.75" customHeight="1" x14ac:dyDescent="0.25">
      <c r="A1071" s="2" t="s">
        <v>161</v>
      </c>
      <c r="B1071" s="2" t="s">
        <v>162</v>
      </c>
      <c r="C1071" s="2" t="s">
        <v>163</v>
      </c>
      <c r="D1071" s="2" t="s">
        <v>308</v>
      </c>
      <c r="E1071" s="2" t="s">
        <v>141</v>
      </c>
      <c r="F1071" s="2" t="s">
        <v>309</v>
      </c>
      <c r="G1071" s="2" t="s">
        <v>310</v>
      </c>
      <c r="H1071" s="2" t="s">
        <v>311</v>
      </c>
      <c r="I1071" s="3">
        <v>2005</v>
      </c>
      <c r="J1071" s="4">
        <v>2</v>
      </c>
    </row>
    <row r="1072" spans="1:10" ht="15.75" customHeight="1" x14ac:dyDescent="0.25">
      <c r="A1072" s="2" t="s">
        <v>161</v>
      </c>
      <c r="B1072" s="2" t="s">
        <v>162</v>
      </c>
      <c r="C1072" s="2" t="s">
        <v>163</v>
      </c>
      <c r="D1072" s="2" t="s">
        <v>308</v>
      </c>
      <c r="E1072" s="2" t="s">
        <v>141</v>
      </c>
      <c r="F1072" s="2" t="s">
        <v>309</v>
      </c>
      <c r="G1072" s="2" t="s">
        <v>310</v>
      </c>
      <c r="H1072" s="2" t="s">
        <v>311</v>
      </c>
      <c r="I1072" s="3">
        <v>2005</v>
      </c>
      <c r="J1072" s="4">
        <v>2</v>
      </c>
    </row>
    <row r="1073" spans="1:10" ht="15.75" customHeight="1" x14ac:dyDescent="0.25">
      <c r="A1073" s="2" t="s">
        <v>161</v>
      </c>
      <c r="B1073" s="2" t="s">
        <v>162</v>
      </c>
      <c r="C1073" s="2" t="s">
        <v>163</v>
      </c>
      <c r="D1073" s="2" t="s">
        <v>308</v>
      </c>
      <c r="E1073" s="2" t="s">
        <v>141</v>
      </c>
      <c r="F1073" s="2" t="s">
        <v>312</v>
      </c>
      <c r="G1073" s="2" t="s">
        <v>310</v>
      </c>
      <c r="H1073" s="2" t="s">
        <v>311</v>
      </c>
      <c r="I1073" s="3">
        <v>2005</v>
      </c>
      <c r="J1073" s="4">
        <v>2</v>
      </c>
    </row>
    <row r="1074" spans="1:10" ht="15.75" customHeight="1" x14ac:dyDescent="0.25">
      <c r="A1074" s="2" t="s">
        <v>420</v>
      </c>
      <c r="B1074" s="2" t="s">
        <v>421</v>
      </c>
      <c r="C1074" s="2" t="s">
        <v>422</v>
      </c>
      <c r="D1074" s="2" t="s">
        <v>298</v>
      </c>
      <c r="E1074" s="2" t="s">
        <v>148</v>
      </c>
      <c r="F1074" s="2" t="s">
        <v>58</v>
      </c>
      <c r="G1074" s="2" t="s">
        <v>310</v>
      </c>
      <c r="H1074" s="2" t="s">
        <v>2611</v>
      </c>
      <c r="I1074" s="3">
        <v>2019</v>
      </c>
      <c r="J1074" s="4">
        <v>2</v>
      </c>
    </row>
    <row r="1075" spans="1:10" ht="15.75" customHeight="1" x14ac:dyDescent="0.25">
      <c r="A1075" s="2" t="s">
        <v>313</v>
      </c>
      <c r="B1075" s="2" t="s">
        <v>314</v>
      </c>
      <c r="C1075" s="2" t="s">
        <v>315</v>
      </c>
      <c r="D1075" s="2" t="s">
        <v>316</v>
      </c>
      <c r="E1075" s="2" t="s">
        <v>148</v>
      </c>
      <c r="F1075" s="2"/>
      <c r="G1075" s="2" t="s">
        <v>317</v>
      </c>
      <c r="H1075" s="2" t="s">
        <v>318</v>
      </c>
      <c r="I1075" s="3">
        <v>2022</v>
      </c>
      <c r="J1075" s="4">
        <v>2</v>
      </c>
    </row>
    <row r="1076" spans="1:10" ht="15.75" customHeight="1" x14ac:dyDescent="0.25">
      <c r="A1076" s="2" t="s">
        <v>313</v>
      </c>
      <c r="B1076" s="2" t="s">
        <v>314</v>
      </c>
      <c r="C1076" s="2" t="s">
        <v>315</v>
      </c>
      <c r="D1076" s="2" t="s">
        <v>316</v>
      </c>
      <c r="E1076" s="2" t="s">
        <v>148</v>
      </c>
      <c r="F1076" s="2"/>
      <c r="G1076" s="2" t="s">
        <v>317</v>
      </c>
      <c r="H1076" s="2" t="s">
        <v>319</v>
      </c>
      <c r="I1076" s="3">
        <v>2022</v>
      </c>
      <c r="J1076" s="4">
        <v>2</v>
      </c>
    </row>
    <row r="1077" spans="1:10" ht="15.75" customHeight="1" x14ac:dyDescent="0.25">
      <c r="A1077" s="2" t="s">
        <v>313</v>
      </c>
      <c r="B1077" s="2" t="s">
        <v>314</v>
      </c>
      <c r="C1077" s="2" t="s">
        <v>315</v>
      </c>
      <c r="D1077" s="2" t="s">
        <v>320</v>
      </c>
      <c r="E1077" s="2" t="s">
        <v>148</v>
      </c>
      <c r="F1077" s="2"/>
      <c r="G1077" s="2" t="s">
        <v>317</v>
      </c>
      <c r="H1077" s="2" t="s">
        <v>321</v>
      </c>
      <c r="I1077" s="3">
        <v>2022</v>
      </c>
      <c r="J1077" s="4">
        <v>4</v>
      </c>
    </row>
    <row r="1078" spans="1:10" ht="15.75" customHeight="1" x14ac:dyDescent="0.25">
      <c r="A1078" s="2" t="s">
        <v>201</v>
      </c>
      <c r="B1078" s="2" t="s">
        <v>202</v>
      </c>
      <c r="C1078" s="2" t="s">
        <v>210</v>
      </c>
      <c r="D1078" s="2" t="s">
        <v>322</v>
      </c>
      <c r="E1078" s="2" t="s">
        <v>323</v>
      </c>
      <c r="F1078" s="2" t="s">
        <v>58</v>
      </c>
      <c r="G1078" s="2" t="s">
        <v>324</v>
      </c>
      <c r="H1078" s="2" t="s">
        <v>325</v>
      </c>
      <c r="I1078" s="3">
        <v>2013</v>
      </c>
      <c r="J1078" s="4">
        <v>3</v>
      </c>
    </row>
    <row r="1079" spans="1:10" ht="15.75" customHeight="1" x14ac:dyDescent="0.25">
      <c r="A1079" s="2" t="s">
        <v>201</v>
      </c>
      <c r="B1079" s="2" t="s">
        <v>202</v>
      </c>
      <c r="C1079" s="2" t="s">
        <v>210</v>
      </c>
      <c r="D1079" s="2" t="s">
        <v>322</v>
      </c>
      <c r="E1079" s="2" t="s">
        <v>323</v>
      </c>
      <c r="F1079" s="2" t="s">
        <v>326</v>
      </c>
      <c r="G1079" s="2" t="s">
        <v>324</v>
      </c>
      <c r="H1079" s="2" t="s">
        <v>325</v>
      </c>
      <c r="I1079" s="3">
        <v>2013</v>
      </c>
      <c r="J1079" s="4">
        <v>3</v>
      </c>
    </row>
    <row r="1080" spans="1:10" ht="15.75" customHeight="1" x14ac:dyDescent="0.25">
      <c r="A1080" s="2" t="s">
        <v>201</v>
      </c>
      <c r="B1080" s="2" t="s">
        <v>202</v>
      </c>
      <c r="C1080" s="2" t="s">
        <v>210</v>
      </c>
      <c r="D1080" s="2" t="s">
        <v>322</v>
      </c>
      <c r="E1080" s="2" t="s">
        <v>323</v>
      </c>
      <c r="F1080" s="2" t="s">
        <v>326</v>
      </c>
      <c r="G1080" s="2" t="s">
        <v>324</v>
      </c>
      <c r="H1080" s="2" t="s">
        <v>325</v>
      </c>
      <c r="I1080" s="3">
        <v>2013</v>
      </c>
      <c r="J1080" s="4">
        <v>3</v>
      </c>
    </row>
    <row r="1081" spans="1:10" ht="15.75" customHeight="1" x14ac:dyDescent="0.25">
      <c r="A1081" s="2" t="s">
        <v>450</v>
      </c>
      <c r="B1081" s="2" t="s">
        <v>451</v>
      </c>
      <c r="C1081" s="2" t="s">
        <v>452</v>
      </c>
      <c r="D1081" s="2" t="s">
        <v>556</v>
      </c>
      <c r="E1081" s="2" t="s">
        <v>557</v>
      </c>
      <c r="F1081" s="2" t="s">
        <v>558</v>
      </c>
      <c r="G1081" s="2" t="s">
        <v>310</v>
      </c>
      <c r="H1081" s="2" t="s">
        <v>559</v>
      </c>
      <c r="I1081" s="3">
        <v>2017</v>
      </c>
      <c r="J1081" s="4">
        <v>6</v>
      </c>
    </row>
    <row r="1082" spans="1:10" ht="15.75" customHeight="1" x14ac:dyDescent="0.25">
      <c r="A1082" s="2" t="s">
        <v>450</v>
      </c>
      <c r="B1082" s="2" t="s">
        <v>451</v>
      </c>
      <c r="C1082" s="2" t="s">
        <v>452</v>
      </c>
      <c r="D1082" s="2" t="s">
        <v>560</v>
      </c>
      <c r="E1082" s="2" t="s">
        <v>561</v>
      </c>
      <c r="F1082" s="2" t="s">
        <v>58</v>
      </c>
      <c r="G1082" s="2" t="s">
        <v>310</v>
      </c>
      <c r="H1082" s="2" t="s">
        <v>562</v>
      </c>
      <c r="I1082" s="3">
        <v>2017</v>
      </c>
      <c r="J1082" s="4">
        <v>2</v>
      </c>
    </row>
    <row r="1083" spans="1:10" ht="15.75" customHeight="1" x14ac:dyDescent="0.25">
      <c r="A1083" s="2" t="s">
        <v>475</v>
      </c>
      <c r="B1083" s="2" t="s">
        <v>476</v>
      </c>
      <c r="C1083" s="2" t="s">
        <v>477</v>
      </c>
      <c r="D1083" s="2" t="s">
        <v>563</v>
      </c>
      <c r="E1083" s="2" t="s">
        <v>564</v>
      </c>
      <c r="F1083" s="2" t="s">
        <v>58</v>
      </c>
      <c r="G1083" s="2" t="s">
        <v>565</v>
      </c>
      <c r="H1083" s="2" t="s">
        <v>566</v>
      </c>
      <c r="I1083" s="3">
        <v>2009</v>
      </c>
      <c r="J1083" s="4">
        <v>1</v>
      </c>
    </row>
    <row r="1084" spans="1:10" ht="15.75" customHeight="1" x14ac:dyDescent="0.25">
      <c r="A1084" s="2" t="s">
        <v>475</v>
      </c>
      <c r="B1084" s="2" t="s">
        <v>476</v>
      </c>
      <c r="C1084" s="2" t="s">
        <v>477</v>
      </c>
      <c r="D1084" s="2" t="s">
        <v>563</v>
      </c>
      <c r="E1084" s="2" t="s">
        <v>564</v>
      </c>
      <c r="F1084" s="2" t="s">
        <v>58</v>
      </c>
      <c r="G1084" s="2" t="s">
        <v>565</v>
      </c>
      <c r="H1084" s="2" t="s">
        <v>566</v>
      </c>
      <c r="I1084" s="3">
        <v>2009</v>
      </c>
      <c r="J1084" s="4">
        <v>1</v>
      </c>
    </row>
    <row r="1085" spans="1:10" ht="15.75" customHeight="1" x14ac:dyDescent="0.25">
      <c r="A1085" s="2" t="s">
        <v>475</v>
      </c>
      <c r="B1085" s="2" t="s">
        <v>476</v>
      </c>
      <c r="C1085" s="2" t="s">
        <v>477</v>
      </c>
      <c r="D1085" s="2" t="s">
        <v>563</v>
      </c>
      <c r="E1085" s="2" t="s">
        <v>564</v>
      </c>
      <c r="F1085" s="2" t="s">
        <v>243</v>
      </c>
      <c r="G1085" s="2" t="s">
        <v>565</v>
      </c>
      <c r="H1085" s="2" t="s">
        <v>566</v>
      </c>
      <c r="I1085" s="3">
        <v>2009</v>
      </c>
      <c r="J1085" s="4">
        <v>1</v>
      </c>
    </row>
    <row r="1086" spans="1:10" ht="15.75" customHeight="1" x14ac:dyDescent="0.25">
      <c r="A1086" s="2" t="s">
        <v>475</v>
      </c>
      <c r="B1086" s="2" t="s">
        <v>476</v>
      </c>
      <c r="C1086" s="2" t="s">
        <v>477</v>
      </c>
      <c r="D1086" s="2" t="s">
        <v>563</v>
      </c>
      <c r="E1086" s="2" t="s">
        <v>564</v>
      </c>
      <c r="F1086" s="2" t="s">
        <v>58</v>
      </c>
      <c r="G1086" s="2" t="s">
        <v>565</v>
      </c>
      <c r="H1086" s="2" t="s">
        <v>566</v>
      </c>
      <c r="I1086" s="3">
        <v>2009</v>
      </c>
      <c r="J1086" s="4">
        <v>1</v>
      </c>
    </row>
    <row r="1087" spans="1:10" ht="15.75" customHeight="1" x14ac:dyDescent="0.25">
      <c r="A1087" s="2" t="s">
        <v>475</v>
      </c>
      <c r="B1087" s="2" t="s">
        <v>476</v>
      </c>
      <c r="C1087" s="2" t="s">
        <v>477</v>
      </c>
      <c r="D1087" s="2" t="s">
        <v>563</v>
      </c>
      <c r="E1087" s="2" t="s">
        <v>564</v>
      </c>
      <c r="F1087" s="2"/>
      <c r="G1087" s="2" t="s">
        <v>565</v>
      </c>
      <c r="H1087" s="2" t="s">
        <v>566</v>
      </c>
      <c r="I1087" s="3">
        <v>2009</v>
      </c>
      <c r="J1087" s="4">
        <v>1</v>
      </c>
    </row>
    <row r="1088" spans="1:10" ht="15.75" customHeight="1" x14ac:dyDescent="0.25">
      <c r="A1088" s="2" t="s">
        <v>475</v>
      </c>
      <c r="B1088" s="2" t="s">
        <v>476</v>
      </c>
      <c r="C1088" s="2" t="s">
        <v>477</v>
      </c>
      <c r="D1088" s="2" t="s">
        <v>563</v>
      </c>
      <c r="E1088" s="2" t="s">
        <v>564</v>
      </c>
      <c r="F1088" s="2" t="s">
        <v>58</v>
      </c>
      <c r="G1088" s="2" t="s">
        <v>565</v>
      </c>
      <c r="H1088" s="2" t="s">
        <v>567</v>
      </c>
      <c r="I1088" s="3">
        <v>2009</v>
      </c>
      <c r="J1088" s="4">
        <v>1</v>
      </c>
    </row>
    <row r="1089" spans="1:10" ht="15.75" customHeight="1" x14ac:dyDescent="0.25">
      <c r="A1089" s="2" t="s">
        <v>475</v>
      </c>
      <c r="B1089" s="2" t="s">
        <v>476</v>
      </c>
      <c r="C1089" s="2" t="s">
        <v>477</v>
      </c>
      <c r="D1089" s="2" t="s">
        <v>563</v>
      </c>
      <c r="E1089" s="2" t="s">
        <v>564</v>
      </c>
      <c r="F1089" s="2" t="s">
        <v>243</v>
      </c>
      <c r="G1089" s="2" t="s">
        <v>565</v>
      </c>
      <c r="H1089" s="2" t="s">
        <v>567</v>
      </c>
      <c r="I1089" s="3">
        <v>2009</v>
      </c>
      <c r="J1089" s="4">
        <v>1</v>
      </c>
    </row>
    <row r="1090" spans="1:10" ht="15.75" customHeight="1" x14ac:dyDescent="0.25">
      <c r="A1090" s="2" t="s">
        <v>475</v>
      </c>
      <c r="B1090" s="2" t="s">
        <v>476</v>
      </c>
      <c r="C1090" s="2" t="s">
        <v>477</v>
      </c>
      <c r="D1090" s="2" t="s">
        <v>563</v>
      </c>
      <c r="E1090" s="2" t="s">
        <v>564</v>
      </c>
      <c r="F1090" s="2" t="s">
        <v>58</v>
      </c>
      <c r="G1090" s="2" t="s">
        <v>565</v>
      </c>
      <c r="H1090" s="2" t="s">
        <v>567</v>
      </c>
      <c r="I1090" s="3">
        <v>2009</v>
      </c>
      <c r="J1090" s="4">
        <v>1</v>
      </c>
    </row>
    <row r="1091" spans="1:10" ht="15.75" customHeight="1" x14ac:dyDescent="0.25">
      <c r="A1091" s="2" t="s">
        <v>475</v>
      </c>
      <c r="B1091" s="2" t="s">
        <v>476</v>
      </c>
      <c r="C1091" s="2" t="s">
        <v>477</v>
      </c>
      <c r="D1091" s="2" t="s">
        <v>563</v>
      </c>
      <c r="E1091" s="2" t="s">
        <v>564</v>
      </c>
      <c r="F1091" s="2"/>
      <c r="G1091" s="2" t="s">
        <v>565</v>
      </c>
      <c r="H1091" s="2" t="s">
        <v>567</v>
      </c>
      <c r="I1091" s="3">
        <v>2009</v>
      </c>
      <c r="J1091" s="4">
        <v>1</v>
      </c>
    </row>
    <row r="1092" spans="1:10" ht="15.75" customHeight="1" x14ac:dyDescent="0.25">
      <c r="A1092" s="2" t="s">
        <v>533</v>
      </c>
      <c r="B1092" s="2" t="s">
        <v>534</v>
      </c>
      <c r="C1092" s="2" t="s">
        <v>535</v>
      </c>
      <c r="D1092" s="2" t="s">
        <v>307</v>
      </c>
      <c r="E1092" s="2" t="s">
        <v>568</v>
      </c>
      <c r="F1092" s="2" t="s">
        <v>569</v>
      </c>
      <c r="G1092" s="2" t="s">
        <v>310</v>
      </c>
      <c r="H1092" s="2" t="s">
        <v>570</v>
      </c>
      <c r="I1092" s="3">
        <v>2020</v>
      </c>
      <c r="J1092" s="4">
        <v>1</v>
      </c>
    </row>
    <row r="1093" spans="1:10" ht="15.75" customHeight="1" x14ac:dyDescent="0.25">
      <c r="A1093" s="2" t="s">
        <v>533</v>
      </c>
      <c r="B1093" s="2" t="s">
        <v>534</v>
      </c>
      <c r="C1093" s="2" t="s">
        <v>535</v>
      </c>
      <c r="D1093" s="2" t="s">
        <v>298</v>
      </c>
      <c r="E1093" s="2" t="s">
        <v>571</v>
      </c>
      <c r="F1093" s="2" t="s">
        <v>572</v>
      </c>
      <c r="G1093" s="2" t="s">
        <v>310</v>
      </c>
      <c r="H1093" s="2" t="s">
        <v>573</v>
      </c>
      <c r="I1093" s="3">
        <v>2020</v>
      </c>
      <c r="J1093" s="4">
        <v>1</v>
      </c>
    </row>
    <row r="1094" spans="1:10" ht="15.75" customHeight="1" x14ac:dyDescent="0.25">
      <c r="A1094" s="2" t="s">
        <v>576</v>
      </c>
      <c r="B1094" s="2" t="s">
        <v>577</v>
      </c>
      <c r="C1094" s="2" t="s">
        <v>578</v>
      </c>
      <c r="D1094" s="2" t="s">
        <v>579</v>
      </c>
      <c r="E1094" s="2" t="s">
        <v>580</v>
      </c>
      <c r="F1094" s="2" t="s">
        <v>58</v>
      </c>
      <c r="G1094" s="2" t="s">
        <v>581</v>
      </c>
      <c r="H1094" s="2" t="s">
        <v>582</v>
      </c>
      <c r="I1094" s="3">
        <v>2000</v>
      </c>
      <c r="J1094" s="4">
        <v>1</v>
      </c>
    </row>
    <row r="1095" spans="1:10" ht="15.75" customHeight="1" x14ac:dyDescent="0.25">
      <c r="A1095" s="2" t="s">
        <v>576</v>
      </c>
      <c r="B1095" s="2" t="s">
        <v>577</v>
      </c>
      <c r="C1095" s="2" t="s">
        <v>578</v>
      </c>
      <c r="D1095" s="2" t="s">
        <v>583</v>
      </c>
      <c r="E1095" s="2" t="s">
        <v>584</v>
      </c>
      <c r="F1095" s="2" t="s">
        <v>58</v>
      </c>
      <c r="G1095" s="2" t="s">
        <v>310</v>
      </c>
      <c r="H1095" s="2" t="s">
        <v>585</v>
      </c>
      <c r="I1095" s="3">
        <v>2001</v>
      </c>
      <c r="J1095" s="4">
        <v>1</v>
      </c>
    </row>
    <row r="1096" spans="1:10" ht="15.75" customHeight="1" x14ac:dyDescent="0.25">
      <c r="A1096" s="2" t="s">
        <v>576</v>
      </c>
      <c r="B1096" s="2" t="s">
        <v>577</v>
      </c>
      <c r="C1096" s="2" t="s">
        <v>578</v>
      </c>
      <c r="D1096" s="2" t="s">
        <v>583</v>
      </c>
      <c r="E1096" s="2" t="s">
        <v>584</v>
      </c>
      <c r="F1096" s="2" t="s">
        <v>58</v>
      </c>
      <c r="G1096" s="2" t="s">
        <v>310</v>
      </c>
      <c r="H1096" s="2" t="s">
        <v>585</v>
      </c>
      <c r="I1096" s="3">
        <v>2001</v>
      </c>
      <c r="J1096" s="4">
        <v>1</v>
      </c>
    </row>
    <row r="1097" spans="1:10" ht="15.75" customHeight="1" x14ac:dyDescent="0.25">
      <c r="A1097" s="2" t="s">
        <v>576</v>
      </c>
      <c r="B1097" s="2" t="s">
        <v>577</v>
      </c>
      <c r="C1097" s="2" t="s">
        <v>578</v>
      </c>
      <c r="D1097" s="2" t="s">
        <v>586</v>
      </c>
      <c r="E1097" s="2" t="s">
        <v>584</v>
      </c>
      <c r="F1097" s="2" t="s">
        <v>58</v>
      </c>
      <c r="G1097" s="2" t="s">
        <v>310</v>
      </c>
      <c r="H1097" s="2" t="s">
        <v>585</v>
      </c>
      <c r="I1097" s="3">
        <v>2001</v>
      </c>
      <c r="J1097" s="4">
        <v>1</v>
      </c>
    </row>
    <row r="1098" spans="1:10" ht="15.75" customHeight="1" x14ac:dyDescent="0.25">
      <c r="A1098" s="2" t="s">
        <v>576</v>
      </c>
      <c r="B1098" s="2" t="s">
        <v>577</v>
      </c>
      <c r="C1098" s="2" t="s">
        <v>578</v>
      </c>
      <c r="D1098" s="2" t="s">
        <v>587</v>
      </c>
      <c r="E1098" s="2" t="s">
        <v>584</v>
      </c>
      <c r="F1098" s="2" t="s">
        <v>58</v>
      </c>
      <c r="G1098" s="2" t="s">
        <v>310</v>
      </c>
      <c r="H1098" s="2" t="s">
        <v>585</v>
      </c>
      <c r="I1098" s="3">
        <v>2001</v>
      </c>
      <c r="J1098" s="4">
        <v>1</v>
      </c>
    </row>
    <row r="1099" spans="1:10" ht="15.75" customHeight="1" x14ac:dyDescent="0.25">
      <c r="A1099" s="2" t="s">
        <v>576</v>
      </c>
      <c r="B1099" s="2" t="s">
        <v>577</v>
      </c>
      <c r="C1099" s="2" t="s">
        <v>578</v>
      </c>
      <c r="D1099" s="2" t="s">
        <v>588</v>
      </c>
      <c r="E1099" s="2" t="s">
        <v>148</v>
      </c>
      <c r="F1099" s="2" t="s">
        <v>58</v>
      </c>
      <c r="G1099" s="2" t="s">
        <v>589</v>
      </c>
      <c r="H1099" s="2" t="s">
        <v>590</v>
      </c>
      <c r="I1099" s="3">
        <v>2018</v>
      </c>
      <c r="J1099" s="4">
        <v>1</v>
      </c>
    </row>
    <row r="1100" spans="1:10" ht="15.75" customHeight="1" x14ac:dyDescent="0.25">
      <c r="A1100" s="2" t="s">
        <v>576</v>
      </c>
      <c r="B1100" s="2" t="s">
        <v>577</v>
      </c>
      <c r="C1100" s="2" t="s">
        <v>578</v>
      </c>
      <c r="D1100" s="2" t="s">
        <v>591</v>
      </c>
      <c r="E1100" s="2" t="s">
        <v>592</v>
      </c>
      <c r="F1100" s="2" t="s">
        <v>58</v>
      </c>
      <c r="G1100" s="2" t="s">
        <v>581</v>
      </c>
      <c r="H1100" s="2" t="s">
        <v>593</v>
      </c>
      <c r="I1100" s="3">
        <v>2000</v>
      </c>
      <c r="J1100" s="4">
        <v>1</v>
      </c>
    </row>
    <row r="1101" spans="1:10" ht="15.75" customHeight="1" x14ac:dyDescent="0.25">
      <c r="A1101" s="2" t="s">
        <v>576</v>
      </c>
      <c r="B1101" s="2" t="s">
        <v>577</v>
      </c>
      <c r="C1101" s="2" t="s">
        <v>578</v>
      </c>
      <c r="D1101" s="2" t="s">
        <v>594</v>
      </c>
      <c r="E1101" s="2" t="s">
        <v>148</v>
      </c>
      <c r="F1101" s="2" t="s">
        <v>58</v>
      </c>
      <c r="G1101" s="2" t="s">
        <v>589</v>
      </c>
      <c r="H1101" s="2" t="s">
        <v>595</v>
      </c>
      <c r="I1101" s="3">
        <v>2018</v>
      </c>
      <c r="J1101" s="4">
        <v>1</v>
      </c>
    </row>
    <row r="1102" spans="1:10" ht="15.75" customHeight="1" x14ac:dyDescent="0.25">
      <c r="A1102" s="2" t="s">
        <v>576</v>
      </c>
      <c r="B1102" s="2" t="s">
        <v>577</v>
      </c>
      <c r="C1102" s="2" t="s">
        <v>578</v>
      </c>
      <c r="D1102" s="2" t="s">
        <v>596</v>
      </c>
      <c r="E1102" s="2" t="s">
        <v>584</v>
      </c>
      <c r="F1102" s="2" t="s">
        <v>58</v>
      </c>
      <c r="G1102" s="2" t="s">
        <v>310</v>
      </c>
      <c r="H1102" s="2" t="s">
        <v>585</v>
      </c>
      <c r="I1102" s="3">
        <v>2001</v>
      </c>
      <c r="J1102" s="4">
        <v>1</v>
      </c>
    </row>
    <row r="1103" spans="1:10" ht="15.75" customHeight="1" x14ac:dyDescent="0.25">
      <c r="A1103" s="2" t="s">
        <v>576</v>
      </c>
      <c r="B1103" s="2" t="s">
        <v>577</v>
      </c>
      <c r="C1103" s="2" t="s">
        <v>578</v>
      </c>
      <c r="D1103" s="2" t="s">
        <v>597</v>
      </c>
      <c r="E1103" s="2" t="s">
        <v>598</v>
      </c>
      <c r="F1103" s="2" t="s">
        <v>599</v>
      </c>
      <c r="G1103" s="2" t="s">
        <v>581</v>
      </c>
      <c r="H1103" s="2" t="s">
        <v>600</v>
      </c>
      <c r="I1103" s="3">
        <v>2021</v>
      </c>
      <c r="J1103" s="4">
        <v>1</v>
      </c>
    </row>
    <row r="1104" spans="1:10" ht="15.75" customHeight="1" x14ac:dyDescent="0.25">
      <c r="A1104" s="59"/>
      <c r="B1104" s="59"/>
      <c r="C1104" s="59"/>
      <c r="D1104" s="59"/>
      <c r="E1104" s="59"/>
      <c r="F1104" s="59"/>
      <c r="G1104" s="59"/>
      <c r="H1104" s="59"/>
      <c r="I1104" s="60"/>
      <c r="J1104" s="61"/>
    </row>
    <row r="1105" spans="1:11" ht="15.75" customHeight="1" x14ac:dyDescent="0.25">
      <c r="A1105" s="2" t="s">
        <v>576</v>
      </c>
      <c r="B1105" s="2" t="s">
        <v>577</v>
      </c>
      <c r="C1105" s="2" t="s">
        <v>578</v>
      </c>
      <c r="D1105" s="63" t="s">
        <v>2612</v>
      </c>
      <c r="E1105" s="63"/>
      <c r="F1105" s="63"/>
      <c r="G1105" s="63" t="s">
        <v>141</v>
      </c>
      <c r="H1105" s="63"/>
      <c r="I1105" s="63">
        <v>2015</v>
      </c>
      <c r="J1105" s="65">
        <v>2</v>
      </c>
      <c r="K1105" s="83"/>
    </row>
    <row r="1106" spans="1:11" ht="15.75" customHeight="1" x14ac:dyDescent="0.25">
      <c r="A1106" s="2" t="s">
        <v>576</v>
      </c>
      <c r="B1106" s="2" t="s">
        <v>577</v>
      </c>
      <c r="C1106" s="2" t="s">
        <v>578</v>
      </c>
      <c r="D1106" s="63" t="s">
        <v>1294</v>
      </c>
      <c r="E1106" s="63">
        <v>125</v>
      </c>
      <c r="F1106" s="63"/>
      <c r="G1106" s="63" t="s">
        <v>1527</v>
      </c>
      <c r="H1106" s="63"/>
      <c r="I1106" s="63">
        <v>2012</v>
      </c>
      <c r="J1106" s="65">
        <v>12</v>
      </c>
      <c r="K1106" s="83"/>
    </row>
    <row r="1107" spans="1:11" ht="15.75" customHeight="1" x14ac:dyDescent="0.25">
      <c r="A1107" s="2" t="s">
        <v>576</v>
      </c>
      <c r="B1107" s="2" t="s">
        <v>577</v>
      </c>
      <c r="C1107" s="2" t="s">
        <v>578</v>
      </c>
      <c r="D1107" s="63" t="s">
        <v>601</v>
      </c>
      <c r="E1107" s="63" t="s">
        <v>602</v>
      </c>
      <c r="F1107" s="63"/>
      <c r="G1107" s="63" t="s">
        <v>77</v>
      </c>
      <c r="H1107" s="63" t="s">
        <v>398</v>
      </c>
      <c r="I1107" s="63">
        <v>2015</v>
      </c>
      <c r="J1107" s="65">
        <v>1</v>
      </c>
      <c r="K1107" s="83"/>
    </row>
    <row r="1108" spans="1:11" ht="15.75" customHeight="1" x14ac:dyDescent="0.25">
      <c r="A1108" s="2" t="s">
        <v>576</v>
      </c>
      <c r="B1108" s="2" t="s">
        <v>577</v>
      </c>
      <c r="C1108" s="2" t="s">
        <v>578</v>
      </c>
      <c r="D1108" s="63" t="s">
        <v>601</v>
      </c>
      <c r="E1108" s="63" t="s">
        <v>602</v>
      </c>
      <c r="F1108" s="63"/>
      <c r="G1108" s="63" t="s">
        <v>77</v>
      </c>
      <c r="H1108" s="63" t="s">
        <v>398</v>
      </c>
      <c r="I1108" s="63">
        <v>2015</v>
      </c>
      <c r="J1108" s="65">
        <v>1</v>
      </c>
      <c r="K1108" s="83"/>
    </row>
    <row r="1109" spans="1:11" ht="15.75" customHeight="1" x14ac:dyDescent="0.25">
      <c r="A1109" s="2" t="s">
        <v>576</v>
      </c>
      <c r="B1109" s="2" t="s">
        <v>577</v>
      </c>
      <c r="C1109" s="2" t="s">
        <v>578</v>
      </c>
      <c r="D1109" s="63" t="s">
        <v>934</v>
      </c>
      <c r="E1109" s="63"/>
      <c r="F1109" s="63"/>
      <c r="G1109" s="63" t="s">
        <v>1029</v>
      </c>
      <c r="H1109" s="63" t="s">
        <v>2613</v>
      </c>
      <c r="I1109" s="63">
        <v>2015</v>
      </c>
      <c r="J1109" s="65">
        <v>1</v>
      </c>
      <c r="K1109" s="83"/>
    </row>
    <row r="1110" spans="1:11" ht="15.75" customHeight="1" x14ac:dyDescent="0.25">
      <c r="A1110" s="2" t="s">
        <v>576</v>
      </c>
      <c r="B1110" s="2" t="s">
        <v>577</v>
      </c>
      <c r="C1110" s="2" t="s">
        <v>578</v>
      </c>
      <c r="D1110" s="63" t="s">
        <v>934</v>
      </c>
      <c r="E1110" s="63"/>
      <c r="F1110" s="63" t="s">
        <v>554</v>
      </c>
      <c r="G1110" s="63" t="s">
        <v>330</v>
      </c>
      <c r="H1110" s="63" t="s">
        <v>2614</v>
      </c>
      <c r="I1110" s="63">
        <v>1995</v>
      </c>
      <c r="J1110" s="65">
        <v>1</v>
      </c>
      <c r="K1110" s="83"/>
    </row>
    <row r="1111" spans="1:11" ht="15.75" customHeight="1" x14ac:dyDescent="0.25">
      <c r="A1111" s="2" t="s">
        <v>576</v>
      </c>
      <c r="B1111" s="2" t="s">
        <v>577</v>
      </c>
      <c r="C1111" s="2" t="s">
        <v>578</v>
      </c>
      <c r="D1111" s="63" t="s">
        <v>2337</v>
      </c>
      <c r="E1111" s="63" t="s">
        <v>2615</v>
      </c>
      <c r="F1111" s="63"/>
      <c r="G1111" s="63" t="s">
        <v>676</v>
      </c>
      <c r="H1111" s="63" t="s">
        <v>707</v>
      </c>
      <c r="I1111" s="63">
        <v>2014</v>
      </c>
      <c r="J1111" s="65">
        <v>1</v>
      </c>
      <c r="K1111" s="83"/>
    </row>
    <row r="1112" spans="1:11" ht="15.75" customHeight="1" x14ac:dyDescent="0.25">
      <c r="A1112" s="2" t="s">
        <v>576</v>
      </c>
      <c r="B1112" s="2" t="s">
        <v>577</v>
      </c>
      <c r="C1112" s="2" t="s">
        <v>578</v>
      </c>
      <c r="D1112" s="63" t="s">
        <v>2616</v>
      </c>
      <c r="E1112" s="63" t="s">
        <v>2617</v>
      </c>
      <c r="F1112" s="63"/>
      <c r="G1112" s="63" t="s">
        <v>77</v>
      </c>
      <c r="H1112" s="63" t="s">
        <v>1398</v>
      </c>
      <c r="I1112" s="63">
        <v>2015</v>
      </c>
      <c r="J1112" s="65">
        <v>1</v>
      </c>
      <c r="K1112" s="83"/>
    </row>
    <row r="1113" spans="1:11" ht="15.75" customHeight="1" x14ac:dyDescent="0.25">
      <c r="A1113" s="2" t="s">
        <v>576</v>
      </c>
      <c r="B1113" s="2" t="s">
        <v>577</v>
      </c>
      <c r="C1113" s="2" t="s">
        <v>578</v>
      </c>
      <c r="D1113" s="63" t="s">
        <v>2618</v>
      </c>
      <c r="E1113" s="63"/>
      <c r="F1113" s="63"/>
      <c r="G1113" s="63" t="s">
        <v>818</v>
      </c>
      <c r="H1113" s="63"/>
      <c r="I1113" s="63">
        <v>1992</v>
      </c>
      <c r="J1113" s="65">
        <v>38</v>
      </c>
      <c r="K1113" s="83"/>
    </row>
    <row r="1114" spans="1:11" ht="15.75" customHeight="1" x14ac:dyDescent="0.25">
      <c r="A1114" s="2" t="s">
        <v>576</v>
      </c>
      <c r="B1114" s="2" t="s">
        <v>577</v>
      </c>
      <c r="C1114" s="2" t="s">
        <v>578</v>
      </c>
      <c r="D1114" s="63" t="s">
        <v>897</v>
      </c>
      <c r="E1114" s="63" t="s">
        <v>709</v>
      </c>
      <c r="F1114" s="63" t="s">
        <v>711</v>
      </c>
      <c r="G1114" s="63" t="s">
        <v>1523</v>
      </c>
      <c r="H1114" s="63" t="s">
        <v>2619</v>
      </c>
      <c r="I1114" s="63">
        <v>1992</v>
      </c>
      <c r="J1114" s="65">
        <v>42</v>
      </c>
      <c r="K1114" s="83"/>
    </row>
    <row r="1115" spans="1:11" ht="15.75" customHeight="1" x14ac:dyDescent="0.25">
      <c r="A1115" s="2" t="s">
        <v>576</v>
      </c>
      <c r="B1115" s="2" t="s">
        <v>577</v>
      </c>
      <c r="C1115" s="2" t="s">
        <v>578</v>
      </c>
      <c r="D1115" s="63" t="s">
        <v>2620</v>
      </c>
      <c r="E1115" s="63"/>
      <c r="F1115" s="63"/>
      <c r="G1115" s="63" t="s">
        <v>2596</v>
      </c>
      <c r="H1115" s="63" t="s">
        <v>2621</v>
      </c>
      <c r="I1115" s="63">
        <v>1998</v>
      </c>
      <c r="J1115" s="65">
        <v>1</v>
      </c>
      <c r="K1115" s="83"/>
    </row>
    <row r="1116" spans="1:11" ht="15.75" customHeight="1" x14ac:dyDescent="0.25">
      <c r="A1116" s="2" t="s">
        <v>576</v>
      </c>
      <c r="B1116" s="2" t="s">
        <v>577</v>
      </c>
      <c r="C1116" s="2" t="s">
        <v>578</v>
      </c>
      <c r="D1116" s="63" t="s">
        <v>2622</v>
      </c>
      <c r="E1116" s="63"/>
      <c r="F1116" s="63"/>
      <c r="G1116" s="63" t="s">
        <v>77</v>
      </c>
      <c r="H1116" s="63"/>
      <c r="I1116" s="63">
        <v>2015</v>
      </c>
      <c r="J1116" s="65">
        <v>2</v>
      </c>
      <c r="K1116" s="83"/>
    </row>
    <row r="1117" spans="1:11" ht="15.75" customHeight="1" x14ac:dyDescent="0.25">
      <c r="A1117" s="2" t="s">
        <v>576</v>
      </c>
      <c r="B1117" s="2" t="s">
        <v>577</v>
      </c>
      <c r="C1117" s="2" t="s">
        <v>578</v>
      </c>
      <c r="D1117" s="63" t="s">
        <v>2623</v>
      </c>
      <c r="E1117" s="63" t="s">
        <v>2624</v>
      </c>
      <c r="F1117" s="63"/>
      <c r="G1117" s="63" t="s">
        <v>660</v>
      </c>
      <c r="H1117" s="63" t="s">
        <v>2625</v>
      </c>
      <c r="I1117" s="63">
        <v>2007</v>
      </c>
      <c r="J1117" s="65">
        <v>1</v>
      </c>
      <c r="K1117" s="83"/>
    </row>
    <row r="1118" spans="1:11" ht="15.75" customHeight="1" x14ac:dyDescent="0.25">
      <c r="A1118" s="2" t="s">
        <v>576</v>
      </c>
      <c r="B1118" s="2" t="s">
        <v>577</v>
      </c>
      <c r="C1118" s="2" t="s">
        <v>578</v>
      </c>
      <c r="D1118" s="63" t="s">
        <v>1699</v>
      </c>
      <c r="E1118" s="63" t="s">
        <v>2626</v>
      </c>
      <c r="F1118" s="63"/>
      <c r="G1118" s="63" t="s">
        <v>654</v>
      </c>
      <c r="H1118" s="63" t="s">
        <v>2627</v>
      </c>
      <c r="I1118" s="63">
        <v>1997</v>
      </c>
      <c r="J1118" s="65">
        <v>1</v>
      </c>
      <c r="K1118" s="83"/>
    </row>
    <row r="1119" spans="1:11" x14ac:dyDescent="0.25">
      <c r="A1119" s="8" t="s">
        <v>150</v>
      </c>
      <c r="B1119" s="8" t="s">
        <v>151</v>
      </c>
      <c r="C1119" s="8" t="s">
        <v>152</v>
      </c>
      <c r="D1119" s="8" t="s">
        <v>327</v>
      </c>
      <c r="E1119" s="8"/>
      <c r="F1119" s="8"/>
      <c r="G1119" s="8"/>
      <c r="H1119" s="8"/>
      <c r="I1119" s="9">
        <v>0</v>
      </c>
      <c r="J1119" s="10">
        <v>2</v>
      </c>
    </row>
    <row r="1120" spans="1:11" x14ac:dyDescent="0.25">
      <c r="A1120" s="8" t="s">
        <v>201</v>
      </c>
      <c r="B1120" s="8" t="s">
        <v>202</v>
      </c>
      <c r="C1120" s="8" t="s">
        <v>210</v>
      </c>
      <c r="D1120" s="8" t="s">
        <v>328</v>
      </c>
      <c r="E1120" s="8" t="s">
        <v>148</v>
      </c>
      <c r="F1120" s="8"/>
      <c r="G1120" s="8" t="s">
        <v>148</v>
      </c>
      <c r="H1120" s="8" t="s">
        <v>148</v>
      </c>
      <c r="I1120" s="9">
        <v>2003</v>
      </c>
      <c r="J1120" s="10">
        <v>1</v>
      </c>
    </row>
    <row r="1121" spans="1:10" x14ac:dyDescent="0.25">
      <c r="A1121" s="8" t="s">
        <v>201</v>
      </c>
      <c r="B1121" s="8" t="s">
        <v>202</v>
      </c>
      <c r="C1121" s="8" t="s">
        <v>210</v>
      </c>
      <c r="D1121" s="8" t="s">
        <v>328</v>
      </c>
      <c r="E1121" s="8" t="s">
        <v>148</v>
      </c>
      <c r="F1121" s="8"/>
      <c r="G1121" s="8" t="s">
        <v>148</v>
      </c>
      <c r="H1121" s="8" t="s">
        <v>148</v>
      </c>
      <c r="I1121" s="9">
        <v>2003</v>
      </c>
      <c r="J1121" s="10">
        <v>1</v>
      </c>
    </row>
    <row r="1122" spans="1:10" x14ac:dyDescent="0.25">
      <c r="A1122" s="8" t="s">
        <v>201</v>
      </c>
      <c r="B1122" s="8" t="s">
        <v>202</v>
      </c>
      <c r="C1122" s="8" t="s">
        <v>210</v>
      </c>
      <c r="D1122" s="8" t="s">
        <v>328</v>
      </c>
      <c r="E1122" s="8" t="s">
        <v>148</v>
      </c>
      <c r="F1122" s="8"/>
      <c r="G1122" s="8" t="s">
        <v>148</v>
      </c>
      <c r="H1122" s="8" t="s">
        <v>148</v>
      </c>
      <c r="I1122" s="9">
        <v>2003</v>
      </c>
      <c r="J1122" s="10">
        <v>1</v>
      </c>
    </row>
    <row r="1123" spans="1:10" x14ac:dyDescent="0.25">
      <c r="A1123" s="8" t="s">
        <v>254</v>
      </c>
      <c r="B1123" s="8" t="s">
        <v>255</v>
      </c>
      <c r="C1123" s="8" t="s">
        <v>256</v>
      </c>
      <c r="D1123" s="8" t="s">
        <v>329</v>
      </c>
      <c r="E1123" s="8" t="s">
        <v>148</v>
      </c>
      <c r="F1123" s="8" t="s">
        <v>259</v>
      </c>
      <c r="G1123" s="8" t="s">
        <v>330</v>
      </c>
      <c r="H1123" s="8" t="s">
        <v>331</v>
      </c>
      <c r="I1123" s="9">
        <v>2005</v>
      </c>
      <c r="J1123" s="10">
        <v>1</v>
      </c>
    </row>
    <row r="1124" spans="1:10" x14ac:dyDescent="0.25">
      <c r="A1124" s="8" t="s">
        <v>254</v>
      </c>
      <c r="B1124" s="8" t="s">
        <v>255</v>
      </c>
      <c r="C1124" s="8" t="s">
        <v>256</v>
      </c>
      <c r="D1124" s="8" t="s">
        <v>329</v>
      </c>
      <c r="E1124" s="8" t="s">
        <v>148</v>
      </c>
      <c r="F1124" s="8" t="s">
        <v>260</v>
      </c>
      <c r="G1124" s="8" t="s">
        <v>330</v>
      </c>
      <c r="H1124" s="8" t="s">
        <v>331</v>
      </c>
      <c r="I1124" s="9">
        <v>2005</v>
      </c>
      <c r="J1124" s="10">
        <v>1</v>
      </c>
    </row>
    <row r="1125" spans="1:10" x14ac:dyDescent="0.25">
      <c r="A1125" s="8" t="s">
        <v>274</v>
      </c>
      <c r="B1125" s="8" t="s">
        <v>275</v>
      </c>
      <c r="C1125" s="8" t="s">
        <v>276</v>
      </c>
      <c r="D1125" s="8" t="s">
        <v>332</v>
      </c>
      <c r="E1125" s="8" t="s">
        <v>333</v>
      </c>
      <c r="F1125" s="8" t="s">
        <v>334</v>
      </c>
      <c r="G1125" s="8" t="s">
        <v>335</v>
      </c>
      <c r="H1125" s="8" t="s">
        <v>336</v>
      </c>
      <c r="I1125" s="9">
        <v>2011</v>
      </c>
      <c r="J1125" s="10">
        <v>1</v>
      </c>
    </row>
    <row r="1126" spans="1:10" x14ac:dyDescent="0.25">
      <c r="A1126" s="8" t="s">
        <v>274</v>
      </c>
      <c r="B1126" s="8" t="s">
        <v>275</v>
      </c>
      <c r="C1126" s="8" t="s">
        <v>276</v>
      </c>
      <c r="D1126" s="8" t="s">
        <v>332</v>
      </c>
      <c r="E1126" s="8" t="s">
        <v>333</v>
      </c>
      <c r="F1126" s="8" t="s">
        <v>278</v>
      </c>
      <c r="G1126" s="8" t="s">
        <v>335</v>
      </c>
      <c r="H1126" s="8" t="s">
        <v>336</v>
      </c>
      <c r="I1126" s="9">
        <v>2011</v>
      </c>
      <c r="J1126" s="10">
        <v>1</v>
      </c>
    </row>
    <row r="1127" spans="1:10" x14ac:dyDescent="0.25">
      <c r="A1127" s="8" t="s">
        <v>274</v>
      </c>
      <c r="B1127" s="8" t="s">
        <v>275</v>
      </c>
      <c r="C1127" s="8" t="s">
        <v>276</v>
      </c>
      <c r="D1127" s="8" t="s">
        <v>332</v>
      </c>
      <c r="E1127" s="8" t="s">
        <v>333</v>
      </c>
      <c r="F1127" s="8" t="s">
        <v>278</v>
      </c>
      <c r="G1127" s="8" t="s">
        <v>335</v>
      </c>
      <c r="H1127" s="8" t="s">
        <v>336</v>
      </c>
      <c r="I1127" s="9">
        <v>2011</v>
      </c>
      <c r="J1127" s="10">
        <v>1</v>
      </c>
    </row>
    <row r="1128" spans="1:10" x14ac:dyDescent="0.25">
      <c r="A1128" s="8" t="s">
        <v>274</v>
      </c>
      <c r="B1128" s="8" t="s">
        <v>275</v>
      </c>
      <c r="C1128" s="8" t="s">
        <v>276</v>
      </c>
      <c r="D1128" s="8" t="s">
        <v>332</v>
      </c>
      <c r="E1128" s="8" t="s">
        <v>333</v>
      </c>
      <c r="F1128" s="8" t="s">
        <v>278</v>
      </c>
      <c r="G1128" s="8" t="s">
        <v>335</v>
      </c>
      <c r="H1128" s="8" t="s">
        <v>336</v>
      </c>
      <c r="I1128" s="9">
        <v>2011</v>
      </c>
      <c r="J1128" s="10">
        <v>1</v>
      </c>
    </row>
    <row r="1129" spans="1:10" x14ac:dyDescent="0.25">
      <c r="A1129" s="8" t="s">
        <v>274</v>
      </c>
      <c r="B1129" s="8" t="s">
        <v>275</v>
      </c>
      <c r="C1129" s="8" t="s">
        <v>276</v>
      </c>
      <c r="D1129" s="8" t="s">
        <v>337</v>
      </c>
      <c r="E1129" s="8" t="s">
        <v>338</v>
      </c>
      <c r="F1129" s="8" t="s">
        <v>278</v>
      </c>
      <c r="G1129" s="8" t="s">
        <v>335</v>
      </c>
      <c r="H1129" s="8" t="s">
        <v>141</v>
      </c>
      <c r="I1129" s="9">
        <v>2011</v>
      </c>
      <c r="J1129" s="10">
        <v>1</v>
      </c>
    </row>
    <row r="1130" spans="1:10" x14ac:dyDescent="0.25">
      <c r="A1130" s="8" t="s">
        <v>274</v>
      </c>
      <c r="B1130" s="8" t="s">
        <v>275</v>
      </c>
      <c r="C1130" s="8" t="s">
        <v>276</v>
      </c>
      <c r="D1130" s="8" t="s">
        <v>339</v>
      </c>
      <c r="E1130" s="8" t="s">
        <v>340</v>
      </c>
      <c r="F1130" s="8" t="s">
        <v>278</v>
      </c>
      <c r="G1130" s="8" t="s">
        <v>341</v>
      </c>
      <c r="H1130" s="8" t="s">
        <v>342</v>
      </c>
      <c r="I1130" s="9">
        <v>2011</v>
      </c>
      <c r="J1130" s="10">
        <v>1</v>
      </c>
    </row>
    <row r="1131" spans="1:10" x14ac:dyDescent="0.25">
      <c r="A1131" s="8" t="s">
        <v>274</v>
      </c>
      <c r="B1131" s="8" t="s">
        <v>275</v>
      </c>
      <c r="C1131" s="8" t="s">
        <v>276</v>
      </c>
      <c r="D1131" s="8" t="s">
        <v>343</v>
      </c>
      <c r="E1131" s="8" t="s">
        <v>141</v>
      </c>
      <c r="F1131" s="8" t="s">
        <v>278</v>
      </c>
      <c r="G1131" s="8" t="s">
        <v>141</v>
      </c>
      <c r="H1131" s="8" t="s">
        <v>141</v>
      </c>
      <c r="I1131" s="9">
        <v>2011</v>
      </c>
      <c r="J1131" s="10">
        <v>1</v>
      </c>
    </row>
    <row r="1132" spans="1:10" x14ac:dyDescent="0.25">
      <c r="A1132" s="8" t="s">
        <v>274</v>
      </c>
      <c r="B1132" s="8" t="s">
        <v>275</v>
      </c>
      <c r="C1132" s="8" t="s">
        <v>276</v>
      </c>
      <c r="D1132" s="8" t="s">
        <v>344</v>
      </c>
      <c r="E1132" s="8" t="s">
        <v>345</v>
      </c>
      <c r="F1132" s="8" t="s">
        <v>278</v>
      </c>
      <c r="G1132" s="8" t="s">
        <v>346</v>
      </c>
      <c r="H1132" s="8" t="s">
        <v>347</v>
      </c>
      <c r="I1132" s="9">
        <v>2011</v>
      </c>
      <c r="J1132" s="10">
        <v>1</v>
      </c>
    </row>
    <row r="1133" spans="1:10" ht="15.75" customHeight="1" x14ac:dyDescent="0.25">
      <c r="A1133" s="57" t="s">
        <v>603</v>
      </c>
      <c r="B1133" s="57" t="s">
        <v>604</v>
      </c>
      <c r="C1133" s="57" t="s">
        <v>605</v>
      </c>
      <c r="D1133" s="63" t="s">
        <v>931</v>
      </c>
      <c r="E1133" s="63" t="s">
        <v>709</v>
      </c>
      <c r="F1133" s="63" t="s">
        <v>58</v>
      </c>
      <c r="G1133" s="63" t="s">
        <v>709</v>
      </c>
      <c r="H1133" s="63" t="s">
        <v>709</v>
      </c>
      <c r="I1133" s="63">
        <v>2002</v>
      </c>
      <c r="J1133" s="65">
        <v>10</v>
      </c>
    </row>
    <row r="1134" spans="1:10" ht="15.75" customHeight="1" x14ac:dyDescent="0.25">
      <c r="A1134" s="57" t="s">
        <v>603</v>
      </c>
      <c r="B1134" s="57" t="s">
        <v>604</v>
      </c>
      <c r="C1134" s="57" t="s">
        <v>605</v>
      </c>
      <c r="D1134" s="63" t="s">
        <v>932</v>
      </c>
      <c r="E1134" s="63" t="s">
        <v>2628</v>
      </c>
      <c r="F1134" s="63" t="s">
        <v>508</v>
      </c>
      <c r="G1134" s="63" t="s">
        <v>1029</v>
      </c>
      <c r="H1134" s="63" t="s">
        <v>2545</v>
      </c>
      <c r="I1134" s="63">
        <v>2002</v>
      </c>
      <c r="J1134" s="65">
        <v>1</v>
      </c>
    </row>
    <row r="1135" spans="1:10" ht="15.75" customHeight="1" x14ac:dyDescent="0.25">
      <c r="A1135" s="57" t="s">
        <v>603</v>
      </c>
      <c r="B1135" s="57" t="s">
        <v>604</v>
      </c>
      <c r="C1135" s="57" t="s">
        <v>605</v>
      </c>
      <c r="D1135" s="63" t="s">
        <v>932</v>
      </c>
      <c r="E1135" s="63"/>
      <c r="F1135" s="63" t="s">
        <v>554</v>
      </c>
      <c r="G1135" s="63" t="s">
        <v>330</v>
      </c>
      <c r="H1135" s="63" t="s">
        <v>2555</v>
      </c>
      <c r="I1135" s="63">
        <v>1997</v>
      </c>
      <c r="J1135" s="65">
        <v>1</v>
      </c>
    </row>
    <row r="1136" spans="1:10" ht="15.75" customHeight="1" x14ac:dyDescent="0.25">
      <c r="A1136" s="57" t="s">
        <v>603</v>
      </c>
      <c r="B1136" s="57" t="s">
        <v>604</v>
      </c>
      <c r="C1136" s="57" t="s">
        <v>605</v>
      </c>
      <c r="D1136" s="63" t="s">
        <v>1688</v>
      </c>
      <c r="E1136" s="63"/>
      <c r="F1136" s="63" t="s">
        <v>554</v>
      </c>
      <c r="G1136" s="63" t="s">
        <v>330</v>
      </c>
      <c r="H1136" s="63" t="s">
        <v>2553</v>
      </c>
      <c r="I1136" s="63">
        <v>2010</v>
      </c>
      <c r="J1136" s="65">
        <v>1</v>
      </c>
    </row>
    <row r="1137" spans="1:10" ht="15.75" customHeight="1" x14ac:dyDescent="0.25">
      <c r="A1137" s="57" t="s">
        <v>603</v>
      </c>
      <c r="B1137" s="57" t="s">
        <v>604</v>
      </c>
      <c r="C1137" s="57" t="s">
        <v>605</v>
      </c>
      <c r="D1137" s="63" t="s">
        <v>1688</v>
      </c>
      <c r="E1137" s="63" t="s">
        <v>2628</v>
      </c>
      <c r="F1137" s="63" t="s">
        <v>508</v>
      </c>
      <c r="G1137" s="63" t="s">
        <v>1029</v>
      </c>
      <c r="H1137" s="63" t="s">
        <v>2545</v>
      </c>
      <c r="I1137" s="63">
        <v>2002</v>
      </c>
      <c r="J1137" s="65">
        <v>1</v>
      </c>
    </row>
    <row r="1138" spans="1:10" ht="15.75" customHeight="1" x14ac:dyDescent="0.25">
      <c r="A1138" s="57" t="s">
        <v>603</v>
      </c>
      <c r="B1138" s="57" t="s">
        <v>604</v>
      </c>
      <c r="C1138" s="57" t="s">
        <v>605</v>
      </c>
      <c r="D1138" s="63" t="s">
        <v>932</v>
      </c>
      <c r="E1138" s="63" t="s">
        <v>2629</v>
      </c>
      <c r="F1138" s="63" t="s">
        <v>508</v>
      </c>
      <c r="G1138" s="63" t="s">
        <v>1029</v>
      </c>
      <c r="H1138" s="63" t="s">
        <v>2550</v>
      </c>
      <c r="I1138" s="63">
        <v>2002</v>
      </c>
      <c r="J1138" s="65">
        <v>1</v>
      </c>
    </row>
    <row r="1139" spans="1:10" ht="15.75" customHeight="1" x14ac:dyDescent="0.25">
      <c r="A1139" s="57" t="s">
        <v>603</v>
      </c>
      <c r="B1139" s="57" t="s">
        <v>604</v>
      </c>
      <c r="C1139" s="57" t="s">
        <v>605</v>
      </c>
      <c r="D1139" s="63" t="s">
        <v>1717</v>
      </c>
      <c r="E1139" s="63" t="s">
        <v>2573</v>
      </c>
      <c r="F1139" s="63" t="s">
        <v>554</v>
      </c>
      <c r="G1139" s="63" t="s">
        <v>1064</v>
      </c>
      <c r="H1139" s="63" t="s">
        <v>2023</v>
      </c>
      <c r="I1139" s="63">
        <v>2007</v>
      </c>
      <c r="J1139" s="65">
        <v>1</v>
      </c>
    </row>
    <row r="1140" spans="1:10" ht="15.75" customHeight="1" x14ac:dyDescent="0.25">
      <c r="A1140" s="57" t="s">
        <v>603</v>
      </c>
      <c r="B1140" s="57" t="s">
        <v>604</v>
      </c>
      <c r="C1140" s="57" t="s">
        <v>605</v>
      </c>
      <c r="D1140" s="63" t="s">
        <v>1717</v>
      </c>
      <c r="E1140" s="63" t="s">
        <v>2575</v>
      </c>
      <c r="F1140" s="63" t="s">
        <v>554</v>
      </c>
      <c r="G1140" s="63" t="s">
        <v>676</v>
      </c>
      <c r="H1140" s="63" t="s">
        <v>707</v>
      </c>
      <c r="I1140" s="63">
        <v>2002</v>
      </c>
      <c r="J1140" s="65">
        <v>1</v>
      </c>
    </row>
    <row r="1141" spans="1:10" ht="15.75" customHeight="1" x14ac:dyDescent="0.25">
      <c r="A1141" s="57" t="s">
        <v>603</v>
      </c>
      <c r="B1141" s="57" t="s">
        <v>604</v>
      </c>
      <c r="C1141" s="57" t="s">
        <v>605</v>
      </c>
      <c r="D1141" s="63" t="s">
        <v>1717</v>
      </c>
      <c r="E1141" s="63" t="s">
        <v>2575</v>
      </c>
      <c r="F1141" s="63" t="s">
        <v>554</v>
      </c>
      <c r="G1141" s="63" t="s">
        <v>676</v>
      </c>
      <c r="H1141" s="63" t="s">
        <v>707</v>
      </c>
      <c r="I1141" s="63">
        <v>2002</v>
      </c>
      <c r="J1141" s="65">
        <v>1</v>
      </c>
    </row>
    <row r="1142" spans="1:10" ht="15.75" customHeight="1" x14ac:dyDescent="0.25">
      <c r="A1142" s="57" t="s">
        <v>603</v>
      </c>
      <c r="B1142" s="57" t="s">
        <v>604</v>
      </c>
      <c r="C1142" s="57" t="s">
        <v>605</v>
      </c>
      <c r="D1142" s="63" t="s">
        <v>2630</v>
      </c>
      <c r="E1142" s="63" t="s">
        <v>947</v>
      </c>
      <c r="F1142" s="63" t="s">
        <v>1154</v>
      </c>
      <c r="G1142" s="63" t="s">
        <v>660</v>
      </c>
      <c r="H1142" s="63" t="s">
        <v>141</v>
      </c>
      <c r="I1142" s="63">
        <v>2002</v>
      </c>
      <c r="J1142" s="65">
        <v>1</v>
      </c>
    </row>
    <row r="1143" spans="1:10" ht="15.75" customHeight="1" x14ac:dyDescent="0.25">
      <c r="A1143" s="57" t="s">
        <v>603</v>
      </c>
      <c r="B1143" s="57" t="s">
        <v>604</v>
      </c>
      <c r="C1143" s="57" t="s">
        <v>605</v>
      </c>
      <c r="D1143" s="63" t="s">
        <v>2630</v>
      </c>
      <c r="E1143" s="63" t="s">
        <v>947</v>
      </c>
      <c r="F1143" s="63" t="s">
        <v>2029</v>
      </c>
      <c r="G1143" s="63" t="s">
        <v>660</v>
      </c>
      <c r="H1143" s="63">
        <v>70224634</v>
      </c>
      <c r="I1143" s="63">
        <v>2002</v>
      </c>
      <c r="J1143" s="65">
        <v>1</v>
      </c>
    </row>
    <row r="1144" spans="1:10" ht="15.75" customHeight="1" x14ac:dyDescent="0.25">
      <c r="A1144" s="57" t="s">
        <v>603</v>
      </c>
      <c r="B1144" s="57" t="s">
        <v>604</v>
      </c>
      <c r="C1144" s="57" t="s">
        <v>605</v>
      </c>
      <c r="D1144" s="63" t="s">
        <v>2630</v>
      </c>
      <c r="E1144" s="63" t="s">
        <v>947</v>
      </c>
      <c r="F1144" s="63" t="s">
        <v>2562</v>
      </c>
      <c r="G1144" s="63" t="s">
        <v>660</v>
      </c>
      <c r="H1144" s="63" t="s">
        <v>141</v>
      </c>
      <c r="I1144" s="63">
        <v>2002</v>
      </c>
      <c r="J1144" s="65">
        <v>1</v>
      </c>
    </row>
    <row r="1145" spans="1:10" ht="15.75" customHeight="1" x14ac:dyDescent="0.25">
      <c r="A1145" s="57" t="s">
        <v>603</v>
      </c>
      <c r="B1145" s="57" t="s">
        <v>604</v>
      </c>
      <c r="C1145" s="57" t="s">
        <v>605</v>
      </c>
      <c r="D1145" s="63" t="s">
        <v>2630</v>
      </c>
      <c r="E1145" s="63" t="s">
        <v>947</v>
      </c>
      <c r="F1145" s="63" t="s">
        <v>1701</v>
      </c>
      <c r="G1145" s="63" t="s">
        <v>660</v>
      </c>
      <c r="H1145" s="63" t="s">
        <v>141</v>
      </c>
      <c r="I1145" s="63">
        <v>2002</v>
      </c>
      <c r="J1145" s="65">
        <v>1</v>
      </c>
    </row>
    <row r="1146" spans="1:10" ht="15.75" customHeight="1" x14ac:dyDescent="0.25">
      <c r="A1146" s="57" t="s">
        <v>603</v>
      </c>
      <c r="B1146" s="57" t="s">
        <v>604</v>
      </c>
      <c r="C1146" s="57" t="s">
        <v>605</v>
      </c>
      <c r="D1146" s="63" t="s">
        <v>2630</v>
      </c>
      <c r="E1146" s="63" t="s">
        <v>947</v>
      </c>
      <c r="F1146" s="63" t="s">
        <v>1312</v>
      </c>
      <c r="G1146" s="63" t="s">
        <v>660</v>
      </c>
      <c r="H1146" s="63" t="s">
        <v>141</v>
      </c>
      <c r="I1146" s="63">
        <v>2002</v>
      </c>
      <c r="J1146" s="65">
        <v>1</v>
      </c>
    </row>
    <row r="1147" spans="1:10" ht="15.75" customHeight="1" x14ac:dyDescent="0.25">
      <c r="A1147" s="57" t="s">
        <v>603</v>
      </c>
      <c r="B1147" s="57" t="s">
        <v>604</v>
      </c>
      <c r="C1147" s="57" t="s">
        <v>605</v>
      </c>
      <c r="D1147" s="63" t="s">
        <v>2630</v>
      </c>
      <c r="E1147" s="63" t="s">
        <v>947</v>
      </c>
      <c r="F1147" s="63" t="s">
        <v>2566</v>
      </c>
      <c r="G1147" s="63" t="s">
        <v>660</v>
      </c>
      <c r="H1147" s="63" t="s">
        <v>141</v>
      </c>
      <c r="I1147" s="63">
        <v>2002</v>
      </c>
      <c r="J1147" s="65">
        <v>1</v>
      </c>
    </row>
    <row r="1148" spans="1:10" ht="15.75" customHeight="1" x14ac:dyDescent="0.25">
      <c r="A1148" s="57" t="s">
        <v>603</v>
      </c>
      <c r="B1148" s="57" t="s">
        <v>604</v>
      </c>
      <c r="C1148" s="57" t="s">
        <v>605</v>
      </c>
      <c r="D1148" s="63" t="s">
        <v>2630</v>
      </c>
      <c r="E1148" s="63" t="s">
        <v>947</v>
      </c>
      <c r="F1148" s="63" t="s">
        <v>841</v>
      </c>
      <c r="G1148" s="63" t="s">
        <v>2631</v>
      </c>
      <c r="H1148" s="63">
        <v>180100993</v>
      </c>
      <c r="I1148" s="63">
        <v>2014</v>
      </c>
      <c r="J1148" s="65">
        <v>1</v>
      </c>
    </row>
    <row r="1149" spans="1:10" ht="15.75" customHeight="1" x14ac:dyDescent="0.25">
      <c r="A1149" s="57" t="s">
        <v>603</v>
      </c>
      <c r="B1149" s="57" t="s">
        <v>604</v>
      </c>
      <c r="C1149" s="57" t="s">
        <v>605</v>
      </c>
      <c r="D1149" s="63" t="s">
        <v>2630</v>
      </c>
      <c r="E1149" s="63" t="s">
        <v>947</v>
      </c>
      <c r="F1149" s="63" t="s">
        <v>2562</v>
      </c>
      <c r="G1149" s="63" t="s">
        <v>523</v>
      </c>
      <c r="H1149" s="63">
        <v>7</v>
      </c>
      <c r="I1149" s="63">
        <v>2016</v>
      </c>
      <c r="J1149" s="65">
        <v>1</v>
      </c>
    </row>
    <row r="1150" spans="1:10" ht="15.75" customHeight="1" x14ac:dyDescent="0.25">
      <c r="A1150" s="57" t="s">
        <v>603</v>
      </c>
      <c r="B1150" s="57" t="s">
        <v>604</v>
      </c>
      <c r="C1150" s="57" t="s">
        <v>605</v>
      </c>
      <c r="D1150" s="63" t="s">
        <v>2632</v>
      </c>
      <c r="E1150" s="63" t="s">
        <v>709</v>
      </c>
      <c r="F1150" s="63" t="s">
        <v>1160</v>
      </c>
      <c r="G1150" s="63" t="s">
        <v>141</v>
      </c>
      <c r="H1150" s="63" t="s">
        <v>141</v>
      </c>
      <c r="I1150" s="63">
        <v>2002</v>
      </c>
      <c r="J1150" s="65">
        <v>6</v>
      </c>
    </row>
    <row r="1151" spans="1:10" ht="15.75" customHeight="1" x14ac:dyDescent="0.25">
      <c r="A1151" s="57" t="s">
        <v>603</v>
      </c>
      <c r="B1151" s="57" t="s">
        <v>604</v>
      </c>
      <c r="C1151" s="57" t="s">
        <v>605</v>
      </c>
      <c r="D1151" s="63" t="s">
        <v>2632</v>
      </c>
      <c r="E1151" s="63" t="s">
        <v>141</v>
      </c>
      <c r="F1151" s="63" t="s">
        <v>1160</v>
      </c>
      <c r="G1151" s="63" t="s">
        <v>141</v>
      </c>
      <c r="H1151" s="63" t="s">
        <v>141</v>
      </c>
      <c r="I1151" s="63">
        <v>2010</v>
      </c>
      <c r="J1151" s="65">
        <v>5</v>
      </c>
    </row>
    <row r="1152" spans="1:10" ht="15.75" customHeight="1" x14ac:dyDescent="0.25">
      <c r="A1152" s="57" t="s">
        <v>603</v>
      </c>
      <c r="B1152" s="57" t="s">
        <v>604</v>
      </c>
      <c r="C1152" s="57" t="s">
        <v>605</v>
      </c>
      <c r="D1152" s="63" t="s">
        <v>2633</v>
      </c>
      <c r="E1152" s="63" t="s">
        <v>2634</v>
      </c>
      <c r="F1152" s="63"/>
      <c r="G1152" s="63" t="s">
        <v>589</v>
      </c>
      <c r="H1152" s="63" t="s">
        <v>2635</v>
      </c>
      <c r="I1152" s="63">
        <v>2017</v>
      </c>
      <c r="J1152" s="65">
        <v>1</v>
      </c>
    </row>
    <row r="1153" spans="1:10" ht="15.75" customHeight="1" x14ac:dyDescent="0.25">
      <c r="A1153" s="57" t="s">
        <v>603</v>
      </c>
      <c r="B1153" s="57" t="s">
        <v>604</v>
      </c>
      <c r="C1153" s="57" t="s">
        <v>605</v>
      </c>
      <c r="D1153" s="63" t="s">
        <v>2633</v>
      </c>
      <c r="E1153" s="63" t="s">
        <v>2634</v>
      </c>
      <c r="F1153" s="63"/>
      <c r="G1153" s="63" t="s">
        <v>589</v>
      </c>
      <c r="H1153" s="63" t="s">
        <v>2635</v>
      </c>
      <c r="I1153" s="63">
        <v>2017</v>
      </c>
      <c r="J1153" s="65">
        <v>1</v>
      </c>
    </row>
    <row r="1154" spans="1:10" ht="15.75" customHeight="1" x14ac:dyDescent="0.25">
      <c r="A1154" s="57" t="s">
        <v>603</v>
      </c>
      <c r="B1154" s="57" t="s">
        <v>604</v>
      </c>
      <c r="C1154" s="57" t="s">
        <v>605</v>
      </c>
      <c r="D1154" s="63" t="s">
        <v>2636</v>
      </c>
      <c r="E1154" s="63"/>
      <c r="F1154" s="63"/>
      <c r="G1154" s="63" t="s">
        <v>310</v>
      </c>
      <c r="H1154" s="63" t="s">
        <v>2637</v>
      </c>
      <c r="I1154" s="63">
        <v>2017</v>
      </c>
      <c r="J1154" s="65">
        <v>1</v>
      </c>
    </row>
    <row r="1155" spans="1:10" ht="15.75" customHeight="1" x14ac:dyDescent="0.25">
      <c r="A1155" s="57" t="s">
        <v>603</v>
      </c>
      <c r="B1155" s="57" t="s">
        <v>604</v>
      </c>
      <c r="C1155" s="57" t="s">
        <v>605</v>
      </c>
      <c r="D1155" s="63" t="s">
        <v>2633</v>
      </c>
      <c r="E1155" s="63"/>
      <c r="F1155" s="63"/>
      <c r="G1155" s="63" t="s">
        <v>310</v>
      </c>
      <c r="H1155" s="63" t="s">
        <v>2638</v>
      </c>
      <c r="I1155" s="63">
        <v>2017</v>
      </c>
      <c r="J1155" s="65">
        <v>1</v>
      </c>
    </row>
    <row r="1156" spans="1:10" ht="15.75" customHeight="1" x14ac:dyDescent="0.25">
      <c r="A1156" s="57" t="s">
        <v>603</v>
      </c>
      <c r="B1156" s="57" t="s">
        <v>604</v>
      </c>
      <c r="C1156" s="57" t="s">
        <v>605</v>
      </c>
      <c r="D1156" s="63" t="s">
        <v>2633</v>
      </c>
      <c r="E1156" s="63"/>
      <c r="F1156" s="63"/>
      <c r="G1156" s="63" t="s">
        <v>310</v>
      </c>
      <c r="H1156" s="63" t="s">
        <v>2637</v>
      </c>
      <c r="I1156" s="63">
        <v>2017</v>
      </c>
      <c r="J1156" s="65">
        <v>1</v>
      </c>
    </row>
    <row r="1157" spans="1:10" ht="15.75" customHeight="1" x14ac:dyDescent="0.25">
      <c r="A1157" s="57" t="s">
        <v>603</v>
      </c>
      <c r="B1157" s="57" t="s">
        <v>604</v>
      </c>
      <c r="C1157" s="57" t="s">
        <v>605</v>
      </c>
      <c r="D1157" s="63" t="s">
        <v>2633</v>
      </c>
      <c r="E1157" s="63"/>
      <c r="F1157" s="63"/>
      <c r="G1157" s="63" t="s">
        <v>310</v>
      </c>
      <c r="H1157" s="63" t="s">
        <v>2638</v>
      </c>
      <c r="I1157" s="63">
        <v>2017</v>
      </c>
      <c r="J1157" s="65">
        <v>1</v>
      </c>
    </row>
    <row r="1158" spans="1:10" ht="15.75" customHeight="1" x14ac:dyDescent="0.25">
      <c r="A1158" s="57" t="s">
        <v>603</v>
      </c>
      <c r="B1158" s="57" t="s">
        <v>604</v>
      </c>
      <c r="C1158" s="57" t="s">
        <v>605</v>
      </c>
      <c r="D1158" s="63" t="s">
        <v>2633</v>
      </c>
      <c r="E1158" s="63"/>
      <c r="F1158" s="63"/>
      <c r="G1158" s="63" t="s">
        <v>310</v>
      </c>
      <c r="H1158" s="63" t="s">
        <v>2639</v>
      </c>
      <c r="I1158" s="63">
        <v>2017</v>
      </c>
      <c r="J1158" s="65">
        <v>1</v>
      </c>
    </row>
    <row r="1159" spans="1:10" ht="15.75" customHeight="1" x14ac:dyDescent="0.25">
      <c r="A1159" s="57" t="s">
        <v>603</v>
      </c>
      <c r="B1159" s="57" t="s">
        <v>604</v>
      </c>
      <c r="C1159" s="57" t="s">
        <v>605</v>
      </c>
      <c r="D1159" s="63" t="s">
        <v>2633</v>
      </c>
      <c r="E1159" s="63" t="s">
        <v>709</v>
      </c>
      <c r="F1159" s="63"/>
      <c r="G1159" s="63" t="s">
        <v>324</v>
      </c>
      <c r="H1159" s="63" t="s">
        <v>2640</v>
      </c>
      <c r="I1159" s="63">
        <v>2002</v>
      </c>
      <c r="J1159" s="65">
        <v>1</v>
      </c>
    </row>
    <row r="1160" spans="1:10" ht="15.75" customHeight="1" x14ac:dyDescent="0.25">
      <c r="A1160" s="57" t="s">
        <v>603</v>
      </c>
      <c r="B1160" s="57" t="s">
        <v>604</v>
      </c>
      <c r="C1160" s="57" t="s">
        <v>605</v>
      </c>
      <c r="D1160" s="63" t="s">
        <v>2641</v>
      </c>
      <c r="E1160" s="63" t="s">
        <v>141</v>
      </c>
      <c r="F1160" s="63" t="s">
        <v>508</v>
      </c>
      <c r="G1160" s="63" t="s">
        <v>1612</v>
      </c>
      <c r="H1160" s="63" t="s">
        <v>2642</v>
      </c>
      <c r="I1160" s="63">
        <v>2010</v>
      </c>
      <c r="J1160" s="65">
        <v>1</v>
      </c>
    </row>
    <row r="1161" spans="1:10" ht="15.75" customHeight="1" x14ac:dyDescent="0.25">
      <c r="A1161" s="57" t="s">
        <v>603</v>
      </c>
      <c r="B1161" s="57" t="s">
        <v>604</v>
      </c>
      <c r="C1161" s="57" t="s">
        <v>605</v>
      </c>
      <c r="D1161" s="63" t="s">
        <v>2641</v>
      </c>
      <c r="E1161" s="63"/>
      <c r="F1161" s="63" t="s">
        <v>508</v>
      </c>
      <c r="G1161" s="63" t="s">
        <v>1612</v>
      </c>
      <c r="H1161" s="63" t="s">
        <v>2643</v>
      </c>
      <c r="I1161" s="63">
        <v>2010</v>
      </c>
      <c r="J1161" s="65">
        <v>1</v>
      </c>
    </row>
    <row r="1162" spans="1:10" ht="15.75" customHeight="1" x14ac:dyDescent="0.25">
      <c r="A1162" s="57" t="s">
        <v>603</v>
      </c>
      <c r="B1162" s="57" t="s">
        <v>604</v>
      </c>
      <c r="C1162" s="57" t="s">
        <v>605</v>
      </c>
      <c r="D1162" s="63" t="s">
        <v>2641</v>
      </c>
      <c r="E1162" s="63"/>
      <c r="F1162" s="63" t="s">
        <v>508</v>
      </c>
      <c r="G1162" s="63" t="s">
        <v>1612</v>
      </c>
      <c r="H1162" s="63" t="s">
        <v>2644</v>
      </c>
      <c r="I1162" s="63">
        <v>2010</v>
      </c>
      <c r="J1162" s="65">
        <v>1</v>
      </c>
    </row>
    <row r="1163" spans="1:10" ht="15.75" customHeight="1" x14ac:dyDescent="0.25">
      <c r="A1163" s="57" t="s">
        <v>603</v>
      </c>
      <c r="B1163" s="57" t="s">
        <v>604</v>
      </c>
      <c r="C1163" s="57" t="s">
        <v>605</v>
      </c>
      <c r="D1163" s="63" t="s">
        <v>809</v>
      </c>
      <c r="E1163" s="63" t="s">
        <v>2387</v>
      </c>
      <c r="F1163" s="63" t="s">
        <v>554</v>
      </c>
      <c r="G1163" s="63" t="s">
        <v>141</v>
      </c>
      <c r="H1163" s="63" t="s">
        <v>141</v>
      </c>
      <c r="I1163" s="63">
        <v>2002</v>
      </c>
      <c r="J1163" s="65">
        <v>4</v>
      </c>
    </row>
    <row r="1164" spans="1:10" ht="15.75" customHeight="1" x14ac:dyDescent="0.25">
      <c r="A1164" s="57" t="s">
        <v>603</v>
      </c>
      <c r="B1164" s="57" t="s">
        <v>604</v>
      </c>
      <c r="C1164" s="57" t="s">
        <v>605</v>
      </c>
      <c r="D1164" s="63" t="s">
        <v>809</v>
      </c>
      <c r="E1164" s="63" t="s">
        <v>1056</v>
      </c>
      <c r="F1164" s="63" t="s">
        <v>554</v>
      </c>
      <c r="G1164" s="63" t="s">
        <v>141</v>
      </c>
      <c r="H1164" s="63" t="s">
        <v>141</v>
      </c>
      <c r="I1164" s="63">
        <v>2002</v>
      </c>
      <c r="J1164" s="65">
        <v>5</v>
      </c>
    </row>
    <row r="1165" spans="1:10" x14ac:dyDescent="0.25">
      <c r="A1165" s="57" t="s">
        <v>603</v>
      </c>
      <c r="B1165" s="57" t="s">
        <v>604</v>
      </c>
      <c r="C1165" s="57" t="s">
        <v>605</v>
      </c>
      <c r="D1165" s="63" t="s">
        <v>2118</v>
      </c>
      <c r="E1165" s="63"/>
      <c r="F1165" s="63" t="s">
        <v>554</v>
      </c>
      <c r="G1165" s="63" t="s">
        <v>1574</v>
      </c>
      <c r="H1165" s="63" t="s">
        <v>1575</v>
      </c>
      <c r="I1165" s="63">
        <v>2002</v>
      </c>
      <c r="J1165" s="65">
        <v>1</v>
      </c>
    </row>
    <row r="1166" spans="1:10" x14ac:dyDescent="0.25">
      <c r="A1166" s="57" t="s">
        <v>603</v>
      </c>
      <c r="B1166" s="57" t="s">
        <v>604</v>
      </c>
      <c r="C1166" s="57" t="s">
        <v>605</v>
      </c>
      <c r="D1166" s="63" t="s">
        <v>2581</v>
      </c>
      <c r="E1166" s="63"/>
      <c r="F1166" s="63" t="s">
        <v>508</v>
      </c>
      <c r="G1166" s="63" t="s">
        <v>2582</v>
      </c>
      <c r="H1166" s="63" t="s">
        <v>2120</v>
      </c>
      <c r="I1166" s="63">
        <v>2010</v>
      </c>
      <c r="J1166" s="65">
        <v>8</v>
      </c>
    </row>
    <row r="1167" spans="1:10" x14ac:dyDescent="0.25">
      <c r="A1167" s="57" t="s">
        <v>603</v>
      </c>
      <c r="B1167" s="57" t="s">
        <v>604</v>
      </c>
      <c r="C1167" s="57" t="s">
        <v>605</v>
      </c>
      <c r="D1167" s="63" t="s">
        <v>2645</v>
      </c>
      <c r="E1167" s="63"/>
      <c r="F1167" s="63" t="s">
        <v>508</v>
      </c>
      <c r="G1167" s="63" t="s">
        <v>2582</v>
      </c>
      <c r="H1167" s="63" t="s">
        <v>141</v>
      </c>
      <c r="I1167" s="63">
        <v>2002</v>
      </c>
      <c r="J1167" s="65">
        <v>1</v>
      </c>
    </row>
    <row r="1168" spans="1:10" x14ac:dyDescent="0.25">
      <c r="A1168" s="57" t="s">
        <v>603</v>
      </c>
      <c r="B1168" s="57" t="s">
        <v>604</v>
      </c>
      <c r="C1168" s="57" t="s">
        <v>605</v>
      </c>
      <c r="D1168" s="63" t="s">
        <v>1007</v>
      </c>
      <c r="E1168" s="63"/>
      <c r="F1168" s="63" t="s">
        <v>554</v>
      </c>
      <c r="G1168" s="63" t="s">
        <v>691</v>
      </c>
      <c r="H1168" s="63" t="s">
        <v>2578</v>
      </c>
      <c r="I1168" s="63">
        <v>2002</v>
      </c>
      <c r="J1168" s="65">
        <v>1</v>
      </c>
    </row>
    <row r="1169" spans="1:10" x14ac:dyDescent="0.25">
      <c r="A1169" s="57" t="s">
        <v>603</v>
      </c>
      <c r="B1169" s="57" t="s">
        <v>604</v>
      </c>
      <c r="C1169" s="57" t="s">
        <v>605</v>
      </c>
      <c r="D1169" s="63" t="s">
        <v>1007</v>
      </c>
      <c r="E1169" s="63"/>
      <c r="F1169" s="63" t="s">
        <v>554</v>
      </c>
      <c r="G1169" s="63" t="s">
        <v>691</v>
      </c>
      <c r="H1169" s="63" t="s">
        <v>1521</v>
      </c>
      <c r="I1169" s="63">
        <v>2002</v>
      </c>
      <c r="J1169" s="65">
        <v>1</v>
      </c>
    </row>
    <row r="1170" spans="1:10" x14ac:dyDescent="0.25">
      <c r="A1170" s="57" t="s">
        <v>603</v>
      </c>
      <c r="B1170" s="57" t="s">
        <v>604</v>
      </c>
      <c r="C1170" s="57" t="s">
        <v>605</v>
      </c>
      <c r="D1170" s="63" t="s">
        <v>1007</v>
      </c>
      <c r="E1170" s="63" t="s">
        <v>1056</v>
      </c>
      <c r="F1170" s="63" t="s">
        <v>508</v>
      </c>
      <c r="G1170" s="63" t="s">
        <v>691</v>
      </c>
      <c r="H1170" s="63" t="s">
        <v>692</v>
      </c>
      <c r="I1170" s="63">
        <v>2010</v>
      </c>
      <c r="J1170" s="65">
        <v>3</v>
      </c>
    </row>
    <row r="1171" spans="1:10" x14ac:dyDescent="0.25">
      <c r="A1171" s="57" t="s">
        <v>603</v>
      </c>
      <c r="B1171" s="57" t="s">
        <v>604</v>
      </c>
      <c r="C1171" s="57" t="s">
        <v>605</v>
      </c>
      <c r="D1171" s="63" t="s">
        <v>1007</v>
      </c>
      <c r="E1171" s="63"/>
      <c r="F1171" s="63" t="s">
        <v>554</v>
      </c>
      <c r="G1171" s="63" t="s">
        <v>2576</v>
      </c>
      <c r="H1171" s="63">
        <v>2</v>
      </c>
      <c r="I1171" s="63">
        <v>2002</v>
      </c>
      <c r="J1171" s="65">
        <v>1</v>
      </c>
    </row>
    <row r="1172" spans="1:10" x14ac:dyDescent="0.25">
      <c r="A1172" s="57" t="s">
        <v>603</v>
      </c>
      <c r="B1172" s="57" t="s">
        <v>604</v>
      </c>
      <c r="C1172" s="57" t="s">
        <v>605</v>
      </c>
      <c r="D1172" s="63" t="s">
        <v>1007</v>
      </c>
      <c r="E1172" s="63" t="s">
        <v>810</v>
      </c>
      <c r="F1172" s="63" t="s">
        <v>508</v>
      </c>
      <c r="G1172" s="63" t="s">
        <v>691</v>
      </c>
      <c r="H1172" s="63" t="s">
        <v>1853</v>
      </c>
      <c r="I1172" s="63">
        <v>2010</v>
      </c>
      <c r="J1172" s="65">
        <v>1</v>
      </c>
    </row>
    <row r="1173" spans="1:10" x14ac:dyDescent="0.25">
      <c r="A1173" s="57" t="s">
        <v>603</v>
      </c>
      <c r="B1173" s="57" t="s">
        <v>604</v>
      </c>
      <c r="C1173" s="57" t="s">
        <v>605</v>
      </c>
      <c r="D1173" s="63" t="s">
        <v>2646</v>
      </c>
      <c r="E1173" s="63" t="s">
        <v>141</v>
      </c>
      <c r="F1173" s="63" t="s">
        <v>508</v>
      </c>
      <c r="G1173" s="63" t="s">
        <v>2582</v>
      </c>
      <c r="H1173" s="63" t="s">
        <v>141</v>
      </c>
      <c r="I1173" s="63">
        <v>2010</v>
      </c>
      <c r="J1173" s="65">
        <v>1</v>
      </c>
    </row>
    <row r="1174" spans="1:10" x14ac:dyDescent="0.25">
      <c r="A1174" s="57" t="s">
        <v>603</v>
      </c>
      <c r="B1174" s="57" t="s">
        <v>604</v>
      </c>
      <c r="C1174" s="57" t="s">
        <v>605</v>
      </c>
      <c r="D1174" s="63" t="s">
        <v>809</v>
      </c>
      <c r="E1174" s="63" t="s">
        <v>141</v>
      </c>
      <c r="F1174" s="63" t="s">
        <v>508</v>
      </c>
      <c r="G1174" s="63" t="s">
        <v>141</v>
      </c>
      <c r="H1174" s="63" t="s">
        <v>141</v>
      </c>
      <c r="I1174" s="63">
        <v>2010</v>
      </c>
      <c r="J1174" s="65">
        <v>9</v>
      </c>
    </row>
    <row r="1175" spans="1:10" x14ac:dyDescent="0.25">
      <c r="A1175" s="57" t="s">
        <v>603</v>
      </c>
      <c r="B1175" s="57" t="s">
        <v>604</v>
      </c>
      <c r="C1175" s="57" t="s">
        <v>605</v>
      </c>
      <c r="D1175" s="63" t="s">
        <v>965</v>
      </c>
      <c r="E1175" s="63"/>
      <c r="F1175" s="63" t="s">
        <v>711</v>
      </c>
      <c r="G1175" s="63" t="s">
        <v>141</v>
      </c>
      <c r="H1175" s="63" t="s">
        <v>141</v>
      </c>
      <c r="I1175" s="63">
        <v>2002</v>
      </c>
      <c r="J1175" s="65">
        <v>76</v>
      </c>
    </row>
    <row r="1176" spans="1:10" x14ac:dyDescent="0.25">
      <c r="A1176" s="57" t="s">
        <v>603</v>
      </c>
      <c r="B1176" s="57" t="s">
        <v>604</v>
      </c>
      <c r="C1176" s="57" t="s">
        <v>605</v>
      </c>
      <c r="D1176" s="63" t="s">
        <v>606</v>
      </c>
      <c r="E1176" s="63" t="s">
        <v>141</v>
      </c>
      <c r="F1176" s="63" t="s">
        <v>508</v>
      </c>
      <c r="G1176" s="63" t="s">
        <v>607</v>
      </c>
      <c r="H1176" s="63" t="s">
        <v>608</v>
      </c>
      <c r="I1176" s="63">
        <v>2010</v>
      </c>
      <c r="J1176" s="65">
        <v>1</v>
      </c>
    </row>
    <row r="1177" spans="1:10" x14ac:dyDescent="0.25">
      <c r="A1177" s="57" t="s">
        <v>603</v>
      </c>
      <c r="B1177" s="57" t="s">
        <v>604</v>
      </c>
      <c r="C1177" s="57" t="s">
        <v>605</v>
      </c>
      <c r="D1177" s="63" t="s">
        <v>929</v>
      </c>
      <c r="E1177" s="63" t="s">
        <v>709</v>
      </c>
      <c r="F1177" s="63" t="s">
        <v>58</v>
      </c>
      <c r="G1177" s="63" t="s">
        <v>2596</v>
      </c>
      <c r="H1177" s="63" t="s">
        <v>141</v>
      </c>
      <c r="I1177" s="63">
        <v>2002</v>
      </c>
      <c r="J1177" s="65">
        <v>1</v>
      </c>
    </row>
    <row r="1178" spans="1:10" x14ac:dyDescent="0.25">
      <c r="A1178" s="57" t="s">
        <v>603</v>
      </c>
      <c r="B1178" s="57" t="s">
        <v>604</v>
      </c>
      <c r="C1178" s="57" t="s">
        <v>605</v>
      </c>
      <c r="D1178" s="63" t="s">
        <v>929</v>
      </c>
      <c r="E1178" s="63" t="s">
        <v>709</v>
      </c>
      <c r="F1178" s="63" t="s">
        <v>58</v>
      </c>
      <c r="G1178" s="63" t="s">
        <v>2596</v>
      </c>
      <c r="H1178" s="63" t="s">
        <v>141</v>
      </c>
      <c r="I1178" s="63">
        <v>2002</v>
      </c>
      <c r="J1178" s="65">
        <v>1</v>
      </c>
    </row>
    <row r="1179" spans="1:10" x14ac:dyDescent="0.25">
      <c r="A1179" s="57" t="s">
        <v>603</v>
      </c>
      <c r="B1179" s="57" t="s">
        <v>604</v>
      </c>
      <c r="C1179" s="57" t="s">
        <v>605</v>
      </c>
      <c r="D1179" s="63" t="s">
        <v>929</v>
      </c>
      <c r="E1179" s="63" t="s">
        <v>709</v>
      </c>
      <c r="F1179" s="63" t="s">
        <v>58</v>
      </c>
      <c r="G1179" s="63" t="s">
        <v>2596</v>
      </c>
      <c r="H1179" s="63" t="s">
        <v>141</v>
      </c>
      <c r="I1179" s="63">
        <v>2002</v>
      </c>
      <c r="J1179" s="65">
        <v>1</v>
      </c>
    </row>
    <row r="1180" spans="1:10" x14ac:dyDescent="0.25">
      <c r="A1180" s="57" t="s">
        <v>603</v>
      </c>
      <c r="B1180" s="57" t="s">
        <v>604</v>
      </c>
      <c r="C1180" s="57" t="s">
        <v>605</v>
      </c>
      <c r="D1180" s="63" t="s">
        <v>929</v>
      </c>
      <c r="E1180" s="63" t="s">
        <v>709</v>
      </c>
      <c r="F1180" s="63" t="s">
        <v>58</v>
      </c>
      <c r="G1180" s="63" t="s">
        <v>2596</v>
      </c>
      <c r="H1180" s="63" t="s">
        <v>141</v>
      </c>
      <c r="I1180" s="63">
        <v>2002</v>
      </c>
      <c r="J1180" s="65">
        <v>1</v>
      </c>
    </row>
    <row r="1181" spans="1:10" x14ac:dyDescent="0.25">
      <c r="A1181" s="57" t="s">
        <v>603</v>
      </c>
      <c r="B1181" s="57" t="s">
        <v>604</v>
      </c>
      <c r="C1181" s="57" t="s">
        <v>605</v>
      </c>
      <c r="D1181" s="63" t="s">
        <v>929</v>
      </c>
      <c r="E1181" s="63" t="s">
        <v>709</v>
      </c>
      <c r="F1181" s="63" t="s">
        <v>58</v>
      </c>
      <c r="G1181" s="63" t="s">
        <v>2596</v>
      </c>
      <c r="H1181" s="63" t="s">
        <v>141</v>
      </c>
      <c r="I1181" s="63">
        <v>2002</v>
      </c>
      <c r="J1181" s="65">
        <v>1</v>
      </c>
    </row>
    <row r="1182" spans="1:10" x14ac:dyDescent="0.25">
      <c r="A1182" s="57" t="s">
        <v>603</v>
      </c>
      <c r="B1182" s="57" t="s">
        <v>604</v>
      </c>
      <c r="C1182" s="57" t="s">
        <v>605</v>
      </c>
      <c r="D1182" s="63" t="s">
        <v>929</v>
      </c>
      <c r="E1182" s="63" t="s">
        <v>709</v>
      </c>
      <c r="F1182" s="63" t="s">
        <v>58</v>
      </c>
      <c r="G1182" s="63" t="s">
        <v>2596</v>
      </c>
      <c r="H1182" s="63" t="s">
        <v>141</v>
      </c>
      <c r="I1182" s="63">
        <v>2002</v>
      </c>
      <c r="J1182" s="65">
        <v>1</v>
      </c>
    </row>
    <row r="1183" spans="1:10" x14ac:dyDescent="0.25">
      <c r="A1183" s="57" t="s">
        <v>603</v>
      </c>
      <c r="B1183" s="57" t="s">
        <v>604</v>
      </c>
      <c r="C1183" s="57" t="s">
        <v>605</v>
      </c>
      <c r="D1183" s="63" t="s">
        <v>929</v>
      </c>
      <c r="E1183" s="63" t="s">
        <v>709</v>
      </c>
      <c r="F1183" s="63" t="s">
        <v>58</v>
      </c>
      <c r="G1183" s="63" t="s">
        <v>2596</v>
      </c>
      <c r="H1183" s="63" t="s">
        <v>141</v>
      </c>
      <c r="I1183" s="63">
        <v>2002</v>
      </c>
      <c r="J1183" s="65">
        <v>1</v>
      </c>
    </row>
    <row r="1184" spans="1:10" x14ac:dyDescent="0.25">
      <c r="A1184" s="57" t="s">
        <v>603</v>
      </c>
      <c r="B1184" s="57" t="s">
        <v>604</v>
      </c>
      <c r="C1184" s="57" t="s">
        <v>605</v>
      </c>
      <c r="D1184" s="63" t="s">
        <v>929</v>
      </c>
      <c r="E1184" s="63" t="s">
        <v>709</v>
      </c>
      <c r="F1184" s="63" t="s">
        <v>58</v>
      </c>
      <c r="G1184" s="63" t="s">
        <v>2596</v>
      </c>
      <c r="H1184" s="63" t="s">
        <v>141</v>
      </c>
      <c r="I1184" s="63">
        <v>2002</v>
      </c>
      <c r="J1184" s="65">
        <v>1</v>
      </c>
    </row>
    <row r="1185" spans="1:10" x14ac:dyDescent="0.25">
      <c r="A1185" s="57" t="s">
        <v>603</v>
      </c>
      <c r="B1185" s="57" t="s">
        <v>604</v>
      </c>
      <c r="C1185" s="57" t="s">
        <v>605</v>
      </c>
      <c r="D1185" s="63" t="s">
        <v>929</v>
      </c>
      <c r="E1185" s="63" t="s">
        <v>141</v>
      </c>
      <c r="F1185" s="63" t="s">
        <v>58</v>
      </c>
      <c r="G1185" s="63" t="s">
        <v>2647</v>
      </c>
      <c r="H1185" s="63" t="s">
        <v>2595</v>
      </c>
      <c r="I1185" s="63">
        <v>2010</v>
      </c>
      <c r="J1185" s="65">
        <v>1</v>
      </c>
    </row>
    <row r="1186" spans="1:10" x14ac:dyDescent="0.25">
      <c r="A1186" s="57" t="s">
        <v>603</v>
      </c>
      <c r="B1186" s="57" t="s">
        <v>604</v>
      </c>
      <c r="C1186" s="57" t="s">
        <v>605</v>
      </c>
      <c r="D1186" s="63" t="s">
        <v>929</v>
      </c>
      <c r="E1186" s="63" t="s">
        <v>2592</v>
      </c>
      <c r="F1186" s="63" t="s">
        <v>58</v>
      </c>
      <c r="G1186" s="63" t="s">
        <v>2318</v>
      </c>
      <c r="H1186" s="63" t="s">
        <v>2593</v>
      </c>
      <c r="I1186" s="63">
        <v>2010</v>
      </c>
      <c r="J1186" s="65">
        <v>1</v>
      </c>
    </row>
    <row r="1187" spans="1:10" x14ac:dyDescent="0.25">
      <c r="A1187" s="57" t="s">
        <v>603</v>
      </c>
      <c r="B1187" s="57" t="s">
        <v>604</v>
      </c>
      <c r="C1187" s="57" t="s">
        <v>605</v>
      </c>
      <c r="D1187" s="63" t="s">
        <v>929</v>
      </c>
      <c r="E1187" s="63" t="s">
        <v>1831</v>
      </c>
      <c r="F1187" s="63" t="s">
        <v>58</v>
      </c>
      <c r="G1187" s="63" t="s">
        <v>2648</v>
      </c>
      <c r="H1187" s="63" t="s">
        <v>2649</v>
      </c>
      <c r="I1187" s="63">
        <v>2010</v>
      </c>
      <c r="J1187" s="65">
        <v>1</v>
      </c>
    </row>
    <row r="1188" spans="1:10" x14ac:dyDescent="0.25">
      <c r="A1188" s="57" t="s">
        <v>603</v>
      </c>
      <c r="B1188" s="57" t="s">
        <v>604</v>
      </c>
      <c r="C1188" s="57" t="s">
        <v>605</v>
      </c>
      <c r="D1188" s="63" t="s">
        <v>929</v>
      </c>
      <c r="E1188" s="63" t="s">
        <v>141</v>
      </c>
      <c r="F1188" s="63" t="s">
        <v>58</v>
      </c>
      <c r="G1188" s="63" t="s">
        <v>2647</v>
      </c>
      <c r="H1188" s="63" t="s">
        <v>2595</v>
      </c>
      <c r="I1188" s="63">
        <v>2010</v>
      </c>
      <c r="J1188" s="65">
        <v>1</v>
      </c>
    </row>
    <row r="1189" spans="1:10" x14ac:dyDescent="0.25">
      <c r="A1189" s="57" t="s">
        <v>603</v>
      </c>
      <c r="B1189" s="57" t="s">
        <v>604</v>
      </c>
      <c r="C1189" s="57" t="s">
        <v>605</v>
      </c>
      <c r="D1189" s="63" t="s">
        <v>929</v>
      </c>
      <c r="E1189" s="63" t="s">
        <v>141</v>
      </c>
      <c r="F1189" s="63" t="s">
        <v>58</v>
      </c>
      <c r="G1189" s="63" t="s">
        <v>2647</v>
      </c>
      <c r="H1189" s="63" t="s">
        <v>2595</v>
      </c>
      <c r="I1189" s="63">
        <v>2010</v>
      </c>
      <c r="J1189" s="65">
        <v>1</v>
      </c>
    </row>
    <row r="1190" spans="1:10" x14ac:dyDescent="0.25">
      <c r="A1190" s="57" t="s">
        <v>603</v>
      </c>
      <c r="B1190" s="57" t="s">
        <v>604</v>
      </c>
      <c r="C1190" s="57" t="s">
        <v>605</v>
      </c>
      <c r="D1190" s="63" t="s">
        <v>929</v>
      </c>
      <c r="E1190" s="63" t="s">
        <v>1831</v>
      </c>
      <c r="F1190" s="63" t="s">
        <v>58</v>
      </c>
      <c r="G1190" s="63" t="s">
        <v>2648</v>
      </c>
      <c r="H1190" s="63" t="s">
        <v>2649</v>
      </c>
      <c r="I1190" s="63">
        <v>2010</v>
      </c>
      <c r="J1190" s="65">
        <v>1</v>
      </c>
    </row>
    <row r="1191" spans="1:10" x14ac:dyDescent="0.25">
      <c r="A1191" s="57" t="s">
        <v>603</v>
      </c>
      <c r="B1191" s="57" t="s">
        <v>604</v>
      </c>
      <c r="C1191" s="57" t="s">
        <v>605</v>
      </c>
      <c r="D1191" s="63" t="s">
        <v>929</v>
      </c>
      <c r="E1191" s="63" t="s">
        <v>1296</v>
      </c>
      <c r="F1191" s="63"/>
      <c r="G1191" s="63" t="s">
        <v>2318</v>
      </c>
      <c r="H1191" s="63" t="s">
        <v>2591</v>
      </c>
      <c r="I1191" s="63">
        <v>2010</v>
      </c>
      <c r="J1191" s="65">
        <v>1</v>
      </c>
    </row>
    <row r="1192" spans="1:10" x14ac:dyDescent="0.25">
      <c r="A1192" s="57" t="s">
        <v>603</v>
      </c>
      <c r="B1192" s="57" t="s">
        <v>604</v>
      </c>
      <c r="C1192" s="57" t="s">
        <v>605</v>
      </c>
      <c r="D1192" s="63" t="s">
        <v>929</v>
      </c>
      <c r="E1192" s="63" t="s">
        <v>709</v>
      </c>
      <c r="F1192" s="63" t="s">
        <v>58</v>
      </c>
      <c r="G1192" s="63" t="s">
        <v>2596</v>
      </c>
      <c r="H1192" s="63" t="s">
        <v>141</v>
      </c>
      <c r="I1192" s="63">
        <v>2002</v>
      </c>
      <c r="J1192" s="65">
        <v>1</v>
      </c>
    </row>
    <row r="1193" spans="1:10" x14ac:dyDescent="0.25">
      <c r="A1193" s="57" t="s">
        <v>603</v>
      </c>
      <c r="B1193" s="57" t="s">
        <v>604</v>
      </c>
      <c r="C1193" s="57" t="s">
        <v>605</v>
      </c>
      <c r="D1193" s="63" t="s">
        <v>929</v>
      </c>
      <c r="E1193" s="63" t="s">
        <v>709</v>
      </c>
      <c r="F1193" s="63" t="s">
        <v>58</v>
      </c>
      <c r="G1193" s="63" t="s">
        <v>2596</v>
      </c>
      <c r="H1193" s="63" t="s">
        <v>141</v>
      </c>
      <c r="I1193" s="63">
        <v>2002</v>
      </c>
      <c r="J1193" s="65">
        <v>1</v>
      </c>
    </row>
    <row r="1194" spans="1:10" x14ac:dyDescent="0.25">
      <c r="A1194" s="57" t="s">
        <v>603</v>
      </c>
      <c r="B1194" s="57" t="s">
        <v>604</v>
      </c>
      <c r="C1194" s="57" t="s">
        <v>605</v>
      </c>
      <c r="D1194" s="63" t="s">
        <v>929</v>
      </c>
      <c r="E1194" s="63" t="s">
        <v>709</v>
      </c>
      <c r="F1194" s="63" t="s">
        <v>58</v>
      </c>
      <c r="G1194" s="63" t="s">
        <v>2596</v>
      </c>
      <c r="H1194" s="63" t="s">
        <v>141</v>
      </c>
      <c r="I1194" s="63">
        <v>2002</v>
      </c>
      <c r="J1194" s="65">
        <v>1</v>
      </c>
    </row>
    <row r="1195" spans="1:10" x14ac:dyDescent="0.25">
      <c r="A1195" s="57" t="s">
        <v>603</v>
      </c>
      <c r="B1195" s="57" t="s">
        <v>604</v>
      </c>
      <c r="C1195" s="57" t="s">
        <v>605</v>
      </c>
      <c r="D1195" s="63" t="s">
        <v>929</v>
      </c>
      <c r="E1195" s="63" t="s">
        <v>1296</v>
      </c>
      <c r="F1195" s="63" t="s">
        <v>58</v>
      </c>
      <c r="G1195" s="63" t="s">
        <v>2318</v>
      </c>
      <c r="H1195" s="63" t="s">
        <v>2650</v>
      </c>
      <c r="I1195" s="63">
        <v>2010</v>
      </c>
      <c r="J1195" s="65">
        <v>1</v>
      </c>
    </row>
    <row r="1196" spans="1:10" x14ac:dyDescent="0.25">
      <c r="A1196" s="57" t="s">
        <v>603</v>
      </c>
      <c r="B1196" s="57" t="s">
        <v>604</v>
      </c>
      <c r="C1196" s="57" t="s">
        <v>605</v>
      </c>
      <c r="D1196" s="63" t="s">
        <v>929</v>
      </c>
      <c r="E1196" s="63" t="s">
        <v>1296</v>
      </c>
      <c r="F1196" s="63" t="s">
        <v>58</v>
      </c>
      <c r="G1196" s="63" t="s">
        <v>2318</v>
      </c>
      <c r="H1196" s="63" t="s">
        <v>2650</v>
      </c>
      <c r="I1196" s="63">
        <v>2010</v>
      </c>
      <c r="J1196" s="65">
        <v>1</v>
      </c>
    </row>
    <row r="1197" spans="1:10" x14ac:dyDescent="0.25">
      <c r="A1197" s="57" t="s">
        <v>603</v>
      </c>
      <c r="B1197" s="57" t="s">
        <v>604</v>
      </c>
      <c r="C1197" s="57" t="s">
        <v>605</v>
      </c>
      <c r="D1197" s="63" t="s">
        <v>929</v>
      </c>
      <c r="E1197" s="63" t="s">
        <v>1296</v>
      </c>
      <c r="F1197" s="63" t="s">
        <v>58</v>
      </c>
      <c r="G1197" s="63" t="s">
        <v>2318</v>
      </c>
      <c r="H1197" s="63" t="s">
        <v>2650</v>
      </c>
      <c r="I1197" s="63">
        <v>2010</v>
      </c>
      <c r="J1197" s="65">
        <v>1</v>
      </c>
    </row>
    <row r="1198" spans="1:10" x14ac:dyDescent="0.25">
      <c r="A1198" s="57" t="s">
        <v>603</v>
      </c>
      <c r="B1198" s="57" t="s">
        <v>604</v>
      </c>
      <c r="C1198" s="57" t="s">
        <v>605</v>
      </c>
      <c r="D1198" s="63" t="s">
        <v>929</v>
      </c>
      <c r="E1198" s="63" t="s">
        <v>2592</v>
      </c>
      <c r="F1198" s="63" t="s">
        <v>58</v>
      </c>
      <c r="G1198" s="63" t="s">
        <v>2318</v>
      </c>
      <c r="H1198" s="63" t="s">
        <v>2593</v>
      </c>
      <c r="I1198" s="63">
        <v>2010</v>
      </c>
      <c r="J1198" s="65">
        <v>1</v>
      </c>
    </row>
    <row r="1199" spans="1:10" x14ac:dyDescent="0.25">
      <c r="A1199" s="57" t="s">
        <v>603</v>
      </c>
      <c r="B1199" s="57" t="s">
        <v>604</v>
      </c>
      <c r="C1199" s="57" t="s">
        <v>605</v>
      </c>
      <c r="D1199" s="63" t="s">
        <v>2651</v>
      </c>
      <c r="E1199" s="63" t="s">
        <v>141</v>
      </c>
      <c r="F1199" s="63" t="s">
        <v>554</v>
      </c>
      <c r="G1199" s="63" t="s">
        <v>2652</v>
      </c>
      <c r="H1199" s="63" t="s">
        <v>2653</v>
      </c>
      <c r="I1199" s="63">
        <v>2007</v>
      </c>
      <c r="J1199" s="65">
        <v>1</v>
      </c>
    </row>
    <row r="1200" spans="1:10" x14ac:dyDescent="0.25">
      <c r="A1200" s="57" t="s">
        <v>603</v>
      </c>
      <c r="B1200" s="57" t="s">
        <v>604</v>
      </c>
      <c r="C1200" s="57" t="s">
        <v>605</v>
      </c>
      <c r="D1200" s="63" t="s">
        <v>2654</v>
      </c>
      <c r="E1200" s="63" t="s">
        <v>141</v>
      </c>
      <c r="F1200" s="63" t="s">
        <v>554</v>
      </c>
      <c r="G1200" s="63" t="s">
        <v>691</v>
      </c>
      <c r="H1200" s="63" t="s">
        <v>2602</v>
      </c>
      <c r="I1200" s="63">
        <v>2010</v>
      </c>
      <c r="J1200" s="65">
        <v>1</v>
      </c>
    </row>
    <row r="1201" spans="1:10" x14ac:dyDescent="0.25">
      <c r="A1201" s="57" t="s">
        <v>603</v>
      </c>
      <c r="B1201" s="57" t="s">
        <v>604</v>
      </c>
      <c r="C1201" s="57" t="s">
        <v>605</v>
      </c>
      <c r="D1201" s="63" t="s">
        <v>2651</v>
      </c>
      <c r="E1201" s="63" t="s">
        <v>141</v>
      </c>
      <c r="F1201" s="63"/>
      <c r="G1201" s="63" t="s">
        <v>141</v>
      </c>
      <c r="H1201" s="63" t="s">
        <v>141</v>
      </c>
      <c r="I1201" s="63">
        <v>2010</v>
      </c>
      <c r="J1201" s="65">
        <v>1</v>
      </c>
    </row>
    <row r="1202" spans="1:10" x14ac:dyDescent="0.25">
      <c r="A1202" s="83"/>
      <c r="B1202" s="83"/>
      <c r="C1202" s="83"/>
      <c r="D1202" s="63" t="s">
        <v>2655</v>
      </c>
      <c r="E1202" s="63"/>
      <c r="F1202" s="63"/>
      <c r="G1202" s="63"/>
      <c r="H1202" s="63"/>
      <c r="I1202" s="63"/>
      <c r="J1202" s="65"/>
    </row>
    <row r="1203" spans="1:10" x14ac:dyDescent="0.25">
      <c r="A1203" s="83"/>
      <c r="B1203" s="83"/>
      <c r="C1203" s="83"/>
      <c r="D1203" s="63" t="s">
        <v>2655</v>
      </c>
      <c r="E1203" s="63"/>
      <c r="F1203" s="63"/>
      <c r="G1203" s="63"/>
      <c r="H1203" s="63"/>
      <c r="I1203" s="63"/>
      <c r="J1203" s="65"/>
    </row>
    <row r="1204" spans="1:10" x14ac:dyDescent="0.25">
      <c r="A1204" s="83"/>
      <c r="B1204" s="83"/>
      <c r="C1204" s="83"/>
      <c r="D1204" s="63" t="s">
        <v>2655</v>
      </c>
      <c r="E1204" s="63"/>
      <c r="F1204" s="63"/>
      <c r="G1204" s="63"/>
      <c r="H1204" s="63"/>
      <c r="I1204" s="63"/>
      <c r="J1204" s="65"/>
    </row>
    <row r="1205" spans="1:10" x14ac:dyDescent="0.25">
      <c r="A1205" s="83"/>
      <c r="B1205" s="83"/>
      <c r="C1205" s="83"/>
      <c r="D1205" s="63" t="s">
        <v>2655</v>
      </c>
      <c r="E1205" s="63"/>
      <c r="F1205" s="63"/>
      <c r="G1205" s="63"/>
      <c r="H1205" s="63"/>
      <c r="I1205" s="63"/>
      <c r="J1205" s="65"/>
    </row>
    <row r="1206" spans="1:10" x14ac:dyDescent="0.25">
      <c r="A1206" s="83"/>
      <c r="B1206" s="83"/>
      <c r="C1206" s="83"/>
      <c r="D1206" s="63" t="s">
        <v>2655</v>
      </c>
      <c r="E1206" s="63"/>
      <c r="F1206" s="63"/>
      <c r="G1206" s="63"/>
      <c r="H1206" s="63"/>
      <c r="I1206" s="63"/>
      <c r="J1206" s="65"/>
    </row>
    <row r="1207" spans="1:10" x14ac:dyDescent="0.25">
      <c r="A1207" s="83"/>
      <c r="B1207" s="83"/>
      <c r="C1207" s="83"/>
      <c r="D1207" s="63" t="s">
        <v>2655</v>
      </c>
      <c r="E1207" s="63"/>
      <c r="F1207" s="63"/>
      <c r="G1207" s="83"/>
      <c r="H1207" s="83"/>
      <c r="I1207" s="63"/>
      <c r="J1207" s="65"/>
    </row>
    <row r="1208" spans="1:10" x14ac:dyDescent="0.25">
      <c r="A1208" s="83"/>
      <c r="B1208" s="83"/>
      <c r="C1208" s="83"/>
      <c r="D1208" s="83"/>
      <c r="E1208" s="83"/>
      <c r="F1208" s="83"/>
      <c r="G1208" s="83"/>
      <c r="H1208" s="83"/>
      <c r="I1208" s="83"/>
      <c r="J1208" s="83"/>
    </row>
    <row r="1209" spans="1:10" x14ac:dyDescent="0.25">
      <c r="A1209" s="83"/>
      <c r="B1209" s="83"/>
      <c r="C1209" s="83"/>
      <c r="D1209" s="83"/>
      <c r="E1209" s="83"/>
      <c r="F1209" s="83"/>
      <c r="G1209" s="83"/>
      <c r="H1209" s="83"/>
      <c r="I1209" s="83"/>
      <c r="J1209" s="83"/>
    </row>
    <row r="1210" spans="1:10" x14ac:dyDescent="0.25">
      <c r="A1210" s="83"/>
      <c r="B1210" s="83"/>
      <c r="C1210" s="83"/>
      <c r="D1210" s="83"/>
      <c r="E1210" s="83"/>
      <c r="F1210" s="83"/>
      <c r="G1210" s="83"/>
      <c r="H1210" s="83"/>
      <c r="I1210" s="83"/>
      <c r="J1210" s="83"/>
    </row>
  </sheetData>
  <sheetProtection algorithmName="SHA-512" hashValue="AGredsI72mR3sByp820ArwQf2EMjwoGSLq9XTdY2fmoWNDsLGImGgqpY7L6eBTG2poaUWWI8AasHMVHCOPZHSQ==" saltValue="GxWVKEZDRxLaiZ5qFpYTEg==" spinCount="100000" sheet="1" objects="1" scenarios="1"/>
  <phoneticPr fontId="17"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FC12DF79B61A429FEBB6902EDFBB1B" ma:contentTypeVersion="19" ma:contentTypeDescription="Een nieuw document maken." ma:contentTypeScope="" ma:versionID="ff038bf7c955963930e5b508019bb744">
  <xsd:schema xmlns:xsd="http://www.w3.org/2001/XMLSchema" xmlns:xs="http://www.w3.org/2001/XMLSchema" xmlns:p="http://schemas.microsoft.com/office/2006/metadata/properties" xmlns:ns2="8d12b3c7-a07f-4994-91c1-be26c655567e" xmlns:ns3="2c436634-4710-4155-ba7f-f531dc088f01" targetNamespace="http://schemas.microsoft.com/office/2006/metadata/properties" ma:root="true" ma:fieldsID="d44dea9e9f0a63756d584b2c1607b360" ns2:_="" ns3:_="">
    <xsd:import namespace="8d12b3c7-a07f-4994-91c1-be26c655567e"/>
    <xsd:import namespace="2c436634-4710-4155-ba7f-f531dc088f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2b3c7-a07f-4994-91c1-be26c65556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d77313d-61a7-44bf-9570-cccb0de756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436634-4710-4155-ba7f-f531dc088f01"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10e71d74-f456-47d9-a4c6-57957b6e6129}" ma:internalName="TaxCatchAll" ma:showField="CatchAllData" ma:web="2c436634-4710-4155-ba7f-f531dc088f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d12b3c7-a07f-4994-91c1-be26c655567e">
      <Terms xmlns="http://schemas.microsoft.com/office/infopath/2007/PartnerControls"/>
    </lcf76f155ced4ddcb4097134ff3c332f>
    <TaxCatchAll xmlns="2c436634-4710-4155-ba7f-f531dc088f0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141192-5546-4815-8BE7-DD1F1CF29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2b3c7-a07f-4994-91c1-be26c655567e"/>
    <ds:schemaRef ds:uri="2c436634-4710-4155-ba7f-f531dc088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AB9045-A355-445E-B39B-C13C96A7AAB6}">
  <ds:schemaRefs>
    <ds:schemaRef ds:uri="http://purl.org/dc/dcmitype/"/>
    <ds:schemaRef ds:uri="http://schemas.microsoft.com/office/2006/documentManagement/types"/>
    <ds:schemaRef ds:uri="http://www.w3.org/XML/1998/namespace"/>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2c436634-4710-4155-ba7f-f531dc088f01"/>
    <ds:schemaRef ds:uri="8d12b3c7-a07f-4994-91c1-be26c655567e"/>
  </ds:schemaRefs>
</ds:datastoreItem>
</file>

<file path=customXml/itemProps3.xml><?xml version="1.0" encoding="utf-8"?>
<ds:datastoreItem xmlns:ds="http://schemas.openxmlformats.org/officeDocument/2006/customXml" ds:itemID="{CC38F8B5-EF49-403F-87B1-C948DC9CCA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Prijzenblad 2024</vt:lpstr>
      <vt:lpstr>Prijzenblad preventief perceel1</vt:lpstr>
      <vt:lpstr>Prijzenblad preventief perceel2</vt:lpstr>
      <vt:lpstr>Prijzenbl correctief perceel1</vt:lpstr>
      <vt:lpstr>Prijzenbl. correctief perceel2</vt:lpstr>
      <vt:lpstr>Totaal install. perceel 1</vt:lpstr>
      <vt:lpstr>Totaal install. perceel 2</vt:lpstr>
    </vt:vector>
  </TitlesOfParts>
  <Manager/>
  <Company>Anculus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Alwin Roijen</dc:creator>
  <cp:keywords/>
  <dc:description/>
  <cp:lastModifiedBy>Veroniek Tigges</cp:lastModifiedBy>
  <cp:revision/>
  <dcterms:created xsi:type="dcterms:W3CDTF">2014-01-30T07:44:22Z</dcterms:created>
  <dcterms:modified xsi:type="dcterms:W3CDTF">2024-09-16T08:28:03Z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0x0101004DFC12DF79B61A429FEBB6902EDFBB1B</vt:lpwstr>
  </property>
  <property fmtid="{D5CDD505-2E9C-101B-9397-08002B2CF9AE}" pid="3" name="MediaServiceImageTags">
    <vt:lpwstr/>
  </property>
</Properties>
</file>