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kindante.sharepoint.com/sites/bestuurskantoorkindante/Gedeelde documenten/RVE Bedrijfsvoering/Inkoop/Facilities Domein/Installaties-W/Aanbesteding W-installaties 2024/Aanbestedingsstukken/"/>
    </mc:Choice>
  </mc:AlternateContent>
  <xr:revisionPtr revIDLastSave="1" documentId="8_{50C82579-89A3-47EB-80E7-F990E98AFA92}" xr6:coauthVersionLast="47" xr6:coauthVersionMax="47" xr10:uidLastSave="{692C45B8-C747-48D2-99E0-F52E49E6C3D6}"/>
  <bookViews>
    <workbookView xWindow="28680" yWindow="-120" windowWidth="29040" windowHeight="15840" xr2:uid="{A5A49340-7077-4E28-A112-DAF9643CF0E8}"/>
  </bookViews>
  <sheets>
    <sheet name="Perceelindeling" sheetId="1" r:id="rId1"/>
  </sheets>
  <definedNames>
    <definedName name="_xlnm._FilterDatabase" localSheetId="0" hidden="1">Perceelindeling!$A$1:$E$1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22" i="1"/>
  <c r="E23" i="1"/>
  <c r="E24" i="1"/>
  <c r="E25" i="1"/>
  <c r="E6" i="1"/>
  <c r="E7" i="1"/>
  <c r="E8" i="1"/>
  <c r="E9" i="1"/>
  <c r="E10" i="1"/>
  <c r="E11" i="1"/>
  <c r="E12" i="1"/>
  <c r="E13" i="1"/>
  <c r="E14" i="1"/>
  <c r="E15" i="1"/>
  <c r="E16" i="1"/>
  <c r="E17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18" i="1"/>
  <c r="E19" i="1"/>
  <c r="E20" i="1"/>
  <c r="E40" i="1"/>
  <c r="E41" i="1"/>
  <c r="E21" i="1"/>
  <c r="E2" i="1"/>
  <c r="H29" i="1" l="1"/>
  <c r="I29" i="1"/>
</calcChain>
</file>

<file path=xl/sharedStrings.xml><?xml version="1.0" encoding="utf-8"?>
<sst xmlns="http://schemas.openxmlformats.org/spreadsheetml/2006/main" count="188" uniqueCount="142">
  <si>
    <t>Plaats</t>
  </si>
  <si>
    <t>Adres</t>
  </si>
  <si>
    <t>Brinnr</t>
  </si>
  <si>
    <t>Locatie</t>
  </si>
  <si>
    <t>Echt</t>
  </si>
  <si>
    <t>Harlindestraat 10</t>
  </si>
  <si>
    <t>09OF</t>
  </si>
  <si>
    <t>Berg aan de Maas</t>
  </si>
  <si>
    <t>Maria Hoop</t>
  </si>
  <si>
    <t>Annendaalderweg 14</t>
  </si>
  <si>
    <t>07B</t>
  </si>
  <si>
    <t>BS De Bolleberg</t>
  </si>
  <si>
    <t>Beek</t>
  </si>
  <si>
    <t>Beijensweide 19</t>
  </si>
  <si>
    <t>05FU</t>
  </si>
  <si>
    <t>BS De Bron</t>
  </si>
  <si>
    <t>Grevenbicht</t>
  </si>
  <si>
    <t>03WD</t>
  </si>
  <si>
    <t>BS De Kingbeek</t>
  </si>
  <si>
    <t>Oirsbeek</t>
  </si>
  <si>
    <t>In de Pollack 3</t>
  </si>
  <si>
    <t>08QN</t>
  </si>
  <si>
    <t>BS De Sprong</t>
  </si>
  <si>
    <t>Susteren</t>
  </si>
  <si>
    <t>R. van Gelderstraat 63</t>
  </si>
  <si>
    <t>17LH</t>
  </si>
  <si>
    <t>BS In 't Park</t>
  </si>
  <si>
    <t>Sittard</t>
  </si>
  <si>
    <t>Romeinenstraat 30</t>
  </si>
  <si>
    <t>15XN</t>
  </si>
  <si>
    <t>BS Lahrhof</t>
  </si>
  <si>
    <t>Leyenbroekerweg 105</t>
  </si>
  <si>
    <t>07VS</t>
  </si>
  <si>
    <t>BS Leyenbroek</t>
  </si>
  <si>
    <t>Hulsestraat 1</t>
  </si>
  <si>
    <t>30TE</t>
  </si>
  <si>
    <t>Munstergeleen</t>
  </si>
  <si>
    <t>Burgemeester Smeetsstraat 3</t>
  </si>
  <si>
    <t>BS Munstergeleen</t>
  </si>
  <si>
    <t>Gederstestraat 28</t>
  </si>
  <si>
    <t>15FU</t>
  </si>
  <si>
    <t>BS Overhoven</t>
  </si>
  <si>
    <t>Puth</t>
  </si>
  <si>
    <t>Kerkweg 107</t>
  </si>
  <si>
    <t>08QW</t>
  </si>
  <si>
    <t>BS Petrus Canisius</t>
  </si>
  <si>
    <t>Romeinenstraat 30a</t>
  </si>
  <si>
    <t>De Taalwijzer</t>
  </si>
  <si>
    <t>Stein</t>
  </si>
  <si>
    <t>De Halstraat 42</t>
  </si>
  <si>
    <t>06FK</t>
  </si>
  <si>
    <t>De Triviant</t>
  </si>
  <si>
    <t>Elsloo</t>
  </si>
  <si>
    <t>Bandkeramiekstraat 8</t>
  </si>
  <si>
    <t>04XL</t>
  </si>
  <si>
    <t>KC Aelse Bovenbouw</t>
  </si>
  <si>
    <t>Mgr. D'Arbergstraat 10</t>
  </si>
  <si>
    <t>04XL-1</t>
  </si>
  <si>
    <t>KC Aelse Onderbouw</t>
  </si>
  <si>
    <t>Minkenbergstraat 5</t>
  </si>
  <si>
    <t>KC Baeks Kompas</t>
  </si>
  <si>
    <t>Op de Windhaspel 4</t>
  </si>
  <si>
    <t>07NA-1</t>
  </si>
  <si>
    <t>Langhaagweg 85</t>
  </si>
  <si>
    <t>10HU</t>
  </si>
  <si>
    <t>KC Bonjour</t>
  </si>
  <si>
    <t>Nieuwstadt</t>
  </si>
  <si>
    <t>Burg. Willemeplein 2</t>
  </si>
  <si>
    <t>08QS</t>
  </si>
  <si>
    <t>KC De Eik</t>
  </si>
  <si>
    <t>Berkenlaan 52</t>
  </si>
  <si>
    <t>03GW</t>
  </si>
  <si>
    <t>KC De Loft</t>
  </si>
  <si>
    <t>Burg. Corbeijstraat 58</t>
  </si>
  <si>
    <t>18ES</t>
  </si>
  <si>
    <t>KC Sittard</t>
  </si>
  <si>
    <t>Vastradastraat 2</t>
  </si>
  <si>
    <t>18ES-1</t>
  </si>
  <si>
    <t>Kromstraat 31</t>
  </si>
  <si>
    <t>22JO</t>
  </si>
  <si>
    <t>OBS Aan de Meule</t>
  </si>
  <si>
    <t>Mispelstraat 1</t>
  </si>
  <si>
    <t>OBS De Driepas</t>
  </si>
  <si>
    <t>Pey</t>
  </si>
  <si>
    <t>06CQ</t>
  </si>
  <si>
    <t>Geleen</t>
  </si>
  <si>
    <t>Frans Halsstraat 1</t>
  </si>
  <si>
    <t>06BA-1</t>
  </si>
  <si>
    <t>OBS De Duizendpoot</t>
  </si>
  <si>
    <t>Veermanstraat 9</t>
  </si>
  <si>
    <t>06BA-2</t>
  </si>
  <si>
    <t>Hubertusstraat 70</t>
  </si>
  <si>
    <t>03BR</t>
  </si>
  <si>
    <t>OBS De Kring</t>
  </si>
  <si>
    <t>Dieterenstraat 2</t>
  </si>
  <si>
    <t>09FY-1</t>
  </si>
  <si>
    <t>OBS De Maaskei</t>
  </si>
  <si>
    <t>Urmond</t>
  </si>
  <si>
    <t>Middenveld 1</t>
  </si>
  <si>
    <t>Schoutlaan 2</t>
  </si>
  <si>
    <t>23CJ</t>
  </si>
  <si>
    <t>OBS De Springdonk</t>
  </si>
  <si>
    <t>Born</t>
  </si>
  <si>
    <t>Jan van Salmstraat 5a</t>
  </si>
  <si>
    <t>24DB</t>
  </si>
  <si>
    <t>OBS De Wissel</t>
  </si>
  <si>
    <t>Eloystraat 1a</t>
  </si>
  <si>
    <t>02RS</t>
  </si>
  <si>
    <t>SBO De Blinker</t>
  </si>
  <si>
    <t>Kerkveldsweg-Oost 7</t>
  </si>
  <si>
    <t>01GE</t>
  </si>
  <si>
    <t>SBO De Horst</t>
  </si>
  <si>
    <t>Valkstraat 2</t>
  </si>
  <si>
    <t>01DM</t>
  </si>
  <si>
    <t>SBO Het Mozaïek</t>
  </si>
  <si>
    <t>Limbricht</t>
  </si>
  <si>
    <t>Onderste Sittarderweg 4</t>
  </si>
  <si>
    <t>12QN</t>
  </si>
  <si>
    <t>SO/VSO Parkschool</t>
  </si>
  <si>
    <t>Valkstraat 2a</t>
  </si>
  <si>
    <t>04EP-1</t>
  </si>
  <si>
    <t>SO/VSO Xaverius</t>
  </si>
  <si>
    <t>Overhovenerstraat 31</t>
  </si>
  <si>
    <t>04EP-2</t>
  </si>
  <si>
    <t xml:space="preserve">SO/VSO Xaverius </t>
  </si>
  <si>
    <t>Geenstraat 43</t>
  </si>
  <si>
    <t>04EP-3</t>
  </si>
  <si>
    <t>Spaubeek</t>
  </si>
  <si>
    <t>Musschenberg 26 b</t>
  </si>
  <si>
    <t>03TY</t>
  </si>
  <si>
    <t>Bs. Eigenwijs</t>
  </si>
  <si>
    <t>Perceel</t>
  </si>
  <si>
    <t>Aantal</t>
  </si>
  <si>
    <t>P1</t>
  </si>
  <si>
    <t>P2</t>
  </si>
  <si>
    <t>07NA</t>
  </si>
  <si>
    <t>KC Angela</t>
  </si>
  <si>
    <t>18ES-2</t>
  </si>
  <si>
    <t>IKC Loedoes</t>
  </si>
  <si>
    <t>St. Catharinaplantsoen 4</t>
  </si>
  <si>
    <t>06MC</t>
  </si>
  <si>
    <t>09FY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</si>
</sst>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Calibri"/>
      <family val="2"/>
    </font>
    <font>
      <sz val="12"/>
      <name val="Calibri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0549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/>
    <xf numFmtId="0" fontId="2" fillId="2" borderId="3" xfId="0" applyFont="1" applyFill="1" applyBorder="1"/>
    <xf numFmtId="0" fontId="0" fillId="0" borderId="2" xfId="0" applyBorder="1"/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vertical="center"/>
    </xf>
    <xf numFmtId="0" fontId="0" fillId="3" borderId="0" xfId="0" applyFill="1"/>
    <xf numFmtId="0" fontId="0" fillId="3" borderId="2" xfId="0" applyFill="1" applyBorder="1"/>
    <xf numFmtId="0" fontId="4" fillId="3" borderId="2" xfId="0" applyFont="1" applyFill="1" applyBorder="1" applyAlignment="1">
      <alignment horizontal="left"/>
    </xf>
    <xf numFmtId="0" fontId="1" fillId="3" borderId="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455EA-2906-4DB2-ABBE-0102C02B7EDC}">
  <dimension ref="A1:AW194"/>
  <sheetViews>
    <sheetView tabSelected="1" workbookViewId="0">
      <selection activeCell="I51" sqref="I51"/>
    </sheetView>
  </sheetViews>
  <sheetFormatPr defaultRowHeight="15" x14ac:dyDescent="0.25"/>
  <cols>
    <col min="1" max="1" width="21.42578125" customWidth="1"/>
    <col min="2" max="2" width="28.5703125" bestFit="1" customWidth="1"/>
    <col min="3" max="3" width="20.42578125" customWidth="1"/>
    <col min="4" max="4" width="26.85546875" customWidth="1"/>
    <col min="5" max="5" width="10.5703125" bestFit="1" customWidth="1"/>
    <col min="7" max="7" width="17.7109375" bestFit="1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131</v>
      </c>
      <c r="G1" s="3"/>
      <c r="H1" s="3" t="s">
        <v>131</v>
      </c>
    </row>
    <row r="2" spans="1:8" s="7" customFormat="1" ht="15.75" x14ac:dyDescent="0.25">
      <c r="A2" s="4" t="s">
        <v>12</v>
      </c>
      <c r="B2" s="5" t="s">
        <v>13</v>
      </c>
      <c r="C2" s="6" t="s">
        <v>14</v>
      </c>
      <c r="D2" s="6" t="s">
        <v>15</v>
      </c>
      <c r="E2" s="8">
        <f t="shared" ref="E2:E41" si="0">VLOOKUP(A2,G:H,2,0)</f>
        <v>1</v>
      </c>
      <c r="G2" s="4" t="s">
        <v>12</v>
      </c>
      <c r="H2" s="8">
        <v>1</v>
      </c>
    </row>
    <row r="3" spans="1:8" s="7" customFormat="1" ht="15.75" x14ac:dyDescent="0.25">
      <c r="A3" s="4" t="s">
        <v>12</v>
      </c>
      <c r="B3" s="5" t="s">
        <v>59</v>
      </c>
      <c r="C3" s="6" t="s">
        <v>135</v>
      </c>
      <c r="D3" s="6" t="s">
        <v>60</v>
      </c>
      <c r="E3" s="8">
        <f t="shared" si="0"/>
        <v>1</v>
      </c>
      <c r="G3" s="6" t="s">
        <v>7</v>
      </c>
      <c r="H3" s="8">
        <v>1</v>
      </c>
    </row>
    <row r="4" spans="1:8" s="7" customFormat="1" ht="15.75" x14ac:dyDescent="0.25">
      <c r="A4" s="4" t="s">
        <v>12</v>
      </c>
      <c r="B4" s="5" t="s">
        <v>61</v>
      </c>
      <c r="C4" s="6" t="s">
        <v>62</v>
      </c>
      <c r="D4" s="6" t="s">
        <v>60</v>
      </c>
      <c r="E4" s="8">
        <f t="shared" si="0"/>
        <v>1</v>
      </c>
      <c r="G4" s="4" t="s">
        <v>102</v>
      </c>
      <c r="H4" s="8">
        <v>2</v>
      </c>
    </row>
    <row r="5" spans="1:8" s="7" customFormat="1" ht="15.75" x14ac:dyDescent="0.25">
      <c r="A5" s="4" t="s">
        <v>12</v>
      </c>
      <c r="B5" s="5" t="s">
        <v>91</v>
      </c>
      <c r="C5" s="6" t="s">
        <v>92</v>
      </c>
      <c r="D5" s="6" t="s">
        <v>93</v>
      </c>
      <c r="E5" s="8">
        <f t="shared" si="0"/>
        <v>1</v>
      </c>
      <c r="G5" s="6" t="s">
        <v>4</v>
      </c>
      <c r="H5" s="8">
        <v>2</v>
      </c>
    </row>
    <row r="6" spans="1:8" s="7" customFormat="1" ht="15.75" x14ac:dyDescent="0.25">
      <c r="A6" s="4" t="s">
        <v>52</v>
      </c>
      <c r="B6" s="5" t="s">
        <v>53</v>
      </c>
      <c r="C6" s="6" t="s">
        <v>54</v>
      </c>
      <c r="D6" s="6" t="s">
        <v>55</v>
      </c>
      <c r="E6" s="8">
        <f t="shared" si="0"/>
        <v>1</v>
      </c>
      <c r="G6" s="4" t="s">
        <v>52</v>
      </c>
      <c r="H6" s="8">
        <v>1</v>
      </c>
    </row>
    <row r="7" spans="1:8" s="7" customFormat="1" ht="15.75" x14ac:dyDescent="0.25">
      <c r="A7" s="4" t="s">
        <v>52</v>
      </c>
      <c r="B7" s="5" t="s">
        <v>56</v>
      </c>
      <c r="C7" s="4" t="s">
        <v>57</v>
      </c>
      <c r="D7" s="4" t="s">
        <v>58</v>
      </c>
      <c r="E7" s="8">
        <f t="shared" si="0"/>
        <v>1</v>
      </c>
      <c r="G7" s="4" t="s">
        <v>85</v>
      </c>
      <c r="H7" s="8">
        <v>1</v>
      </c>
    </row>
    <row r="8" spans="1:8" s="7" customFormat="1" ht="15.75" x14ac:dyDescent="0.25">
      <c r="A8" s="4" t="s">
        <v>85</v>
      </c>
      <c r="B8" s="5" t="s">
        <v>86</v>
      </c>
      <c r="C8" s="6" t="s">
        <v>87</v>
      </c>
      <c r="D8" s="6" t="s">
        <v>88</v>
      </c>
      <c r="E8" s="8">
        <f t="shared" si="0"/>
        <v>1</v>
      </c>
      <c r="G8" s="4" t="s">
        <v>16</v>
      </c>
      <c r="H8" s="8">
        <v>1</v>
      </c>
    </row>
    <row r="9" spans="1:8" s="7" customFormat="1" ht="18.75" customHeight="1" x14ac:dyDescent="0.25">
      <c r="A9" s="4" t="s">
        <v>85</v>
      </c>
      <c r="B9" s="5" t="s">
        <v>89</v>
      </c>
      <c r="C9" s="6" t="s">
        <v>90</v>
      </c>
      <c r="D9" s="6" t="s">
        <v>88</v>
      </c>
      <c r="E9" s="8">
        <f t="shared" si="0"/>
        <v>1</v>
      </c>
      <c r="G9" s="4" t="s">
        <v>115</v>
      </c>
      <c r="H9" s="8">
        <v>1</v>
      </c>
    </row>
    <row r="10" spans="1:8" s="7" customFormat="1" ht="15.75" x14ac:dyDescent="0.25">
      <c r="A10" s="4" t="s">
        <v>85</v>
      </c>
      <c r="B10" s="5" t="s">
        <v>106</v>
      </c>
      <c r="C10" s="6" t="s">
        <v>107</v>
      </c>
      <c r="D10" s="6" t="s">
        <v>108</v>
      </c>
      <c r="E10" s="8">
        <f t="shared" si="0"/>
        <v>1</v>
      </c>
      <c r="G10" s="4" t="s">
        <v>8</v>
      </c>
      <c r="H10" s="8">
        <v>1</v>
      </c>
    </row>
    <row r="11" spans="1:8" s="7" customFormat="1" ht="15.75" x14ac:dyDescent="0.25">
      <c r="A11" s="4" t="s">
        <v>85</v>
      </c>
      <c r="B11" s="5" t="s">
        <v>125</v>
      </c>
      <c r="C11" s="6" t="s">
        <v>126</v>
      </c>
      <c r="D11" s="6" t="s">
        <v>121</v>
      </c>
      <c r="E11" s="8">
        <f t="shared" si="0"/>
        <v>1</v>
      </c>
      <c r="G11" s="4" t="s">
        <v>36</v>
      </c>
      <c r="H11" s="8">
        <v>1</v>
      </c>
    </row>
    <row r="12" spans="1:8" s="7" customFormat="1" ht="15.75" x14ac:dyDescent="0.25">
      <c r="A12" s="4" t="s">
        <v>16</v>
      </c>
      <c r="B12" s="5" t="s">
        <v>139</v>
      </c>
      <c r="C12" s="6" t="s">
        <v>17</v>
      </c>
      <c r="D12" s="6" t="s">
        <v>18</v>
      </c>
      <c r="E12" s="8">
        <f t="shared" si="0"/>
        <v>1</v>
      </c>
      <c r="G12" s="4" t="s">
        <v>66</v>
      </c>
      <c r="H12" s="8">
        <v>1</v>
      </c>
    </row>
    <row r="13" spans="1:8" s="7" customFormat="1" ht="15.75" x14ac:dyDescent="0.25">
      <c r="A13" s="4" t="s">
        <v>115</v>
      </c>
      <c r="B13" s="5" t="s">
        <v>116</v>
      </c>
      <c r="C13" s="6" t="s">
        <v>117</v>
      </c>
      <c r="D13" s="6" t="s">
        <v>118</v>
      </c>
      <c r="E13" s="8">
        <f t="shared" si="0"/>
        <v>1</v>
      </c>
      <c r="G13" s="4" t="s">
        <v>19</v>
      </c>
      <c r="H13" s="8">
        <v>1</v>
      </c>
    </row>
    <row r="14" spans="1:8" s="7" customFormat="1" ht="15.75" x14ac:dyDescent="0.25">
      <c r="A14" s="4" t="s">
        <v>8</v>
      </c>
      <c r="B14" s="4" t="s">
        <v>9</v>
      </c>
      <c r="C14" s="4" t="s">
        <v>10</v>
      </c>
      <c r="D14" s="4" t="s">
        <v>11</v>
      </c>
      <c r="E14" s="8">
        <f t="shared" si="0"/>
        <v>1</v>
      </c>
      <c r="G14" s="4" t="s">
        <v>83</v>
      </c>
      <c r="H14" s="8">
        <v>2</v>
      </c>
    </row>
    <row r="15" spans="1:8" s="7" customFormat="1" ht="15.75" x14ac:dyDescent="0.25">
      <c r="A15" s="4" t="s">
        <v>36</v>
      </c>
      <c r="B15" s="5" t="s">
        <v>37</v>
      </c>
      <c r="C15" s="6" t="s">
        <v>140</v>
      </c>
      <c r="D15" s="6" t="s">
        <v>38</v>
      </c>
      <c r="E15" s="8">
        <f t="shared" si="0"/>
        <v>1</v>
      </c>
      <c r="G15" s="4" t="s">
        <v>42</v>
      </c>
      <c r="H15" s="8">
        <v>2</v>
      </c>
    </row>
    <row r="16" spans="1:8" s="7" customFormat="1" ht="15.75" x14ac:dyDescent="0.25">
      <c r="A16" s="4" t="s">
        <v>66</v>
      </c>
      <c r="B16" s="5" t="s">
        <v>67</v>
      </c>
      <c r="C16" s="6" t="s">
        <v>68</v>
      </c>
      <c r="D16" s="6" t="s">
        <v>69</v>
      </c>
      <c r="E16" s="8">
        <f t="shared" si="0"/>
        <v>1</v>
      </c>
      <c r="G16" s="4" t="s">
        <v>27</v>
      </c>
      <c r="H16" s="8">
        <v>2</v>
      </c>
    </row>
    <row r="17" spans="1:9" s="7" customFormat="1" ht="15.75" x14ac:dyDescent="0.25">
      <c r="A17" s="4" t="s">
        <v>19</v>
      </c>
      <c r="B17" s="5" t="s">
        <v>20</v>
      </c>
      <c r="C17" s="6" t="s">
        <v>21</v>
      </c>
      <c r="D17" s="6" t="s">
        <v>22</v>
      </c>
      <c r="E17" s="8">
        <f t="shared" si="0"/>
        <v>1</v>
      </c>
      <c r="G17" s="4" t="s">
        <v>127</v>
      </c>
      <c r="H17" s="8">
        <v>2</v>
      </c>
    </row>
    <row r="18" spans="1:9" s="7" customFormat="1" ht="15.75" x14ac:dyDescent="0.25">
      <c r="A18" s="4" t="s">
        <v>48</v>
      </c>
      <c r="B18" s="5" t="s">
        <v>49</v>
      </c>
      <c r="C18" s="6" t="s">
        <v>50</v>
      </c>
      <c r="D18" s="6" t="s">
        <v>51</v>
      </c>
      <c r="E18" s="8">
        <f t="shared" si="0"/>
        <v>1</v>
      </c>
      <c r="G18" s="4" t="s">
        <v>48</v>
      </c>
      <c r="H18" s="8">
        <v>1</v>
      </c>
    </row>
    <row r="19" spans="1:9" s="7" customFormat="1" ht="15.75" x14ac:dyDescent="0.25">
      <c r="A19" s="4" t="s">
        <v>48</v>
      </c>
      <c r="B19" s="5" t="s">
        <v>63</v>
      </c>
      <c r="C19" s="6" t="s">
        <v>64</v>
      </c>
      <c r="D19" s="6" t="s">
        <v>65</v>
      </c>
      <c r="E19" s="8">
        <f t="shared" si="0"/>
        <v>1</v>
      </c>
      <c r="G19" s="4" t="s">
        <v>23</v>
      </c>
      <c r="H19" s="8">
        <v>2</v>
      </c>
    </row>
    <row r="20" spans="1:9" s="7" customFormat="1" ht="15.75" x14ac:dyDescent="0.25">
      <c r="A20" s="4" t="s">
        <v>48</v>
      </c>
      <c r="B20" s="5" t="s">
        <v>94</v>
      </c>
      <c r="C20" s="6" t="s">
        <v>95</v>
      </c>
      <c r="D20" s="6" t="s">
        <v>96</v>
      </c>
      <c r="E20" s="8">
        <f t="shared" si="0"/>
        <v>1</v>
      </c>
      <c r="G20" s="4" t="s">
        <v>97</v>
      </c>
      <c r="H20" s="8">
        <v>1</v>
      </c>
    </row>
    <row r="21" spans="1:9" s="7" customFormat="1" ht="15.75" x14ac:dyDescent="0.25">
      <c r="A21" s="4" t="s">
        <v>97</v>
      </c>
      <c r="B21" s="5" t="s">
        <v>98</v>
      </c>
      <c r="C21" s="6" t="s">
        <v>141</v>
      </c>
      <c r="D21" s="6" t="s">
        <v>96</v>
      </c>
      <c r="E21" s="8">
        <f t="shared" si="0"/>
        <v>1</v>
      </c>
    </row>
    <row r="22" spans="1:9" s="7" customFormat="1" ht="15.75" x14ac:dyDescent="0.25">
      <c r="A22" s="4" t="s">
        <v>102</v>
      </c>
      <c r="B22" s="5" t="s">
        <v>103</v>
      </c>
      <c r="C22" s="6" t="s">
        <v>104</v>
      </c>
      <c r="D22" s="6" t="s">
        <v>105</v>
      </c>
      <c r="E22" s="8">
        <f t="shared" si="0"/>
        <v>2</v>
      </c>
    </row>
    <row r="23" spans="1:9" s="7" customFormat="1" ht="15.75" x14ac:dyDescent="0.25">
      <c r="A23" s="6" t="s">
        <v>4</v>
      </c>
      <c r="B23" s="6" t="s">
        <v>5</v>
      </c>
      <c r="C23" s="6" t="s">
        <v>6</v>
      </c>
      <c r="D23" s="6" t="s">
        <v>136</v>
      </c>
      <c r="E23" s="8">
        <f t="shared" si="0"/>
        <v>2</v>
      </c>
    </row>
    <row r="24" spans="1:9" s="7" customFormat="1" ht="15.75" x14ac:dyDescent="0.25">
      <c r="A24" s="4" t="s">
        <v>4</v>
      </c>
      <c r="B24" s="5" t="s">
        <v>81</v>
      </c>
      <c r="C24" s="6" t="s">
        <v>84</v>
      </c>
      <c r="D24" s="6" t="s">
        <v>82</v>
      </c>
      <c r="E24" s="8">
        <f t="shared" si="0"/>
        <v>2</v>
      </c>
    </row>
    <row r="25" spans="1:9" s="7" customFormat="1" ht="15.75" x14ac:dyDescent="0.25">
      <c r="A25" s="4" t="s">
        <v>4</v>
      </c>
      <c r="B25" s="5" t="s">
        <v>109</v>
      </c>
      <c r="C25" s="6" t="s">
        <v>110</v>
      </c>
      <c r="D25" s="6" t="s">
        <v>111</v>
      </c>
      <c r="E25" s="8">
        <f t="shared" si="0"/>
        <v>2</v>
      </c>
    </row>
    <row r="26" spans="1:9" s="7" customFormat="1" ht="15.75" x14ac:dyDescent="0.25">
      <c r="A26" s="4" t="s">
        <v>42</v>
      </c>
      <c r="B26" s="5" t="s">
        <v>43</v>
      </c>
      <c r="C26" s="6" t="s">
        <v>44</v>
      </c>
      <c r="D26" s="6" t="s">
        <v>45</v>
      </c>
      <c r="E26" s="8">
        <f t="shared" si="0"/>
        <v>2</v>
      </c>
    </row>
    <row r="27" spans="1:9" s="7" customFormat="1" ht="15.75" x14ac:dyDescent="0.25">
      <c r="A27" s="4" t="s">
        <v>27</v>
      </c>
      <c r="B27" s="5" t="s">
        <v>28</v>
      </c>
      <c r="C27" s="4" t="s">
        <v>29</v>
      </c>
      <c r="D27" s="4" t="s">
        <v>30</v>
      </c>
      <c r="E27" s="8">
        <f t="shared" si="0"/>
        <v>2</v>
      </c>
    </row>
    <row r="28" spans="1:9" s="7" customFormat="1" ht="15.75" x14ac:dyDescent="0.25">
      <c r="A28" s="4" t="s">
        <v>27</v>
      </c>
      <c r="B28" s="5" t="s">
        <v>31</v>
      </c>
      <c r="C28" s="6" t="s">
        <v>32</v>
      </c>
      <c r="D28" s="6" t="s">
        <v>33</v>
      </c>
      <c r="E28" s="8">
        <f t="shared" si="0"/>
        <v>2</v>
      </c>
      <c r="G28" s="10"/>
      <c r="H28" s="10" t="s">
        <v>133</v>
      </c>
      <c r="I28" s="10" t="s">
        <v>134</v>
      </c>
    </row>
    <row r="29" spans="1:9" s="7" customFormat="1" ht="15.75" x14ac:dyDescent="0.25">
      <c r="A29" s="4" t="s">
        <v>27</v>
      </c>
      <c r="B29" s="5" t="s">
        <v>34</v>
      </c>
      <c r="C29" s="6" t="s">
        <v>35</v>
      </c>
      <c r="D29" s="6" t="s">
        <v>138</v>
      </c>
      <c r="E29" s="8">
        <f t="shared" si="0"/>
        <v>2</v>
      </c>
      <c r="G29" s="10" t="s">
        <v>132</v>
      </c>
      <c r="H29" s="10">
        <f>COUNTIF(E:E,1)</f>
        <v>20</v>
      </c>
      <c r="I29" s="10">
        <f>COUNTIF(E:E,2)</f>
        <v>20</v>
      </c>
    </row>
    <row r="30" spans="1:9" s="7" customFormat="1" ht="15.75" x14ac:dyDescent="0.25">
      <c r="A30" s="4" t="s">
        <v>27</v>
      </c>
      <c r="B30" s="5" t="s">
        <v>39</v>
      </c>
      <c r="C30" s="6" t="s">
        <v>40</v>
      </c>
      <c r="D30" s="6" t="s">
        <v>41</v>
      </c>
      <c r="E30" s="8">
        <f t="shared" si="0"/>
        <v>2</v>
      </c>
    </row>
    <row r="31" spans="1:9" s="7" customFormat="1" ht="15.75" x14ac:dyDescent="0.25">
      <c r="A31" s="4" t="s">
        <v>27</v>
      </c>
      <c r="B31" s="5" t="s">
        <v>46</v>
      </c>
      <c r="C31" s="6" t="s">
        <v>137</v>
      </c>
      <c r="D31" s="6" t="s">
        <v>47</v>
      </c>
      <c r="E31" s="8">
        <f t="shared" si="0"/>
        <v>2</v>
      </c>
    </row>
    <row r="32" spans="1:9" s="7" customFormat="1" ht="15.75" x14ac:dyDescent="0.25">
      <c r="A32" s="4" t="s">
        <v>27</v>
      </c>
      <c r="B32" s="5" t="s">
        <v>70</v>
      </c>
      <c r="C32" s="6" t="s">
        <v>71</v>
      </c>
      <c r="D32" s="6" t="s">
        <v>72</v>
      </c>
      <c r="E32" s="8">
        <f t="shared" si="0"/>
        <v>2</v>
      </c>
    </row>
    <row r="33" spans="1:49" s="7" customFormat="1" ht="15.75" x14ac:dyDescent="0.25">
      <c r="A33" s="4" t="s">
        <v>27</v>
      </c>
      <c r="B33" s="5" t="s">
        <v>73</v>
      </c>
      <c r="C33" s="6" t="s">
        <v>74</v>
      </c>
      <c r="D33" s="6" t="s">
        <v>75</v>
      </c>
      <c r="E33" s="8">
        <f t="shared" si="0"/>
        <v>2</v>
      </c>
    </row>
    <row r="34" spans="1:49" s="7" customFormat="1" ht="15.75" x14ac:dyDescent="0.25">
      <c r="A34" s="4" t="s">
        <v>27</v>
      </c>
      <c r="B34" s="5" t="s">
        <v>76</v>
      </c>
      <c r="C34" s="6" t="s">
        <v>77</v>
      </c>
      <c r="D34" s="6" t="s">
        <v>75</v>
      </c>
      <c r="E34" s="8">
        <f t="shared" si="0"/>
        <v>2</v>
      </c>
    </row>
    <row r="35" spans="1:49" s="7" customFormat="1" ht="15.75" x14ac:dyDescent="0.25">
      <c r="A35" s="4" t="s">
        <v>27</v>
      </c>
      <c r="B35" s="5" t="s">
        <v>78</v>
      </c>
      <c r="C35" s="6" t="s">
        <v>79</v>
      </c>
      <c r="D35" s="6" t="s">
        <v>80</v>
      </c>
      <c r="E35" s="8">
        <f t="shared" si="0"/>
        <v>2</v>
      </c>
    </row>
    <row r="36" spans="1:49" s="7" customFormat="1" ht="15.75" x14ac:dyDescent="0.25">
      <c r="A36" s="4" t="s">
        <v>27</v>
      </c>
      <c r="B36" s="5" t="s">
        <v>112</v>
      </c>
      <c r="C36" s="6" t="s">
        <v>113</v>
      </c>
      <c r="D36" s="6" t="s">
        <v>114</v>
      </c>
      <c r="E36" s="8">
        <f t="shared" si="0"/>
        <v>2</v>
      </c>
    </row>
    <row r="37" spans="1:49" s="7" customFormat="1" ht="15.75" x14ac:dyDescent="0.25">
      <c r="A37" s="4" t="s">
        <v>27</v>
      </c>
      <c r="B37" s="5" t="s">
        <v>119</v>
      </c>
      <c r="C37" s="6" t="s">
        <v>120</v>
      </c>
      <c r="D37" s="6" t="s">
        <v>121</v>
      </c>
      <c r="E37" s="8">
        <f t="shared" si="0"/>
        <v>2</v>
      </c>
    </row>
    <row r="38" spans="1:49" s="7" customFormat="1" ht="15.75" x14ac:dyDescent="0.25">
      <c r="A38" s="4" t="s">
        <v>27</v>
      </c>
      <c r="B38" s="5" t="s">
        <v>122</v>
      </c>
      <c r="C38" s="6" t="s">
        <v>123</v>
      </c>
      <c r="D38" s="6" t="s">
        <v>124</v>
      </c>
      <c r="E38" s="8">
        <f t="shared" si="0"/>
        <v>2</v>
      </c>
    </row>
    <row r="39" spans="1:49" s="7" customFormat="1" ht="15.75" x14ac:dyDescent="0.25">
      <c r="A39" s="4" t="s">
        <v>127</v>
      </c>
      <c r="B39" s="5" t="s">
        <v>128</v>
      </c>
      <c r="C39" s="9" t="s">
        <v>129</v>
      </c>
      <c r="D39" s="6" t="s">
        <v>130</v>
      </c>
      <c r="E39" s="8">
        <f t="shared" si="0"/>
        <v>2</v>
      </c>
    </row>
    <row r="40" spans="1:49" s="7" customFormat="1" ht="15.75" x14ac:dyDescent="0.25">
      <c r="A40" s="4" t="s">
        <v>23</v>
      </c>
      <c r="B40" s="5" t="s">
        <v>24</v>
      </c>
      <c r="C40" s="6" t="s">
        <v>25</v>
      </c>
      <c r="D40" s="6" t="s">
        <v>26</v>
      </c>
      <c r="E40" s="8">
        <f t="shared" si="0"/>
        <v>2</v>
      </c>
    </row>
    <row r="41" spans="1:49" s="7" customFormat="1" ht="15.75" x14ac:dyDescent="0.25">
      <c r="A41" s="4" t="s">
        <v>23</v>
      </c>
      <c r="B41" s="5" t="s">
        <v>99</v>
      </c>
      <c r="C41" s="6" t="s">
        <v>100</v>
      </c>
      <c r="D41" s="6" t="s">
        <v>101</v>
      </c>
      <c r="E41" s="8">
        <f t="shared" si="0"/>
        <v>2</v>
      </c>
    </row>
    <row r="42" spans="1:49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</row>
    <row r="43" spans="1:49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</row>
    <row r="44" spans="1:4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</row>
    <row r="45" spans="1:49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</row>
    <row r="46" spans="1:49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</row>
    <row r="47" spans="1:49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</row>
    <row r="48" spans="1:49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</row>
    <row r="49" spans="1:49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</row>
    <row r="50" spans="1:49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</row>
    <row r="51" spans="1:49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</row>
    <row r="52" spans="1:49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</row>
    <row r="53" spans="1:49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</row>
    <row r="54" spans="1:49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</row>
    <row r="55" spans="1:49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</row>
    <row r="56" spans="1:49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</row>
    <row r="57" spans="1:49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</row>
    <row r="58" spans="1:49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</row>
    <row r="59" spans="1:49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</row>
    <row r="60" spans="1:49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</row>
    <row r="61" spans="1:49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</row>
    <row r="62" spans="1:49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</row>
    <row r="63" spans="1:49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</row>
    <row r="64" spans="1:49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</row>
    <row r="65" spans="1:49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</row>
    <row r="66" spans="1:49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</row>
    <row r="67" spans="1:49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</row>
    <row r="68" spans="1:49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</row>
    <row r="69" spans="1:49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</row>
    <row r="70" spans="1:49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</row>
    <row r="71" spans="1:49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</row>
    <row r="72" spans="1:49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</row>
    <row r="73" spans="1:49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</row>
    <row r="74" spans="1:49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</row>
    <row r="75" spans="1:49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</row>
    <row r="76" spans="1:49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</row>
    <row r="77" spans="1:49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</row>
    <row r="78" spans="1:49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</row>
    <row r="79" spans="1:49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spans="1:49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</row>
    <row r="81" spans="1:49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</row>
    <row r="82" spans="1:49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</row>
    <row r="83" spans="1:49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</row>
    <row r="84" spans="1:49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</row>
    <row r="85" spans="1:49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</row>
    <row r="86" spans="1:49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</row>
    <row r="87" spans="1:49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</row>
    <row r="88" spans="1:49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</row>
    <row r="89" spans="1:49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</row>
    <row r="90" spans="1:49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</row>
    <row r="91" spans="1:49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</row>
    <row r="92" spans="1:49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</row>
    <row r="93" spans="1:49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</row>
    <row r="94" spans="1:49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</row>
    <row r="95" spans="1:49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</row>
    <row r="96" spans="1:49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</row>
    <row r="97" spans="1:49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</row>
    <row r="98" spans="1:49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</row>
    <row r="99" spans="1:49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</row>
    <row r="100" spans="1:49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</row>
    <row r="101" spans="1:49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</row>
    <row r="102" spans="1:49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</row>
    <row r="103" spans="1:49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</row>
    <row r="104" spans="1:49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</row>
    <row r="105" spans="1:49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</row>
    <row r="106" spans="1:49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</row>
    <row r="107" spans="1:49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</row>
    <row r="108" spans="1:49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</row>
    <row r="109" spans="1:49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</row>
    <row r="110" spans="1:49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</row>
    <row r="111" spans="1:49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</row>
    <row r="112" spans="1:49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</row>
    <row r="113" spans="1:49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</row>
    <row r="114" spans="1:49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</row>
    <row r="115" spans="1:49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</row>
    <row r="116" spans="1:49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</row>
    <row r="117" spans="1:49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</row>
    <row r="118" spans="1:49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</row>
    <row r="119" spans="1:49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</row>
    <row r="120" spans="1:49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</row>
    <row r="121" spans="1:49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</row>
    <row r="122" spans="1:49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</row>
    <row r="123" spans="1:49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</row>
    <row r="124" spans="1:49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</row>
    <row r="125" spans="1:49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</row>
    <row r="126" spans="1:49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</row>
    <row r="127" spans="1:49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</row>
    <row r="128" spans="1:49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</row>
    <row r="129" spans="1:49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</row>
    <row r="130" spans="1:49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</row>
    <row r="131" spans="1:49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</row>
    <row r="132" spans="1:49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</row>
    <row r="133" spans="1:49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</row>
    <row r="134" spans="1:49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</row>
    <row r="135" spans="1:49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</row>
    <row r="136" spans="1:49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</row>
    <row r="137" spans="1:49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</row>
    <row r="138" spans="1:49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</row>
    <row r="139" spans="1:49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</row>
    <row r="140" spans="1:49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</row>
    <row r="141" spans="1:49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</row>
    <row r="142" spans="1:49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</row>
    <row r="143" spans="1:49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</row>
    <row r="144" spans="1:49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</row>
    <row r="145" spans="1:49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</row>
    <row r="146" spans="1:49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</row>
    <row r="147" spans="1:49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</row>
    <row r="148" spans="1:49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</row>
    <row r="149" spans="1:49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</row>
    <row r="150" spans="1:49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</row>
    <row r="151" spans="1:49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</row>
    <row r="152" spans="1:49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</row>
    <row r="153" spans="1:49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</row>
    <row r="154" spans="1:49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</row>
    <row r="155" spans="1:49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</row>
    <row r="156" spans="1:49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</row>
    <row r="157" spans="1:49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</row>
    <row r="158" spans="1:49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</row>
    <row r="159" spans="1:49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</row>
    <row r="160" spans="1:49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</row>
    <row r="161" spans="1:49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</row>
    <row r="162" spans="1:49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</row>
    <row r="163" spans="1:49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</row>
    <row r="164" spans="1:49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</row>
    <row r="165" spans="1:49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</row>
    <row r="166" spans="1:49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</row>
    <row r="167" spans="1:49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</row>
    <row r="168" spans="1:49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</row>
    <row r="169" spans="1:49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</row>
    <row r="170" spans="1:49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</row>
    <row r="171" spans="1:49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</row>
    <row r="172" spans="1:49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</row>
    <row r="173" spans="1:49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</row>
    <row r="174" spans="1:49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</row>
    <row r="175" spans="1:49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</row>
    <row r="176" spans="1:49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</row>
    <row r="177" spans="1:49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</row>
    <row r="178" spans="1:49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</row>
    <row r="179" spans="1:49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</row>
    <row r="180" spans="1:49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</row>
    <row r="181" spans="1:49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</row>
    <row r="182" spans="1:49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</row>
    <row r="183" spans="1:49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</row>
    <row r="184" spans="1:49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</row>
    <row r="185" spans="1:49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</row>
    <row r="186" spans="1:49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</row>
    <row r="187" spans="1:49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</row>
    <row r="188" spans="1:49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</row>
    <row r="189" spans="1:49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</row>
    <row r="190" spans="1:49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</row>
    <row r="191" spans="1:49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</row>
    <row r="192" spans="1:49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</row>
    <row r="193" spans="1:49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</row>
    <row r="194" spans="1:49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</row>
  </sheetData>
  <autoFilter ref="A1:E41" xr:uid="{2FD455EA-2906-4DB2-ABBE-0102C02B7EDC}">
    <sortState xmlns:xlrd2="http://schemas.microsoft.com/office/spreadsheetml/2017/richdata2" ref="A2:E41">
      <sortCondition ref="E1:E4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9" ma:contentTypeDescription="Een nieuw document maken." ma:contentTypeScope="" ma:versionID="ff038bf7c955963930e5b508019bb744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d44dea9e9f0a63756d584b2c1607b360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12b3c7-a07f-4994-91c1-be26c655567e">
      <Terms xmlns="http://schemas.microsoft.com/office/infopath/2007/PartnerControls"/>
    </lcf76f155ced4ddcb4097134ff3c332f>
    <TaxCatchAll xmlns="2c436634-4710-4155-ba7f-f531dc088f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389A71-3F2B-4A6E-8785-EE936495D6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74E59D-2D22-49B9-95BD-479444E0EBB0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2c436634-4710-4155-ba7f-f531dc088f01"/>
    <ds:schemaRef ds:uri="http://purl.org/dc/dcmitype/"/>
    <ds:schemaRef ds:uri="http://schemas.microsoft.com/office/infopath/2007/PartnerControls"/>
    <ds:schemaRef ds:uri="8d12b3c7-a07f-4994-91c1-be26c655567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919B25D-F791-4AE7-BC4E-2C88862742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Perceelindeling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Baggen</dc:creator>
  <cp:lastModifiedBy>Veroniek Tigges</cp:lastModifiedBy>
  <dcterms:created xsi:type="dcterms:W3CDTF">2024-03-27T14:25:23Z</dcterms:created>
  <dcterms:modified xsi:type="dcterms:W3CDTF">2024-06-26T12:44:09Z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MediaServiceImageTags">
    <vt:lpwstr/>
  </property>
</Properties>
</file>