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donline-my.sharepoint.com/personal/j_deruiter_soest_nl/Documents/Documents/Werk/Aanbesteding Warme drank automaten/Documenten publicatie/"/>
    </mc:Choice>
  </mc:AlternateContent>
  <xr:revisionPtr revIDLastSave="48" documentId="8_{C1C0E903-AD28-40D2-8BE7-798A03BD29F8}" xr6:coauthVersionLast="47" xr6:coauthVersionMax="47" xr10:uidLastSave="{CB1B2AA7-501F-4602-A770-8BF422DA12FF}"/>
  <bookViews>
    <workbookView xWindow="-120" yWindow="-120" windowWidth="29040" windowHeight="15840" xr2:uid="{F9055E30-3571-4C7D-8A75-18C3D4C5F983}"/>
  </bookViews>
  <sheets>
    <sheet name="Prijzenblad WDA" sheetId="1" r:id="rId1"/>
  </sheets>
  <definedNames>
    <definedName name="_xlnm.Print_Area" localSheetId="0">'Prijzenblad WDA'!$A$1:$E$19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13" i="1"/>
  <c r="E12" i="1"/>
  <c r="E9" i="1"/>
  <c r="E10" i="1"/>
  <c r="E11" i="1"/>
  <c r="E8" i="1"/>
  <c r="E14" i="1" l="1"/>
</calcChain>
</file>

<file path=xl/sharedStrings.xml><?xml version="1.0" encoding="utf-8"?>
<sst xmlns="http://schemas.openxmlformats.org/spreadsheetml/2006/main" count="32" uniqueCount="26">
  <si>
    <t>Naam aanbieder</t>
  </si>
  <si>
    <t>Naam ondertekenaar (rechtsgeldig bevoegd)</t>
  </si>
  <si>
    <t>Handtekening ondertekenaar</t>
  </si>
  <si>
    <t>Inschrijvingsprijs (excl. BTW)</t>
  </si>
  <si>
    <t>Bijlage 4 Prijzenblad "Warme drank automaten”
Zaaknummer: 881405</t>
  </si>
  <si>
    <t>Koffie (per kg)</t>
  </si>
  <si>
    <t>Cacao (per kg)</t>
  </si>
  <si>
    <t xml:space="preserve">In de scope:
</t>
  </si>
  <si>
    <t>Melk (per kg)</t>
  </si>
  <si>
    <t>Suiker (per kg)</t>
  </si>
  <si>
    <t>Prijs per kg (alleen voor ingrediënten)</t>
  </si>
  <si>
    <t>Totaalprijs</t>
  </si>
  <si>
    <t>Prijs automaten</t>
  </si>
  <si>
    <t>Geschat verbruik in 10 jaar in kg's (alleen voor ingrediënten)</t>
  </si>
  <si>
    <r>
      <t xml:space="preserve">Instructie:
</t>
    </r>
    <r>
      <rPr>
        <sz val="10"/>
        <color rgb="FF000000"/>
        <rFont val="Segoe UI"/>
        <family val="2"/>
      </rPr>
      <t>- Ondergenoemde kosten omvatten alle activiteiten die nodig zijn voor de opdracht.
- Tarieven dienen exclusief BTW te worden ingevoerd en moeten marktconform zijn. Irreële prijzen en 0 (nul)) zijn niet toegestaan.
- Alleen de groene cellen moeten worden ingevuld.</t>
    </r>
  </si>
  <si>
    <t>Cafeïnevrije koffie (per kg)</t>
  </si>
  <si>
    <t>Indexatie categorie</t>
  </si>
  <si>
    <t>Afvoer koffieresidu (per maand)</t>
  </si>
  <si>
    <t>012100</t>
  </si>
  <si>
    <t>011810</t>
  </si>
  <si>
    <t>011400</t>
  </si>
  <si>
    <t>-</t>
  </si>
  <si>
    <t>Levering automaten zónder onderkast (initiele levering per automaat)</t>
  </si>
  <si>
    <t>Levering automaten mét onderkast (initiele levering per automaat)</t>
  </si>
  <si>
    <t>Leaseprijs automaten zónder onderkast (per automaat per maand)</t>
  </si>
  <si>
    <t>Leaseprijs automaten mét onderkast (per automaat per maand)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</si>
</sst>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Segoe UI"/>
      <family val="2"/>
    </font>
    <font>
      <b/>
      <sz val="12"/>
      <color theme="1"/>
      <name val="Segoe UI"/>
      <family val="2"/>
    </font>
    <font>
      <sz val="10"/>
      <color theme="1"/>
      <name val="Segoe UI"/>
      <family val="2"/>
    </font>
    <font>
      <b/>
      <sz val="10"/>
      <color theme="9" tint="-0.249977111117893"/>
      <name val="Segoe UI"/>
      <family val="2"/>
    </font>
    <font>
      <b/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sz val="10"/>
      <color rgb="FFFF0000"/>
      <name val="Segoe UI"/>
      <family val="2"/>
    </font>
    <font>
      <sz val="11"/>
      <color theme="1"/>
      <name val="Segoe UI"/>
      <family val="2"/>
    </font>
    <font>
      <b/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44" fontId="2" fillId="2" borderId="3" xfId="0" applyNumberFormat="1" applyFont="1" applyFill="1" applyBorder="1"/>
    <xf numFmtId="0" fontId="2" fillId="0" borderId="0" xfId="0" applyFont="1"/>
    <xf numFmtId="44" fontId="4" fillId="0" borderId="0" xfId="0" applyNumberFormat="1" applyFont="1"/>
    <xf numFmtId="0" fontId="2" fillId="0" borderId="2" xfId="0" applyFont="1" applyBorder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wrapText="1"/>
    </xf>
    <xf numFmtId="44" fontId="2" fillId="5" borderId="1" xfId="0" applyNumberFormat="1" applyFont="1" applyFill="1" applyBorder="1"/>
    <xf numFmtId="44" fontId="2" fillId="5" borderId="1" xfId="0" applyNumberFormat="1" applyFont="1" applyFill="1" applyBorder="1" applyAlignment="1">
      <alignment wrapText="1"/>
    </xf>
    <xf numFmtId="44" fontId="2" fillId="5" borderId="1" xfId="1" applyFont="1" applyFill="1" applyBorder="1"/>
    <xf numFmtId="44" fontId="0" fillId="0" borderId="0" xfId="1" applyFont="1"/>
    <xf numFmtId="44" fontId="4" fillId="0" borderId="0" xfId="1" applyFont="1" applyAlignment="1">
      <alignment horizontal="center"/>
    </xf>
    <xf numFmtId="44" fontId="2" fillId="0" borderId="0" xfId="1" applyFont="1"/>
    <xf numFmtId="49" fontId="0" fillId="0" borderId="0" xfId="0" applyNumberFormat="1" applyAlignment="1">
      <alignment horizontal="center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C1B3-F713-4409-9A8F-CCE766998CDA}">
  <sheetPr>
    <pageSetUpPr fitToPage="1"/>
  </sheetPr>
  <dimension ref="A1:F24"/>
  <sheetViews>
    <sheetView tabSelected="1" topLeftCell="A3" workbookViewId="0">
      <selection activeCell="I23" sqref="I23"/>
    </sheetView>
  </sheetViews>
  <sheetFormatPr defaultRowHeight="16.5" x14ac:dyDescent="0.3"/>
  <cols>
    <col min="1" max="1" width="52.125" bestFit="1" customWidth="1"/>
    <col min="2" max="2" width="14.875" customWidth="1"/>
    <col min="3" max="3" width="13.875" customWidth="1"/>
    <col min="4" max="4" width="12.5" customWidth="1"/>
    <col min="5" max="5" width="16.625" customWidth="1"/>
    <col min="6" max="6" width="19.25" style="9" customWidth="1"/>
  </cols>
  <sheetData>
    <row r="1" spans="1:6" ht="41.45" customHeight="1" x14ac:dyDescent="0.3">
      <c r="A1" s="28" t="s">
        <v>4</v>
      </c>
      <c r="B1" s="29"/>
      <c r="C1" s="29"/>
      <c r="D1" s="29"/>
      <c r="E1" s="29"/>
    </row>
    <row r="2" spans="1:6" ht="85.5" customHeight="1" x14ac:dyDescent="0.3">
      <c r="A2" s="30" t="s">
        <v>14</v>
      </c>
      <c r="B2" s="30"/>
      <c r="C2" s="30"/>
      <c r="D2" s="30"/>
      <c r="E2" s="30"/>
      <c r="F2"/>
    </row>
    <row r="3" spans="1:6" ht="57.75" x14ac:dyDescent="0.3">
      <c r="A3" s="7" t="s">
        <v>7</v>
      </c>
      <c r="B3" s="11" t="s">
        <v>10</v>
      </c>
      <c r="C3" s="13" t="s">
        <v>13</v>
      </c>
      <c r="D3" s="11" t="s">
        <v>12</v>
      </c>
      <c r="E3" s="8" t="s">
        <v>11</v>
      </c>
      <c r="F3" t="s">
        <v>16</v>
      </c>
    </row>
    <row r="4" spans="1:6" x14ac:dyDescent="0.3">
      <c r="A4" s="2" t="s">
        <v>22</v>
      </c>
      <c r="B4" s="2"/>
      <c r="C4" s="2"/>
      <c r="D4" s="16"/>
      <c r="E4" s="17">
        <f>D4*8</f>
        <v>0</v>
      </c>
      <c r="F4" s="20" t="s">
        <v>21</v>
      </c>
    </row>
    <row r="5" spans="1:6" x14ac:dyDescent="0.3">
      <c r="A5" s="2" t="s">
        <v>23</v>
      </c>
      <c r="B5" s="2"/>
      <c r="C5" s="2"/>
      <c r="D5" s="16"/>
      <c r="E5" s="17">
        <f>D5*4</f>
        <v>0</v>
      </c>
      <c r="F5" s="20" t="s">
        <v>21</v>
      </c>
    </row>
    <row r="6" spans="1:6" x14ac:dyDescent="0.3">
      <c r="A6" s="2" t="s">
        <v>24</v>
      </c>
      <c r="B6" s="2"/>
      <c r="C6" s="2"/>
      <c r="D6" s="16"/>
      <c r="E6" s="17">
        <f>D6*120*8</f>
        <v>0</v>
      </c>
      <c r="F6" s="20" t="s">
        <v>21</v>
      </c>
    </row>
    <row r="7" spans="1:6" x14ac:dyDescent="0.3">
      <c r="A7" s="2" t="s">
        <v>25</v>
      </c>
      <c r="B7" s="2"/>
      <c r="C7" s="2"/>
      <c r="D7" s="16"/>
      <c r="E7" s="17">
        <f>D7*120*4</f>
        <v>0</v>
      </c>
      <c r="F7" s="20" t="s">
        <v>21</v>
      </c>
    </row>
    <row r="8" spans="1:6" x14ac:dyDescent="0.3">
      <c r="A8" s="2" t="s">
        <v>5</v>
      </c>
      <c r="B8" s="15"/>
      <c r="C8" s="12">
        <v>11000</v>
      </c>
      <c r="D8" s="18"/>
      <c r="E8" s="19">
        <f>B8*C8</f>
        <v>0</v>
      </c>
      <c r="F8" s="20" t="s">
        <v>18</v>
      </c>
    </row>
    <row r="9" spans="1:6" x14ac:dyDescent="0.3">
      <c r="A9" s="2" t="s">
        <v>6</v>
      </c>
      <c r="B9" s="14"/>
      <c r="C9" s="12">
        <v>2600</v>
      </c>
      <c r="D9" s="18"/>
      <c r="E9" s="19">
        <f t="shared" ref="E9:E12" si="0">B9*C9</f>
        <v>0</v>
      </c>
      <c r="F9" s="20" t="s">
        <v>18</v>
      </c>
    </row>
    <row r="10" spans="1:6" x14ac:dyDescent="0.3">
      <c r="A10" s="2" t="s">
        <v>8</v>
      </c>
      <c r="B10" s="14"/>
      <c r="C10" s="12">
        <v>4500</v>
      </c>
      <c r="D10" s="18"/>
      <c r="E10" s="19">
        <f t="shared" si="0"/>
        <v>0</v>
      </c>
      <c r="F10" s="20" t="s">
        <v>20</v>
      </c>
    </row>
    <row r="11" spans="1:6" x14ac:dyDescent="0.3">
      <c r="A11" s="2" t="s">
        <v>9</v>
      </c>
      <c r="B11" s="14"/>
      <c r="C11" s="12">
        <v>1100</v>
      </c>
      <c r="D11" s="18"/>
      <c r="E11" s="19">
        <f t="shared" si="0"/>
        <v>0</v>
      </c>
      <c r="F11" s="20" t="s">
        <v>19</v>
      </c>
    </row>
    <row r="12" spans="1:6" x14ac:dyDescent="0.3">
      <c r="A12" s="2" t="s">
        <v>15</v>
      </c>
      <c r="B12" s="14"/>
      <c r="C12" s="12">
        <v>270</v>
      </c>
      <c r="D12" s="18"/>
      <c r="E12" s="19">
        <f t="shared" si="0"/>
        <v>0</v>
      </c>
      <c r="F12" s="20" t="s">
        <v>18</v>
      </c>
    </row>
    <row r="13" spans="1:6" x14ac:dyDescent="0.3">
      <c r="A13" s="2" t="s">
        <v>17</v>
      </c>
      <c r="B13" s="2"/>
      <c r="C13" s="2"/>
      <c r="D13" s="16"/>
      <c r="E13" s="19">
        <f>D13*120</f>
        <v>0</v>
      </c>
      <c r="F13" s="20" t="s">
        <v>21</v>
      </c>
    </row>
    <row r="14" spans="1:6" ht="16.5" customHeight="1" thickBot="1" x14ac:dyDescent="0.35">
      <c r="A14" s="31" t="s">
        <v>3</v>
      </c>
      <c r="B14" s="32"/>
      <c r="C14" s="33"/>
      <c r="D14" s="10"/>
      <c r="E14" s="1">
        <f>SUM(E4:E13)</f>
        <v>0</v>
      </c>
      <c r="F14"/>
    </row>
    <row r="15" spans="1:6" x14ac:dyDescent="0.3">
      <c r="A15" s="2"/>
      <c r="B15" s="2"/>
      <c r="C15" s="2"/>
      <c r="D15" s="2"/>
      <c r="E15" s="3"/>
      <c r="F15"/>
    </row>
    <row r="16" spans="1:6" x14ac:dyDescent="0.3">
      <c r="A16" s="5" t="s">
        <v>0</v>
      </c>
      <c r="B16" s="27"/>
      <c r="C16" s="27"/>
      <c r="D16" s="27"/>
      <c r="E16" s="27"/>
      <c r="F16"/>
    </row>
    <row r="17" spans="1:6" x14ac:dyDescent="0.3">
      <c r="A17" s="6" t="s">
        <v>1</v>
      </c>
      <c r="B17" s="27"/>
      <c r="C17" s="27"/>
      <c r="D17" s="27"/>
      <c r="E17" s="27"/>
      <c r="F17"/>
    </row>
    <row r="18" spans="1:6" x14ac:dyDescent="0.3">
      <c r="A18" s="4" t="s">
        <v>2</v>
      </c>
      <c r="B18" s="21"/>
      <c r="C18" s="22"/>
      <c r="D18" s="22"/>
      <c r="E18" s="23"/>
      <c r="F18"/>
    </row>
    <row r="19" spans="1:6" ht="47.1" customHeight="1" x14ac:dyDescent="0.3">
      <c r="B19" s="24"/>
      <c r="C19" s="25"/>
      <c r="D19" s="25"/>
      <c r="E19" s="26"/>
      <c r="F19"/>
    </row>
    <row r="20" spans="1:6" x14ac:dyDescent="0.3">
      <c r="F20"/>
    </row>
    <row r="21" spans="1:6" x14ac:dyDescent="0.3">
      <c r="F21"/>
    </row>
    <row r="22" spans="1:6" x14ac:dyDescent="0.3">
      <c r="F22"/>
    </row>
    <row r="23" spans="1:6" x14ac:dyDescent="0.3">
      <c r="F23"/>
    </row>
    <row r="24" spans="1:6" x14ac:dyDescent="0.3">
      <c r="F24"/>
    </row>
  </sheetData>
  <mergeCells count="6">
    <mergeCell ref="B18:E19"/>
    <mergeCell ref="B16:E16"/>
    <mergeCell ref="B17:E17"/>
    <mergeCell ref="A1:E1"/>
    <mergeCell ref="A2:E2"/>
    <mergeCell ref="A14:C14"/>
  </mergeCells>
  <pageMargins left="0.51181102362204722" right="0.51181102362204722" top="0.55118110236220474" bottom="0.55118110236220474" header="0.31496062992125984" footer="0.31496062992125984"/>
  <pageSetup paperSize="9" scale="75" orientation="portrait" r:id="rId1"/>
  <ignoredErrors>
    <ignoredError sqref="F8 F9:F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85D58448323C41AC3608179EE3CFFB" ma:contentTypeVersion="13" ma:contentTypeDescription="Create a new document." ma:contentTypeScope="" ma:versionID="9a6a14f83273f1f1ef30a92fa97c0467">
  <xsd:schema xmlns:xsd="http://www.w3.org/2001/XMLSchema" xmlns:xs="http://www.w3.org/2001/XMLSchema" xmlns:p="http://schemas.microsoft.com/office/2006/metadata/properties" xmlns:ns2="9bc84b86-440f-4116-a584-7f64a5a02dac" xmlns:ns3="95d22013-05e8-46c3-ad82-3919535a05fb" targetNamespace="http://schemas.microsoft.com/office/2006/metadata/properties" ma:root="true" ma:fieldsID="696efa6c5969021427f303b042e1b145" ns2:_="" ns3:_="">
    <xsd:import namespace="9bc84b86-440f-4116-a584-7f64a5a02dac"/>
    <xsd:import namespace="95d22013-05e8-46c3-ad82-3919535a0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84b86-440f-4116-a584-7f64a5a02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69b13c3-ef03-4887-a299-f57447f5e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22013-05e8-46c3-ad82-3919535a05f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ad62d9f-45a1-4b2d-989b-a36c0086699e}" ma:internalName="TaxCatchAll" ma:showField="CatchAllData" ma:web="95d22013-05e8-46c3-ad82-3919535a0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c84b86-440f-4116-a584-7f64a5a02dac">
      <Terms xmlns="http://schemas.microsoft.com/office/infopath/2007/PartnerControls"/>
    </lcf76f155ced4ddcb4097134ff3c332f>
    <TaxCatchAll xmlns="95d22013-05e8-46c3-ad82-3919535a05fb" xsi:nil="true"/>
    <SharedWithUsers xmlns="95d22013-05e8-46c3-ad82-3919535a05fb">
      <UserInfo>
        <DisplayName>Leonie Weima</DisplayName>
        <AccountId>23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6788E57-979B-499F-94F0-72AB0795C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c84b86-440f-4116-a584-7f64a5a02dac"/>
    <ds:schemaRef ds:uri="95d22013-05e8-46c3-ad82-3919535a0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FD194B-ED86-4BAE-807B-250944B175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4380D0-3D18-4AAC-9CA8-EC3450E6056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9bc84b86-440f-4116-a584-7f64a5a02dac"/>
    <ds:schemaRef ds:uri="http://purl.org/dc/terms/"/>
    <ds:schemaRef ds:uri="http://schemas.openxmlformats.org/package/2006/metadata/core-properties"/>
    <ds:schemaRef ds:uri="95d22013-05e8-46c3-ad82-3919535a05f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WDA</vt:lpstr>
      <vt:lpstr>'Prijzenblad WDA'!Afdrukbereik</vt:lpstr>
    </vt:vector>
  </TitlesOfParts>
  <Manager/>
  <Company>RID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Andrea</dc:creator>
  <cp:keywords/>
  <dc:description/>
  <cp:lastModifiedBy>Jeroen de Ruiter</cp:lastModifiedBy>
  <cp:revision/>
  <cp:lastPrinted>2023-06-05T16:24:03Z</cp:lastPrinted>
  <dcterms:created xsi:type="dcterms:W3CDTF">2023-01-18T14:00:44Z</dcterms:created>
  <dcterms:modified xsi:type="dcterms:W3CDTF">2025-01-14T09:27:56Z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0x0101005685D58448323C41AC3608179EE3CFFB</vt:lpwstr>
  </property>
  <property fmtid="{D5CDD505-2E9C-101B-9397-08002B2CF9AE}" pid="3" name="MediaServiceImageTags">
    <vt:lpwstr/>
  </property>
</Properties>
</file>