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24226"/>
  <mc:AlternateContent xmlns:mc="http://schemas.openxmlformats.org/markup-compatibility/2006">
    <mc:Choice Requires="x15">
      <x15ac:absPath xmlns:x15ac="http://schemas.microsoft.com/office/spreadsheetml/2010/11/ac" url="C:\Users\k.raanhuis_ur\Gemeente Urk\Aanbesteding Bedrijfsvoertuigen - General\2. Aanvraag tot inschrijving\"/>
    </mc:Choice>
  </mc:AlternateContent>
  <xr:revisionPtr revIDLastSave="22" documentId="8_{C4C8A36F-E431-4823-9F64-D0D7D6F7245E}" xr6:coauthVersionLast="36" xr6:coauthVersionMax="47" xr10:uidLastSave="{5A32CBE9-7490-44ED-8FF8-D780EA6151A7}"/>
  <bookViews>
    <workbookView xWindow="-4815" yWindow="-16320" windowWidth="38640" windowHeight="15840" tabRatio="909" activeTab="2" xr2:uid="{00000000-000D-0000-FFFF-FFFF00000000}"/>
  </bookViews>
  <sheets>
    <sheet name="Voorblad" sheetId="103" r:id="rId1"/>
    <sheet name="Kw. gunning alle percelen" sheetId="66" state="hidden" r:id="rId2"/>
    <sheet name="Prijsinvulformulier perceel 3" sheetId="97" r:id="rId3"/>
  </sheets>
  <definedNames>
    <definedName name="_xlnm._FilterDatabase" localSheetId="1" hidden="1">'Kw. gunning alle percelen'!$E$2:$K$20</definedName>
    <definedName name="_xlnm.Print_Area" localSheetId="1">'Kw. gunning alle percelen'!$E$1:$I$20</definedName>
    <definedName name="_xlnm.Print_Area" localSheetId="2">'Prijsinvulformulier perceel 3'!$A$1:$D$37</definedName>
    <definedName name="_xlnm.Print_Area" localSheetId="0">Voorblad!$B$2:$G$23</definedName>
    <definedName name="_xlnm.Print_Titles" localSheetId="1">'Kw. gunning alle percelen'!$1:$2</definedName>
  </definedNames>
  <calcPr calcId="191028"/>
</workbook>
</file>

<file path=xl/calcChain.xml><?xml version="1.0" encoding="utf-8"?>
<calcChain xmlns="http://schemas.openxmlformats.org/spreadsheetml/2006/main">
  <c r="A13" i="97" l="1"/>
  <c r="A3" i="97"/>
  <c r="D23" i="97" l="1"/>
  <c r="D11" i="97"/>
  <c r="D21" i="97"/>
  <c r="D20" i="97"/>
  <c r="D19" i="97"/>
  <c r="D18" i="97"/>
  <c r="D17" i="97"/>
  <c r="D16" i="97"/>
  <c r="D15" i="97"/>
  <c r="D14" i="97"/>
  <c r="D10" i="97"/>
  <c r="D9" i="97"/>
  <c r="D8" i="97"/>
  <c r="D7" i="97"/>
  <c r="D6" i="97"/>
  <c r="D5" i="97"/>
  <c r="D4" i="97"/>
  <c r="H20" i="66" l="1"/>
</calcChain>
</file>

<file path=xl/sharedStrings.xml><?xml version="1.0" encoding="utf-8"?>
<sst xmlns="http://schemas.openxmlformats.org/spreadsheetml/2006/main" count="184" uniqueCount="92">
  <si>
    <t>Europese openbare aanbesteding 
"Levering bedrijfswagens"</t>
  </si>
  <si>
    <t>Nr.</t>
  </si>
  <si>
    <t>Middel</t>
  </si>
  <si>
    <t>Groot</t>
  </si>
  <si>
    <t>VVOA</t>
  </si>
  <si>
    <t>Kipper</t>
  </si>
  <si>
    <t>x</t>
  </si>
  <si>
    <t xml:space="preserve"> </t>
  </si>
  <si>
    <t>Opmerking</t>
  </si>
  <si>
    <t>Naam inschrijver: …………………………………….</t>
  </si>
  <si>
    <t>Gunningcriterium</t>
  </si>
  <si>
    <t>Antwoord</t>
  </si>
  <si>
    <t>Max. aantal punten</t>
  </si>
  <si>
    <t>Formule voor uw score</t>
  </si>
  <si>
    <t>After-sales criteria</t>
  </si>
  <si>
    <r>
      <t>De inschrijver dient de aftersalesorganisatie te beschrijven. De</t>
    </r>
    <r>
      <rPr>
        <b/>
        <sz val="9"/>
        <color theme="1"/>
        <rFont val="Century Gothic"/>
        <family val="2"/>
      </rPr>
      <t xml:space="preserve"> </t>
    </r>
    <r>
      <rPr>
        <sz val="9"/>
        <color theme="1"/>
        <rFont val="Century Gothic"/>
        <family val="2"/>
      </rPr>
      <t>onderstaande aspecten dienen als richtinggevend kader voor de inschrijver, maar zijn niet limitatief.
- Een beschrijving van hoe de servicedienst is opgezet (o.a. organogram, aantal servicemonteurs, beschrijving aantal, soorten en locatie van erkende servicesteunpunten in Nederland) 
- Bereikbaarheid en beschikbaarheid (24/7)
- Communicatie algemeen
- Gehanteerde responsetijden en criteria na binnenkomst reparatiemelding
- De wijze waarop reparatiemeldingen worden geregistreerd en hierover gecommuniceerd wordt met opdrachtgever
- De wijze waarop de klachten over de dienstverlening worden afgehandeld
- Kennisoverdracht en instrueren van medewerkers
- Visie op de evaluatie en objectieve toetsing van de serviceverlening
- (Technische) informatievoorziening(bv. Webbased).
Additionele aspecten kan inschrijver toevoegen, indien inschrijver van mening is dat deze van meerwaarde zijn voor de opdrachtgever.</t>
    </r>
  </si>
  <si>
    <t>Bijvoegen in inschrijving als bijlage 03
(maximaal 4x A4 enkelzijdig).</t>
  </si>
  <si>
    <t xml:space="preserve"> waardering beoordelingsteam  / 5 x maximale punten</t>
  </si>
  <si>
    <r>
      <t xml:space="preserve">….... aantal </t>
    </r>
    <r>
      <rPr>
        <b/>
        <sz val="9"/>
        <rFont val="Century Gothic"/>
        <family val="2"/>
      </rPr>
      <t>extra</t>
    </r>
    <r>
      <rPr>
        <sz val="9"/>
        <rFont val="Century Gothic"/>
        <family val="2"/>
      </rPr>
      <t xml:space="preserve"> maanden volledige garantie op het totale voertuig</t>
    </r>
  </si>
  <si>
    <t>48 maanden of meer = maximaal aantal punten
minimaal 36 maanden = 6 punten
minimaal 24 maanden = 4 punten
minimaal 12 maanden = 2 punten</t>
  </si>
  <si>
    <t>Technische criteria</t>
  </si>
  <si>
    <t xml:space="preserve">De draaicirkel over de bumper bedraagt maximaal het in het programma van eisen genoemde maximum. Korter is wenselijk. Hoeveel millimeter bedraagt de draaicirkel over de bumper? </t>
  </si>
  <si>
    <t>… mm</t>
  </si>
  <si>
    <t>( laagst opgegeven waarde / uw waarde) x maximaal aantal punten</t>
  </si>
  <si>
    <r>
      <t xml:space="preserve">Het laadvermogen op kenteken bedraagt minimaal het in het programma van eisen genoemde minimum. Een hoger laadvermogen is wenselijk. Hoeveel kilogram bedraagt het laadvermogen op kenteken? </t>
    </r>
    <r>
      <rPr>
        <b/>
        <sz val="9"/>
        <color indexed="8"/>
        <rFont val="Century Gothic"/>
        <family val="2"/>
      </rPr>
      <t>Berekening bijvoegen</t>
    </r>
  </si>
  <si>
    <t xml:space="preserve">
… kg
Bijvoegen in inschrijving als bijlage 04</t>
  </si>
  <si>
    <t>( uw waarde / hoogst opgegeven waarde ) x maximaal aantal punten</t>
  </si>
  <si>
    <r>
      <t xml:space="preserve">Is het stuurwiel in hoogte </t>
    </r>
    <r>
      <rPr>
        <b/>
        <u/>
        <sz val="9"/>
        <rFont val="Century Gothic"/>
        <family val="2"/>
      </rPr>
      <t>en</t>
    </r>
    <r>
      <rPr>
        <sz val="9"/>
        <rFont val="Century Gothic"/>
        <family val="2"/>
      </rPr>
      <t xml:space="preserve"> in diepte verstelbaar?  Indien deze wens met Ja wordt beantwoord, dienen de kosten in de inschrijfprijs te zijn inbegrepen.</t>
    </r>
  </si>
  <si>
    <t>Ja/Nee</t>
  </si>
  <si>
    <t>Nee = 0 punten 
Ja = maximaal aantal punten</t>
  </si>
  <si>
    <t>Is de bestuurdersstoel in hoogte verstelbaar?  Indien deze wens met Ja wordt beantwoord, dienen de kosten in de inschrijfprijs te zijn inbegrepen.</t>
  </si>
  <si>
    <t>Is de gordel van de bestuurder in hoogte verstelbaar?  Indien deze wens met Ja wordt beantwoord, dienen de kosten in de inschrijfprijs te zijn inbegrepen.</t>
  </si>
  <si>
    <t>Is het voertuig voorzien van Climate Control (dat wil zeggen automatische handhaving van de door de chauffeur ingestelde temperatuur zonder dat handelingen van de chauffeur hiervoor benodigd zijn)?</t>
  </si>
  <si>
    <t>Duurzaamheid criteria</t>
  </si>
  <si>
    <t>Is het voertuig voorzien van een brandstof/energieverbruik indicator via bijvoorbeeld een boordcomputer of signaleringsysteem?</t>
  </si>
  <si>
    <t>Is het voertuig voorzien van  banden met een geluidsemissieniveau van tenminste 3 dB onder het in Verordening 661/2009, bijlage II, deel C vastgelegde maximum. Dit komt overeen met één ‘geluidsgolf’ op het EU-bandenetiket?</t>
  </si>
  <si>
    <t>Is het voertuig voorzien van  banden met brandstof efficiency klasse A?</t>
  </si>
  <si>
    <t xml:space="preserve">Is het voertuig voorzien van een bandenspanningscontrolesysteem, waarbij de bandenspanning voor elk wiel afzonderlijk wordt aangegeven,  in/op het dashboard en dat het systeem een waarschuwing geeft voor afwijkingen ten opzichte van de ingestelde basiswaarden? </t>
  </si>
  <si>
    <t>Totaal</t>
  </si>
  <si>
    <t>Velden in te vullen door inschrijver</t>
  </si>
  <si>
    <t>Toelichting op de wijze van beoordelen: zie aanbestedingsdocument deel V  " GUNNINGSCRITERIUM EN BEOORDELING"</t>
  </si>
  <si>
    <t>De garantietermijn op het complete voertuig, inclusief opbouw en accessoires, bedraagt ten minste 24 maanden. Langer is wenselijk. Hoeveel extra maanden garantie geeft inschrijver op het complete voertuig?  Uitsluitend het aantal extra maanden garantie invullen.</t>
  </si>
  <si>
    <t>Is het voertuig voorzien van een schakelindicator?</t>
  </si>
  <si>
    <t>Is het voertuig voorzien van een automatisch start/stop systeem?</t>
  </si>
  <si>
    <r>
      <t xml:space="preserve">Kwalitatieve gunningscriteria perceel </t>
    </r>
    <r>
      <rPr>
        <b/>
        <sz val="12"/>
        <color rgb="FFFF0000"/>
        <rFont val="Century Gothic"/>
        <family val="2"/>
      </rPr>
      <t>XX</t>
    </r>
  </si>
  <si>
    <t>KG-XX.01</t>
  </si>
  <si>
    <r>
      <t xml:space="preserve">Is dit criteria ook gewenst bij de bestelwagens?
Case beschrijving gewenst? Zo wat is de verwachting?
Opleidingsplan niet van toepassing? 
</t>
    </r>
    <r>
      <rPr>
        <b/>
        <sz val="9"/>
        <color rgb="FFFF0000"/>
        <rFont val="Century Gothic"/>
        <family val="2"/>
      </rPr>
      <t>Punten verdeling nog te bespreken (na het vaststellen van de criteria)</t>
    </r>
  </si>
  <si>
    <t>KG-XX.02</t>
  </si>
  <si>
    <t>KG-XX.03</t>
  </si>
  <si>
    <t>KG-XX.04</t>
  </si>
  <si>
    <t>KG-XX.05</t>
  </si>
  <si>
    <t>KG-XX.06</t>
  </si>
  <si>
    <t>KG-XX.07</t>
  </si>
  <si>
    <t>KG-XX.08</t>
  </si>
  <si>
    <t>KG-XX.09</t>
  </si>
  <si>
    <t>KG-XX.10</t>
  </si>
  <si>
    <t>KG-XX.11</t>
  </si>
  <si>
    <t>KG-XX.12</t>
  </si>
  <si>
    <t>KG-XX.13</t>
  </si>
  <si>
    <t>KG-XX.14</t>
  </si>
  <si>
    <t>Prijs per eenheid (A) **
Excl. BTW</t>
  </si>
  <si>
    <t>Aantal (B)*</t>
  </si>
  <si>
    <t>Subtotalen (AxB)</t>
  </si>
  <si>
    <t>Opbouw/inbouw</t>
  </si>
  <si>
    <t>Kosten rijklaar maken en transport etc.</t>
  </si>
  <si>
    <t>Legeskosten</t>
  </si>
  <si>
    <t>Registratiekosten</t>
  </si>
  <si>
    <t>Verwijderingsbijdrage</t>
  </si>
  <si>
    <t>Totale inschrijfprijs</t>
  </si>
  <si>
    <t>Toegepast kortingspercentage over de bruto cataloguswaarde van het voertuig inclusief opties en tevens alle accessoires (af fabriek en af dealer) , exclusief opbouw en belastingen.</t>
  </si>
  <si>
    <t>* De genoemde aantallen zijn fictief over de gehele looptijd van het contract en er kunnen geen rechten aan worden ontleend.
** De prijzen zoals ingevuld op het prijs invulformulier zijn inclusief alle kosten voortkomend uit het programma van eisen en de kwalitatieve gunningscriteria.</t>
  </si>
  <si>
    <t xml:space="preserve">Aanschafprijs voertuig onder de voorwaarden zoals in dit bestek omschreven, aangevuld met eventueel door inschrijver(s) aan te leveren aanvullingen/documentatie en inclusief alle opties en documentatie. Prijs is exclusief eventuele (overheid)subsidies.
De tarieven dienen netto weergegeven te worden. </t>
  </si>
  <si>
    <t>Perceel 3: 4x4 Terreinwagen</t>
  </si>
  <si>
    <t>Onderdeel A. Winterdienst uitvoering</t>
  </si>
  <si>
    <t>BPM</t>
  </si>
  <si>
    <t>Totaal onderdeel A</t>
  </si>
  <si>
    <t>Totaal onderdeel B</t>
  </si>
  <si>
    <t>Voertuig</t>
  </si>
  <si>
    <t>Ondertekening</t>
  </si>
  <si>
    <t>Op</t>
  </si>
  <si>
    <t>dag, maand, jaar</t>
  </si>
  <si>
    <t>Te</t>
  </si>
  <si>
    <t>plaats</t>
  </si>
  <si>
    <t>Door</t>
  </si>
  <si>
    <t>naam en voorletters, functie</t>
  </si>
  <si>
    <t>als rechtsgeldig vertegenwoordiger van</t>
  </si>
  <si>
    <t>Onderneming</t>
  </si>
  <si>
    <t>Handtekening</t>
  </si>
  <si>
    <t>Inschrijver verklaart dat hij dit prijsinvulformulier onvoorwaardelijk en zonder enig voorbehoud heeft ondertekend.</t>
  </si>
  <si>
    <t>Naam inschrijver: …………...……….</t>
  </si>
  <si>
    <t>Onderdeel B. Reguliere uitvoering</t>
  </si>
  <si>
    <r>
      <t xml:space="preserve">Prijsinvulformulier
</t>
    </r>
    <r>
      <rPr>
        <b/>
        <sz val="11"/>
        <color theme="1"/>
        <rFont val="Century Gothic"/>
        <family val="2"/>
      </rPr>
      <t>Perceel 3: 4x4 Terreinwagen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</si>
</sst>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54" x14ac:knownFonts="1">
    <font>
      <sz val="10"/>
      <name val="Arial"/>
    </font>
    <font>
      <sz val="9"/>
      <color theme="1"/>
      <name val="Century Gothic"/>
      <family val="2"/>
    </font>
    <font>
      <sz val="9"/>
      <color theme="1"/>
      <name val="Century Gothic"/>
      <family val="2"/>
    </font>
    <font>
      <sz val="11"/>
      <color theme="1"/>
      <name val="Calibri"/>
      <family val="2"/>
      <scheme val="minor"/>
    </font>
    <font>
      <sz val="11"/>
      <color theme="1"/>
      <name val="Calibri"/>
      <family val="2"/>
      <scheme val="minor"/>
    </font>
    <font>
      <sz val="11"/>
      <color theme="1"/>
      <name val="Calibri"/>
      <family val="2"/>
      <scheme val="minor"/>
    </font>
    <font>
      <b/>
      <sz val="10"/>
      <color indexed="9"/>
      <name val="Century Gothic"/>
      <family val="2"/>
    </font>
    <font>
      <b/>
      <sz val="10"/>
      <name val="Century Gothic"/>
      <family val="2"/>
    </font>
    <font>
      <sz val="10"/>
      <name val="Century Gothic"/>
      <family val="2"/>
    </font>
    <font>
      <sz val="10"/>
      <color indexed="8"/>
      <name val="Century Gothic"/>
      <family val="2"/>
    </font>
    <font>
      <sz val="10"/>
      <name val="Arial"/>
      <family val="2"/>
    </font>
    <font>
      <sz val="9"/>
      <name val="Century Gothic"/>
      <family val="2"/>
    </font>
    <font>
      <sz val="12"/>
      <name val="Century Gothic"/>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b/>
      <sz val="10"/>
      <color theme="0"/>
      <name val="Century Gothic"/>
      <family val="2"/>
    </font>
    <font>
      <sz val="9"/>
      <color rgb="FFFF0000"/>
      <name val="Century Gothic"/>
      <family val="2"/>
    </font>
    <font>
      <b/>
      <sz val="9"/>
      <name val="Century Gothic"/>
      <family val="2"/>
    </font>
    <font>
      <sz val="9"/>
      <color indexed="8"/>
      <name val="Century Gothic"/>
      <family val="2"/>
    </font>
    <font>
      <b/>
      <sz val="9"/>
      <color indexed="9"/>
      <name val="Century Gothic"/>
      <family val="2"/>
    </font>
    <font>
      <b/>
      <sz val="9"/>
      <color indexed="8"/>
      <name val="Century Gothic"/>
      <family val="2"/>
    </font>
    <font>
      <b/>
      <u/>
      <sz val="9"/>
      <name val="Century Gothic"/>
      <family val="2"/>
    </font>
    <font>
      <sz val="10"/>
      <color rgb="FFFF0000"/>
      <name val="Century Gothic"/>
      <family val="2"/>
    </font>
    <font>
      <b/>
      <sz val="9"/>
      <color theme="0"/>
      <name val="Century Gothic"/>
      <family val="2"/>
    </font>
    <font>
      <sz val="8"/>
      <name val="Century Gothic"/>
      <family val="2"/>
    </font>
    <font>
      <b/>
      <sz val="9"/>
      <name val="Arial"/>
      <family val="2"/>
    </font>
    <font>
      <b/>
      <sz val="9"/>
      <color rgb="FFFF0000"/>
      <name val="Century Gothic"/>
      <family val="2"/>
    </font>
    <font>
      <b/>
      <sz val="48"/>
      <name val="Century Gothic"/>
      <family val="2"/>
    </font>
    <font>
      <b/>
      <sz val="12"/>
      <color rgb="FFFF0000"/>
      <name val="Century Gothic"/>
      <family val="2"/>
    </font>
    <font>
      <b/>
      <sz val="20"/>
      <name val="Century Gothic"/>
      <family val="2"/>
    </font>
    <font>
      <u/>
      <sz val="10"/>
      <color indexed="30"/>
      <name val="Century Gothic"/>
      <family val="2"/>
    </font>
    <font>
      <b/>
      <sz val="10"/>
      <color rgb="FFFF0000"/>
      <name val="Century Gothic"/>
      <family val="2"/>
    </font>
    <font>
      <sz val="10"/>
      <name val="Arial"/>
      <family val="2"/>
    </font>
    <font>
      <b/>
      <sz val="9"/>
      <color theme="1"/>
      <name val="Century Gothic"/>
      <family val="2"/>
    </font>
    <font>
      <sz val="8"/>
      <name val="Arial"/>
      <family val="2"/>
    </font>
    <font>
      <b/>
      <u/>
      <sz val="12"/>
      <color theme="1"/>
      <name val="Century Gothic"/>
      <family val="2"/>
    </font>
    <font>
      <b/>
      <sz val="11"/>
      <color theme="1"/>
      <name val="Century Gothic"/>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rgb="FFFFFFCC"/>
        <bgColor indexed="64"/>
      </patternFill>
    </fill>
    <fill>
      <patternFill patternType="solid">
        <fgColor rgb="FF99CCFF"/>
        <bgColor indexed="64"/>
      </patternFill>
    </fill>
    <fill>
      <patternFill patternType="solid">
        <fgColor theme="0" tint="-0.14999847407452621"/>
        <bgColor indexed="64"/>
      </patternFill>
    </fill>
    <fill>
      <patternFill patternType="solid">
        <fgColor rgb="FFFFFF99"/>
        <bgColor indexed="64"/>
      </patternFill>
    </fill>
    <fill>
      <patternFill patternType="solid">
        <fgColor theme="0" tint="-4.9989318521683403E-2"/>
        <bgColor indexed="64"/>
      </patternFill>
    </fill>
    <fill>
      <patternFill patternType="solid">
        <fgColor rgb="FF3366FF"/>
        <bgColor indexed="64"/>
      </patternFill>
    </fill>
  </fills>
  <borders count="3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38">
    <xf numFmtId="0" fontId="0" fillId="0" borderId="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164" fontId="10" fillId="0" borderId="0" applyFont="0" applyFill="0" applyBorder="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1" fillId="0" borderId="0"/>
    <xf numFmtId="0" fontId="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0"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xf numFmtId="0" fontId="3" fillId="0" borderId="0"/>
    <xf numFmtId="9" fontId="49" fillId="0" borderId="0" applyFont="0" applyFill="0" applyBorder="0" applyAlignment="0" applyProtection="0"/>
    <xf numFmtId="0" fontId="28" fillId="20" borderId="23" applyNumberFormat="0" applyAlignment="0" applyProtection="0"/>
    <xf numFmtId="0" fontId="28" fillId="20" borderId="23" applyNumberFormat="0" applyAlignment="0" applyProtection="0"/>
    <xf numFmtId="0" fontId="28" fillId="20" borderId="23" applyNumberFormat="0" applyAlignment="0" applyProtection="0"/>
    <xf numFmtId="0" fontId="28" fillId="20" borderId="23" applyNumberFormat="0" applyAlignment="0" applyProtection="0"/>
    <xf numFmtId="0" fontId="28" fillId="20" borderId="23" applyNumberFormat="0" applyAlignment="0" applyProtection="0"/>
    <xf numFmtId="0" fontId="28" fillId="20" borderId="23" applyNumberFormat="0" applyAlignment="0" applyProtection="0"/>
    <xf numFmtId="0" fontId="28" fillId="20" borderId="23" applyNumberFormat="0" applyAlignment="0" applyProtection="0"/>
    <xf numFmtId="0" fontId="28" fillId="20" borderId="23" applyNumberFormat="0" applyAlignment="0" applyProtection="0"/>
    <xf numFmtId="0" fontId="28" fillId="20" borderId="23" applyNumberFormat="0" applyAlignment="0" applyProtection="0"/>
    <xf numFmtId="0" fontId="28" fillId="20" borderId="23" applyNumberFormat="0" applyAlignment="0" applyProtection="0"/>
    <xf numFmtId="0" fontId="28" fillId="20" borderId="23" applyNumberFormat="0" applyAlignment="0" applyProtection="0"/>
    <xf numFmtId="0" fontId="28" fillId="20" borderId="23" applyNumberFormat="0" applyAlignment="0" applyProtection="0"/>
    <xf numFmtId="0" fontId="28" fillId="20" borderId="23" applyNumberFormat="0" applyAlignment="0" applyProtection="0"/>
    <xf numFmtId="0" fontId="28" fillId="20" borderId="23" applyNumberFormat="0" applyAlignment="0" applyProtection="0"/>
    <xf numFmtId="0" fontId="28" fillId="20" borderId="23" applyNumberFormat="0" applyAlignment="0" applyProtection="0"/>
    <xf numFmtId="0" fontId="27" fillId="0" borderId="22" applyNumberFormat="0" applyFill="0" applyAlignment="0" applyProtection="0"/>
    <xf numFmtId="0" fontId="27" fillId="0" borderId="22" applyNumberFormat="0" applyFill="0" applyAlignment="0" applyProtection="0"/>
    <xf numFmtId="0" fontId="27" fillId="0" borderId="22" applyNumberFormat="0" applyFill="0" applyAlignment="0" applyProtection="0"/>
    <xf numFmtId="0" fontId="27" fillId="0" borderId="22" applyNumberFormat="0" applyFill="0" applyAlignment="0" applyProtection="0"/>
    <xf numFmtId="0" fontId="27" fillId="0" borderId="22" applyNumberFormat="0" applyFill="0" applyAlignment="0" applyProtection="0"/>
    <xf numFmtId="0" fontId="27" fillId="0" borderId="22" applyNumberFormat="0" applyFill="0" applyAlignment="0" applyProtection="0"/>
    <xf numFmtId="0" fontId="27" fillId="0" borderId="22" applyNumberFormat="0" applyFill="0" applyAlignment="0" applyProtection="0"/>
    <xf numFmtId="0" fontId="27" fillId="0" borderId="22" applyNumberFormat="0" applyFill="0" applyAlignment="0" applyProtection="0"/>
    <xf numFmtId="0" fontId="27" fillId="0" borderId="22" applyNumberFormat="0" applyFill="0" applyAlignment="0" applyProtection="0"/>
    <xf numFmtId="0" fontId="27" fillId="0" borderId="22" applyNumberFormat="0" applyFill="0" applyAlignment="0" applyProtection="0"/>
    <xf numFmtId="0" fontId="27" fillId="0" borderId="22" applyNumberFormat="0" applyFill="0" applyAlignment="0" applyProtection="0"/>
    <xf numFmtId="0" fontId="27" fillId="0" borderId="22" applyNumberFormat="0" applyFill="0" applyAlignment="0" applyProtection="0"/>
    <xf numFmtId="0" fontId="27" fillId="0" borderId="22" applyNumberFormat="0" applyFill="0" applyAlignment="0" applyProtection="0"/>
    <xf numFmtId="0" fontId="27" fillId="0" borderId="22" applyNumberFormat="0" applyFill="0" applyAlignment="0" applyProtection="0"/>
    <xf numFmtId="0" fontId="27" fillId="0" borderId="22" applyNumberFormat="0" applyFill="0" applyAlignment="0" applyProtection="0"/>
    <xf numFmtId="0" fontId="10" fillId="23" borderId="21" applyNumberFormat="0" applyFont="0" applyAlignment="0" applyProtection="0"/>
    <xf numFmtId="0" fontId="10" fillId="23" borderId="21" applyNumberFormat="0" applyFont="0" applyAlignment="0" applyProtection="0"/>
    <xf numFmtId="0" fontId="10" fillId="23" borderId="21" applyNumberFormat="0" applyFont="0" applyAlignment="0" applyProtection="0"/>
    <xf numFmtId="0" fontId="10" fillId="23" borderId="21" applyNumberFormat="0" applyFont="0" applyAlignment="0" applyProtection="0"/>
    <xf numFmtId="0" fontId="10" fillId="23" borderId="21" applyNumberFormat="0" applyFont="0" applyAlignment="0" applyProtection="0"/>
    <xf numFmtId="0" fontId="10" fillId="23" borderId="21" applyNumberFormat="0" applyFont="0" applyAlignment="0" applyProtection="0"/>
    <xf numFmtId="0" fontId="10" fillId="23" borderId="21" applyNumberFormat="0" applyFont="0" applyAlignment="0" applyProtection="0"/>
    <xf numFmtId="0" fontId="10" fillId="23" borderId="21" applyNumberFormat="0" applyFont="0" applyAlignment="0" applyProtection="0"/>
    <xf numFmtId="0" fontId="10" fillId="23" borderId="21" applyNumberFormat="0" applyFont="0" applyAlignment="0" applyProtection="0"/>
    <xf numFmtId="0" fontId="10" fillId="23" borderId="21" applyNumberFormat="0" applyFont="0" applyAlignment="0" applyProtection="0"/>
    <xf numFmtId="0" fontId="10" fillId="23" borderId="21" applyNumberFormat="0" applyFont="0" applyAlignment="0" applyProtection="0"/>
    <xf numFmtId="0" fontId="10" fillId="23" borderId="21" applyNumberFormat="0" applyFont="0" applyAlignment="0" applyProtection="0"/>
    <xf numFmtId="0" fontId="10" fillId="23" borderId="21" applyNumberFormat="0" applyFont="0" applyAlignment="0" applyProtection="0"/>
    <xf numFmtId="0" fontId="10" fillId="23" borderId="21" applyNumberFormat="0" applyFont="0" applyAlignment="0" applyProtection="0"/>
    <xf numFmtId="0" fontId="10" fillId="23" borderId="21" applyNumberFormat="0" applyFont="0" applyAlignment="0" applyProtection="0"/>
    <xf numFmtId="0" fontId="10" fillId="23" borderId="21" applyNumberFormat="0" applyFont="0" applyAlignment="0" applyProtection="0"/>
    <xf numFmtId="0" fontId="20" fillId="7" borderId="20" applyNumberFormat="0" applyAlignment="0" applyProtection="0"/>
    <xf numFmtId="0" fontId="20" fillId="7" borderId="20" applyNumberFormat="0" applyAlignment="0" applyProtection="0"/>
    <xf numFmtId="0" fontId="20" fillId="7" borderId="20" applyNumberFormat="0" applyAlignment="0" applyProtection="0"/>
    <xf numFmtId="0" fontId="20" fillId="7" borderId="20" applyNumberFormat="0" applyAlignment="0" applyProtection="0"/>
    <xf numFmtId="0" fontId="20" fillId="7" borderId="20" applyNumberFormat="0" applyAlignment="0" applyProtection="0"/>
    <xf numFmtId="0" fontId="20" fillId="7" borderId="20" applyNumberFormat="0" applyAlignment="0" applyProtection="0"/>
    <xf numFmtId="0" fontId="20" fillId="7" borderId="20" applyNumberFormat="0" applyAlignment="0" applyProtection="0"/>
    <xf numFmtId="0" fontId="20" fillId="7" borderId="20" applyNumberFormat="0" applyAlignment="0" applyProtection="0"/>
    <xf numFmtId="0" fontId="20" fillId="7" borderId="20" applyNumberFormat="0" applyAlignment="0" applyProtection="0"/>
    <xf numFmtId="0" fontId="20" fillId="7" borderId="20" applyNumberFormat="0" applyAlignment="0" applyProtection="0"/>
    <xf numFmtId="0" fontId="20" fillId="7" borderId="20" applyNumberFormat="0" applyAlignment="0" applyProtection="0"/>
    <xf numFmtId="0" fontId="20" fillId="7" borderId="20" applyNumberFormat="0" applyAlignment="0" applyProtection="0"/>
    <xf numFmtId="0" fontId="20" fillId="7" borderId="20" applyNumberFormat="0" applyAlignment="0" applyProtection="0"/>
    <xf numFmtId="0" fontId="20" fillId="7" borderId="20" applyNumberFormat="0" applyAlignment="0" applyProtection="0"/>
    <xf numFmtId="0" fontId="20" fillId="7" borderId="20" applyNumberFormat="0" applyAlignment="0" applyProtection="0"/>
    <xf numFmtId="0" fontId="16" fillId="20" borderId="20" applyNumberFormat="0" applyAlignment="0" applyProtection="0"/>
    <xf numFmtId="0" fontId="16" fillId="20" borderId="20" applyNumberFormat="0" applyAlignment="0" applyProtection="0"/>
    <xf numFmtId="0" fontId="16" fillId="20" borderId="20" applyNumberFormat="0" applyAlignment="0" applyProtection="0"/>
    <xf numFmtId="0" fontId="16" fillId="20" borderId="20" applyNumberFormat="0" applyAlignment="0" applyProtection="0"/>
    <xf numFmtId="0" fontId="16" fillId="20" borderId="20" applyNumberFormat="0" applyAlignment="0" applyProtection="0"/>
    <xf numFmtId="0" fontId="16" fillId="20" borderId="20" applyNumberFormat="0" applyAlignment="0" applyProtection="0"/>
    <xf numFmtId="0" fontId="16" fillId="20" borderId="20" applyNumberFormat="0" applyAlignment="0" applyProtection="0"/>
    <xf numFmtId="0" fontId="16" fillId="20" borderId="20" applyNumberFormat="0" applyAlignment="0" applyProtection="0"/>
    <xf numFmtId="0" fontId="16" fillId="20" borderId="20" applyNumberFormat="0" applyAlignment="0" applyProtection="0"/>
    <xf numFmtId="0" fontId="16" fillId="20" borderId="20" applyNumberFormat="0" applyAlignment="0" applyProtection="0"/>
    <xf numFmtId="0" fontId="16" fillId="20" borderId="20" applyNumberFormat="0" applyAlignment="0" applyProtection="0"/>
    <xf numFmtId="0" fontId="16" fillId="20" borderId="20" applyNumberFormat="0" applyAlignment="0" applyProtection="0"/>
    <xf numFmtId="0" fontId="16" fillId="20" borderId="20" applyNumberFormat="0" applyAlignment="0" applyProtection="0"/>
    <xf numFmtId="0" fontId="16" fillId="20" borderId="20" applyNumberFormat="0" applyAlignment="0" applyProtection="0"/>
    <xf numFmtId="0" fontId="16" fillId="20" borderId="20" applyNumberFormat="0" applyAlignment="0" applyProtection="0"/>
    <xf numFmtId="0" fontId="16" fillId="20" borderId="24" applyNumberFormat="0" applyAlignment="0" applyProtection="0"/>
    <xf numFmtId="0" fontId="16" fillId="20" borderId="24" applyNumberFormat="0" applyAlignment="0" applyProtection="0"/>
    <xf numFmtId="0" fontId="16" fillId="20" borderId="24" applyNumberFormat="0" applyAlignment="0" applyProtection="0"/>
    <xf numFmtId="0" fontId="16" fillId="20" borderId="24" applyNumberFormat="0" applyAlignment="0" applyProtection="0"/>
    <xf numFmtId="0" fontId="16" fillId="20" borderId="24" applyNumberFormat="0" applyAlignment="0" applyProtection="0"/>
    <xf numFmtId="0" fontId="16" fillId="20" borderId="24" applyNumberFormat="0" applyAlignment="0" applyProtection="0"/>
    <xf numFmtId="0" fontId="16" fillId="20" borderId="24" applyNumberFormat="0" applyAlignment="0" applyProtection="0"/>
    <xf numFmtId="0" fontId="16" fillId="20" borderId="24" applyNumberFormat="0" applyAlignment="0" applyProtection="0"/>
    <xf numFmtId="0" fontId="16" fillId="20" borderId="24" applyNumberFormat="0" applyAlignment="0" applyProtection="0"/>
    <xf numFmtId="0" fontId="16" fillId="20" borderId="24" applyNumberFormat="0" applyAlignment="0" applyProtection="0"/>
    <xf numFmtId="0" fontId="16" fillId="20" borderId="24" applyNumberFormat="0" applyAlignment="0" applyProtection="0"/>
    <xf numFmtId="0" fontId="16" fillId="20" borderId="24" applyNumberFormat="0" applyAlignment="0" applyProtection="0"/>
    <xf numFmtId="0" fontId="16" fillId="20" borderId="24" applyNumberFormat="0" applyAlignment="0" applyProtection="0"/>
    <xf numFmtId="0" fontId="16" fillId="20" borderId="24" applyNumberFormat="0" applyAlignment="0" applyProtection="0"/>
    <xf numFmtId="0" fontId="16" fillId="20" borderId="24" applyNumberFormat="0" applyAlignment="0" applyProtection="0"/>
    <xf numFmtId="0" fontId="20" fillId="7" borderId="24" applyNumberFormat="0" applyAlignment="0" applyProtection="0"/>
    <xf numFmtId="0" fontId="20" fillId="7" borderId="24" applyNumberFormat="0" applyAlignment="0" applyProtection="0"/>
    <xf numFmtId="0" fontId="20" fillId="7" borderId="24" applyNumberFormat="0" applyAlignment="0" applyProtection="0"/>
    <xf numFmtId="0" fontId="20" fillId="7" borderId="24" applyNumberFormat="0" applyAlignment="0" applyProtection="0"/>
    <xf numFmtId="0" fontId="20" fillId="7" borderId="24" applyNumberFormat="0" applyAlignment="0" applyProtection="0"/>
    <xf numFmtId="0" fontId="20" fillId="7" borderId="24" applyNumberFormat="0" applyAlignment="0" applyProtection="0"/>
    <xf numFmtId="0" fontId="20" fillId="7" borderId="24" applyNumberFormat="0" applyAlignment="0" applyProtection="0"/>
    <xf numFmtId="0" fontId="20" fillId="7" borderId="24" applyNumberFormat="0" applyAlignment="0" applyProtection="0"/>
    <xf numFmtId="0" fontId="20" fillId="7" borderId="24" applyNumberFormat="0" applyAlignment="0" applyProtection="0"/>
    <xf numFmtId="0" fontId="20" fillId="7" borderId="24" applyNumberFormat="0" applyAlignment="0" applyProtection="0"/>
    <xf numFmtId="0" fontId="20" fillId="7" borderId="24" applyNumberFormat="0" applyAlignment="0" applyProtection="0"/>
    <xf numFmtId="0" fontId="20" fillId="7" borderId="24" applyNumberFormat="0" applyAlignment="0" applyProtection="0"/>
    <xf numFmtId="0" fontId="20" fillId="7" borderId="24" applyNumberFormat="0" applyAlignment="0" applyProtection="0"/>
    <xf numFmtId="0" fontId="20" fillId="7" borderId="24" applyNumberFormat="0" applyAlignment="0" applyProtection="0"/>
    <xf numFmtId="0" fontId="20" fillId="7" borderId="24" applyNumberFormat="0" applyAlignment="0" applyProtection="0"/>
    <xf numFmtId="0" fontId="3" fillId="0" borderId="0"/>
    <xf numFmtId="0" fontId="10" fillId="23" borderId="25" applyNumberFormat="0" applyFont="0" applyAlignment="0" applyProtection="0"/>
    <xf numFmtId="0" fontId="10" fillId="23" borderId="25" applyNumberFormat="0" applyFont="0" applyAlignment="0" applyProtection="0"/>
    <xf numFmtId="0" fontId="10" fillId="23" borderId="25" applyNumberFormat="0" applyFont="0" applyAlignment="0" applyProtection="0"/>
    <xf numFmtId="0" fontId="10" fillId="23" borderId="25" applyNumberFormat="0" applyFont="0" applyAlignment="0" applyProtection="0"/>
    <xf numFmtId="0" fontId="10" fillId="23" borderId="25" applyNumberFormat="0" applyFont="0" applyAlignment="0" applyProtection="0"/>
    <xf numFmtId="0" fontId="10" fillId="23" borderId="25" applyNumberFormat="0" applyFont="0" applyAlignment="0" applyProtection="0"/>
    <xf numFmtId="0" fontId="10" fillId="23" borderId="25" applyNumberFormat="0" applyFont="0" applyAlignment="0" applyProtection="0"/>
    <xf numFmtId="0" fontId="10" fillId="23" borderId="25" applyNumberFormat="0" applyFont="0" applyAlignment="0" applyProtection="0"/>
    <xf numFmtId="0" fontId="10" fillId="23" borderId="25" applyNumberFormat="0" applyFont="0" applyAlignment="0" applyProtection="0"/>
    <xf numFmtId="0" fontId="10" fillId="23" borderId="25" applyNumberFormat="0" applyFont="0" applyAlignment="0" applyProtection="0"/>
    <xf numFmtId="0" fontId="10" fillId="23" borderId="25" applyNumberFormat="0" applyFont="0" applyAlignment="0" applyProtection="0"/>
    <xf numFmtId="0" fontId="10" fillId="23" borderId="25" applyNumberFormat="0" applyFont="0" applyAlignment="0" applyProtection="0"/>
    <xf numFmtId="0" fontId="10" fillId="23" borderId="25" applyNumberFormat="0" applyFont="0" applyAlignment="0" applyProtection="0"/>
    <xf numFmtId="0" fontId="10" fillId="23" borderId="25" applyNumberFormat="0" applyFont="0" applyAlignment="0" applyProtection="0"/>
    <xf numFmtId="0" fontId="10" fillId="23" borderId="25" applyNumberFormat="0" applyFont="0" applyAlignment="0" applyProtection="0"/>
    <xf numFmtId="0" fontId="10" fillId="23" borderId="25" applyNumberFormat="0" applyFont="0" applyAlignment="0" applyProtection="0"/>
    <xf numFmtId="44" fontId="31" fillId="0" borderId="0" applyFon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8" fillId="20" borderId="27" applyNumberFormat="0" applyAlignment="0" applyProtection="0"/>
    <xf numFmtId="0" fontId="28" fillId="20" borderId="27" applyNumberFormat="0" applyAlignment="0" applyProtection="0"/>
    <xf numFmtId="0" fontId="28" fillId="20" borderId="27" applyNumberFormat="0" applyAlignment="0" applyProtection="0"/>
    <xf numFmtId="0" fontId="28" fillId="20" borderId="27" applyNumberFormat="0" applyAlignment="0" applyProtection="0"/>
    <xf numFmtId="0" fontId="28" fillId="20" borderId="27" applyNumberFormat="0" applyAlignment="0" applyProtection="0"/>
    <xf numFmtId="0" fontId="28" fillId="20" borderId="27" applyNumberFormat="0" applyAlignment="0" applyProtection="0"/>
    <xf numFmtId="0" fontId="28" fillId="20" borderId="27" applyNumberFormat="0" applyAlignment="0" applyProtection="0"/>
    <xf numFmtId="0" fontId="28" fillId="20" borderId="27" applyNumberFormat="0" applyAlignment="0" applyProtection="0"/>
    <xf numFmtId="0" fontId="28" fillId="20" borderId="27" applyNumberFormat="0" applyAlignment="0" applyProtection="0"/>
    <xf numFmtId="0" fontId="28" fillId="20" borderId="27" applyNumberFormat="0" applyAlignment="0" applyProtection="0"/>
    <xf numFmtId="0" fontId="28" fillId="20" borderId="27" applyNumberFormat="0" applyAlignment="0" applyProtection="0"/>
    <xf numFmtId="0" fontId="28" fillId="20" borderId="27" applyNumberFormat="0" applyAlignment="0" applyProtection="0"/>
    <xf numFmtId="0" fontId="28" fillId="20" borderId="27" applyNumberFormat="0" applyAlignment="0" applyProtection="0"/>
    <xf numFmtId="0" fontId="28" fillId="20" borderId="27" applyNumberFormat="0" applyAlignment="0" applyProtection="0"/>
    <xf numFmtId="0" fontId="28" fillId="20" borderId="27" applyNumberFormat="0" applyAlignment="0" applyProtection="0"/>
    <xf numFmtId="0" fontId="3" fillId="0" borderId="0"/>
  </cellStyleXfs>
  <cellXfs count="114">
    <xf numFmtId="0" fontId="0" fillId="0" borderId="0" xfId="0"/>
    <xf numFmtId="0" fontId="0" fillId="0" borderId="0" xfId="0" applyAlignment="1">
      <alignment vertical="center" wrapText="1"/>
    </xf>
    <xf numFmtId="0" fontId="8" fillId="0" borderId="0" xfId="544" applyFont="1" applyAlignment="1">
      <alignment horizontal="center" vertical="center" wrapText="1"/>
    </xf>
    <xf numFmtId="0" fontId="9" fillId="0" borderId="0" xfId="544" applyFont="1" applyAlignment="1">
      <alignment vertical="center" wrapText="1"/>
    </xf>
    <xf numFmtId="0" fontId="7" fillId="0" borderId="0" xfId="544" applyFont="1" applyAlignment="1">
      <alignment vertical="center" wrapText="1"/>
    </xf>
    <xf numFmtId="0" fontId="7" fillId="0" borderId="0" xfId="544" applyFont="1" applyAlignment="1">
      <alignment horizontal="center" vertical="center" wrapText="1"/>
    </xf>
    <xf numFmtId="0" fontId="8" fillId="0" borderId="0" xfId="0" applyFont="1"/>
    <xf numFmtId="0" fontId="8" fillId="0" borderId="11" xfId="0" applyFont="1" applyBorder="1"/>
    <xf numFmtId="0" fontId="8" fillId="0" borderId="12" xfId="0" applyFont="1" applyBorder="1"/>
    <xf numFmtId="0" fontId="8" fillId="0" borderId="11" xfId="0" applyFont="1" applyBorder="1" applyAlignment="1">
      <alignment vertical="top"/>
    </xf>
    <xf numFmtId="0" fontId="8" fillId="0" borderId="12" xfId="0" applyFont="1" applyBorder="1" applyAlignment="1">
      <alignment vertical="top"/>
    </xf>
    <xf numFmtId="0" fontId="8" fillId="0" borderId="13" xfId="0" applyFont="1" applyBorder="1"/>
    <xf numFmtId="0" fontId="8" fillId="0" borderId="14" xfId="0" applyFont="1" applyBorder="1"/>
    <xf numFmtId="0" fontId="8" fillId="0" borderId="15" xfId="0" applyFont="1" applyBorder="1"/>
    <xf numFmtId="0" fontId="12" fillId="0" borderId="0" xfId="0" applyFont="1"/>
    <xf numFmtId="0" fontId="11" fillId="0" borderId="10" xfId="0" applyFont="1" applyBorder="1" applyAlignment="1">
      <alignment vertical="center" wrapText="1"/>
    </xf>
    <xf numFmtId="0" fontId="11" fillId="0" borderId="10" xfId="0" applyFont="1" applyBorder="1" applyAlignment="1">
      <alignment horizontal="left" vertical="center" wrapText="1"/>
    </xf>
    <xf numFmtId="0" fontId="11" fillId="0" borderId="10" xfId="0" applyFont="1" applyBorder="1" applyAlignment="1">
      <alignment horizontal="center" vertical="center" wrapText="1"/>
    </xf>
    <xf numFmtId="0" fontId="6" fillId="24" borderId="16" xfId="544" applyFont="1" applyFill="1" applyBorder="1" applyAlignment="1">
      <alignment vertical="center" wrapText="1"/>
    </xf>
    <xf numFmtId="0" fontId="6" fillId="24" borderId="16" xfId="544" applyFont="1" applyFill="1" applyBorder="1" applyAlignment="1">
      <alignment horizontal="center" vertical="center" wrapText="1"/>
    </xf>
    <xf numFmtId="0" fontId="8" fillId="0" borderId="0" xfId="544" applyFont="1" applyAlignment="1">
      <alignment vertical="center" wrapText="1"/>
    </xf>
    <xf numFmtId="0" fontId="41" fillId="0" borderId="0" xfId="561" applyFont="1" applyAlignment="1">
      <alignment vertical="center" wrapText="1"/>
    </xf>
    <xf numFmtId="0" fontId="11" fillId="0" borderId="0" xfId="561" applyFont="1" applyAlignment="1">
      <alignment vertical="center" wrapText="1"/>
    </xf>
    <xf numFmtId="0" fontId="39" fillId="0" borderId="0" xfId="544" applyFont="1" applyAlignment="1">
      <alignment vertical="center" wrapText="1"/>
    </xf>
    <xf numFmtId="0" fontId="11" fillId="0" borderId="0" xfId="0" applyFont="1" applyAlignment="1">
      <alignment horizontal="center" vertical="center" wrapText="1"/>
    </xf>
    <xf numFmtId="0" fontId="8" fillId="0" borderId="0" xfId="0" applyFont="1" applyAlignment="1">
      <alignment horizontal="center" vertical="center" wrapText="1"/>
    </xf>
    <xf numFmtId="0" fontId="11" fillId="0" borderId="0" xfId="543" applyFont="1" applyAlignment="1">
      <alignment horizontal="center" vertical="center" wrapText="1"/>
    </xf>
    <xf numFmtId="0" fontId="37" fillId="0" borderId="18" xfId="543" applyFont="1" applyBorder="1" applyAlignment="1">
      <alignment horizontal="right" vertical="center" wrapText="1"/>
    </xf>
    <xf numFmtId="0" fontId="35" fillId="0" borderId="0" xfId="543" applyFont="1" applyAlignment="1">
      <alignment vertical="center" wrapText="1"/>
    </xf>
    <xf numFmtId="0" fontId="35" fillId="0" borderId="0" xfId="543" applyFont="1" applyAlignment="1">
      <alignment horizontal="center" vertical="center" wrapText="1"/>
    </xf>
    <xf numFmtId="0" fontId="8" fillId="33" borderId="0" xfId="0" applyFont="1" applyFill="1"/>
    <xf numFmtId="0" fontId="12" fillId="33" borderId="0" xfId="0" applyFont="1" applyFill="1"/>
    <xf numFmtId="0" fontId="8" fillId="0" borderId="0" xfId="0" applyFont="1" applyAlignment="1">
      <alignment vertical="top"/>
    </xf>
    <xf numFmtId="0" fontId="47" fillId="0" borderId="0" xfId="0" applyFont="1"/>
    <xf numFmtId="0" fontId="33" fillId="0" borderId="0" xfId="543" applyFont="1" applyAlignment="1">
      <alignment horizontal="center" vertical="center" wrapText="1"/>
    </xf>
    <xf numFmtId="0" fontId="39" fillId="0" borderId="0" xfId="544" applyFont="1" applyAlignment="1">
      <alignment horizontal="center" vertical="center" wrapText="1"/>
    </xf>
    <xf numFmtId="0" fontId="48" fillId="0" borderId="0" xfId="544" applyFont="1" applyAlignment="1">
      <alignment horizontal="center" vertical="center" wrapText="1"/>
    </xf>
    <xf numFmtId="0" fontId="32" fillId="24" borderId="16" xfId="544" applyFont="1" applyFill="1" applyBorder="1" applyAlignment="1">
      <alignment horizontal="center" vertical="center" wrapText="1"/>
    </xf>
    <xf numFmtId="9" fontId="11" fillId="0" borderId="0" xfId="679" applyFont="1" applyAlignment="1">
      <alignment horizontal="center" vertical="center" wrapText="1"/>
    </xf>
    <xf numFmtId="9" fontId="8" fillId="0" borderId="0" xfId="679" applyFont="1" applyAlignment="1">
      <alignment horizontal="center" vertical="center" wrapText="1"/>
    </xf>
    <xf numFmtId="9" fontId="11" fillId="0" borderId="0" xfId="679" applyFont="1" applyFill="1" applyAlignment="1">
      <alignment horizontal="center" vertical="center" wrapText="1"/>
    </xf>
    <xf numFmtId="0" fontId="33" fillId="0" borderId="28" xfId="543" applyFont="1" applyBorder="1" applyAlignment="1">
      <alignment horizontal="center" vertical="center" wrapText="1"/>
    </xf>
    <xf numFmtId="0" fontId="11" fillId="26" borderId="16" xfId="543" applyFont="1" applyFill="1" applyBorder="1" applyAlignment="1">
      <alignment horizontal="center" vertical="center" wrapText="1"/>
    </xf>
    <xf numFmtId="0" fontId="8" fillId="31" borderId="0" xfId="0" applyFont="1" applyFill="1"/>
    <xf numFmtId="0" fontId="12" fillId="31" borderId="0" xfId="0" applyFont="1" applyFill="1"/>
    <xf numFmtId="0" fontId="11" fillId="0" borderId="10" xfId="543" applyFont="1" applyBorder="1" applyAlignment="1">
      <alignment vertical="center" wrapText="1"/>
    </xf>
    <xf numFmtId="0" fontId="11" fillId="0" borderId="10" xfId="543" applyFont="1" applyBorder="1" applyAlignment="1">
      <alignment horizontal="center" vertical="center" wrapText="1"/>
    </xf>
    <xf numFmtId="0" fontId="8" fillId="0" borderId="29" xfId="0" applyFont="1" applyBorder="1"/>
    <xf numFmtId="0" fontId="8" fillId="0" borderId="30" xfId="0" applyFont="1" applyBorder="1"/>
    <xf numFmtId="0" fontId="44" fillId="0" borderId="30" xfId="677" applyFont="1" applyBorder="1" applyAlignment="1">
      <alignment horizontal="center"/>
    </xf>
    <xf numFmtId="0" fontId="8" fillId="0" borderId="31" xfId="0" applyFont="1" applyBorder="1"/>
    <xf numFmtId="0" fontId="2" fillId="0" borderId="10" xfId="543" applyFont="1" applyBorder="1" applyAlignment="1">
      <alignment vertical="center" wrapText="1"/>
    </xf>
    <xf numFmtId="0" fontId="6" fillId="24" borderId="10" xfId="543" applyFont="1" applyFill="1" applyBorder="1" applyAlignment="1">
      <alignment horizontal="center" vertical="center" wrapText="1"/>
    </xf>
    <xf numFmtId="0" fontId="7" fillId="25" borderId="10" xfId="544" applyFont="1" applyFill="1" applyBorder="1" applyAlignment="1">
      <alignment horizontal="center" vertical="center" wrapText="1"/>
    </xf>
    <xf numFmtId="0" fontId="7" fillId="25" borderId="10" xfId="544" applyFont="1" applyFill="1" applyBorder="1" applyAlignment="1">
      <alignment vertical="center" wrapText="1"/>
    </xf>
    <xf numFmtId="0" fontId="11" fillId="26" borderId="10" xfId="543" applyFont="1" applyFill="1" applyBorder="1" applyAlignment="1">
      <alignment horizontal="center" vertical="center" wrapText="1"/>
    </xf>
    <xf numFmtId="0" fontId="11" fillId="28" borderId="10" xfId="543" applyFont="1" applyFill="1" applyBorder="1" applyAlignment="1">
      <alignment horizontal="center" vertical="center" wrapText="1"/>
    </xf>
    <xf numFmtId="0" fontId="11" fillId="28" borderId="10" xfId="543" quotePrefix="1" applyFont="1" applyFill="1" applyBorder="1" applyAlignment="1">
      <alignment horizontal="center" vertical="center" wrapText="1"/>
    </xf>
    <xf numFmtId="0" fontId="11" fillId="32" borderId="10" xfId="543" applyFont="1" applyFill="1" applyBorder="1" applyAlignment="1">
      <alignment horizontal="center" vertical="center" wrapText="1"/>
    </xf>
    <xf numFmtId="2" fontId="11" fillId="32" borderId="10" xfId="544" applyNumberFormat="1" applyFont="1" applyFill="1" applyBorder="1" applyAlignment="1">
      <alignment horizontal="center" vertical="center" wrapText="1"/>
    </xf>
    <xf numFmtId="0" fontId="2" fillId="0" borderId="10" xfId="543" applyFont="1" applyBorder="1" applyAlignment="1">
      <alignment horizontal="center" vertical="center" wrapText="1"/>
    </xf>
    <xf numFmtId="0" fontId="11" fillId="0" borderId="10" xfId="544" applyFont="1" applyBorder="1" applyAlignment="1">
      <alignment horizontal="center" vertical="center" wrapText="1"/>
    </xf>
    <xf numFmtId="0" fontId="11" fillId="0" borderId="28" xfId="543" applyFont="1" applyBorder="1" applyAlignment="1">
      <alignment horizontal="center" vertical="center" wrapText="1"/>
    </xf>
    <xf numFmtId="0" fontId="37" fillId="0" borderId="10" xfId="543" applyFont="1" applyBorder="1" applyAlignment="1">
      <alignment horizontal="center" vertical="center" wrapText="1"/>
    </xf>
    <xf numFmtId="0" fontId="32" fillId="0" borderId="10" xfId="0" applyFont="1" applyBorder="1" applyAlignment="1">
      <alignment horizontal="center" vertical="center" wrapText="1"/>
    </xf>
    <xf numFmtId="0" fontId="48" fillId="25" borderId="10" xfId="544" applyFont="1" applyFill="1" applyBorder="1" applyAlignment="1">
      <alignment horizontal="center" vertical="center" wrapText="1"/>
    </xf>
    <xf numFmtId="0" fontId="33" fillId="0" borderId="10" xfId="543" applyFont="1" applyBorder="1" applyAlignment="1">
      <alignment horizontal="center" vertical="center" wrapText="1"/>
    </xf>
    <xf numFmtId="0" fontId="36" fillId="24" borderId="10" xfId="0" applyFont="1" applyFill="1" applyBorder="1" applyAlignment="1">
      <alignment horizontal="center" vertical="center" wrapText="1"/>
    </xf>
    <xf numFmtId="44" fontId="11" fillId="29" borderId="10" xfId="0" applyNumberFormat="1" applyFont="1" applyFill="1" applyBorder="1" applyAlignment="1">
      <alignment vertical="center" wrapText="1"/>
    </xf>
    <xf numFmtId="44" fontId="42" fillId="30" borderId="10" xfId="561" applyNumberFormat="1" applyFont="1" applyFill="1" applyBorder="1" applyAlignment="1">
      <alignment horizontal="left" vertical="center"/>
    </xf>
    <xf numFmtId="10" fontId="34" fillId="29" borderId="10" xfId="0" quotePrefix="1" applyNumberFormat="1" applyFont="1" applyFill="1" applyBorder="1" applyAlignment="1">
      <alignment vertical="center" wrapText="1"/>
    </xf>
    <xf numFmtId="0" fontId="31" fillId="0" borderId="0" xfId="0" applyFont="1" applyAlignment="1">
      <alignment horizontal="left" vertical="top" wrapText="1"/>
    </xf>
    <xf numFmtId="0" fontId="11" fillId="0" borderId="32" xfId="0" applyFont="1" applyBorder="1" applyAlignment="1">
      <alignment horizontal="left" vertical="center" wrapText="1"/>
    </xf>
    <xf numFmtId="0" fontId="36" fillId="34" borderId="10" xfId="0" applyFont="1" applyFill="1" applyBorder="1" applyAlignment="1">
      <alignment horizontal="left" vertical="center" wrapText="1"/>
    </xf>
    <xf numFmtId="0" fontId="39" fillId="33" borderId="0" xfId="544" applyFont="1" applyFill="1" applyAlignment="1">
      <alignment vertical="center" wrapText="1"/>
    </xf>
    <xf numFmtId="0" fontId="8" fillId="33" borderId="0" xfId="544" applyFont="1" applyFill="1" applyAlignment="1">
      <alignment vertical="center" wrapText="1"/>
    </xf>
    <xf numFmtId="0" fontId="0" fillId="33" borderId="0" xfId="0" applyFill="1" applyAlignment="1">
      <alignment vertical="center" wrapText="1"/>
    </xf>
    <xf numFmtId="0" fontId="11" fillId="28" borderId="18" xfId="0" applyFont="1" applyFill="1" applyBorder="1" applyAlignment="1">
      <alignment horizontal="right" vertical="center" readingOrder="1"/>
    </xf>
    <xf numFmtId="0" fontId="34" fillId="0" borderId="34" xfId="0" applyFont="1" applyBorder="1" applyAlignment="1">
      <alignment horizontal="left" vertical="center" wrapText="1"/>
    </xf>
    <xf numFmtId="0" fontId="31" fillId="0" borderId="0" xfId="0" applyFont="1" applyAlignment="1">
      <alignment horizontal="left" vertical="top" wrapText="1"/>
    </xf>
    <xf numFmtId="0" fontId="52" fillId="0" borderId="10" xfId="0" applyFont="1" applyBorder="1" applyAlignment="1">
      <alignment horizontal="left" vertical="center" wrapText="1"/>
    </xf>
    <xf numFmtId="44" fontId="11" fillId="0" borderId="10" xfId="0" applyNumberFormat="1" applyFont="1" applyFill="1" applyBorder="1" applyAlignment="1">
      <alignment vertical="center" wrapText="1"/>
    </xf>
    <xf numFmtId="0" fontId="31" fillId="0" borderId="0" xfId="0" applyFont="1" applyAlignment="1">
      <alignment horizontal="left" vertical="top" wrapText="1"/>
    </xf>
    <xf numFmtId="0" fontId="45" fillId="0" borderId="11" xfId="0" applyFont="1" applyBorder="1" applyAlignment="1">
      <alignment horizontal="center" vertical="center" wrapText="1"/>
    </xf>
    <xf numFmtId="0" fontId="45" fillId="0" borderId="0" xfId="0" applyFont="1" applyAlignment="1">
      <alignment horizontal="center" vertical="center" wrapText="1"/>
    </xf>
    <xf numFmtId="0" fontId="45" fillId="0" borderId="12" xfId="0" applyFont="1" applyBorder="1" applyAlignment="1">
      <alignment horizontal="center" vertical="center" wrapText="1"/>
    </xf>
    <xf numFmtId="0" fontId="46" fillId="0" borderId="11" xfId="0" applyFont="1" applyBorder="1" applyAlignment="1">
      <alignment horizontal="center" wrapText="1"/>
    </xf>
    <xf numFmtId="0" fontId="46" fillId="0" borderId="0" xfId="0" applyFont="1" applyAlignment="1">
      <alignment horizontal="center"/>
    </xf>
    <xf numFmtId="0" fontId="46" fillId="0" borderId="12" xfId="0" applyFont="1" applyBorder="1" applyAlignment="1">
      <alignment horizontal="center"/>
    </xf>
    <xf numFmtId="0" fontId="7" fillId="0" borderId="11" xfId="0" applyFont="1" applyBorder="1" applyAlignment="1">
      <alignment horizontal="center"/>
    </xf>
    <xf numFmtId="0" fontId="7" fillId="0" borderId="0" xfId="0" applyFont="1" applyAlignment="1">
      <alignment horizontal="center"/>
    </xf>
    <xf numFmtId="0" fontId="7" fillId="0" borderId="12" xfId="0" applyFont="1" applyBorder="1" applyAlignment="1">
      <alignment horizontal="center"/>
    </xf>
    <xf numFmtId="0" fontId="13" fillId="0" borderId="10" xfId="544" applyFont="1" applyBorder="1" applyAlignment="1">
      <alignment horizontal="left" vertical="center" wrapText="1"/>
    </xf>
    <xf numFmtId="0" fontId="13" fillId="0" borderId="17" xfId="544" applyFont="1" applyBorder="1" applyAlignment="1">
      <alignment horizontal="left" vertical="center" wrapText="1"/>
    </xf>
    <xf numFmtId="0" fontId="13" fillId="32" borderId="10" xfId="544" applyFont="1" applyFill="1" applyBorder="1" applyAlignment="1">
      <alignment horizontal="left" vertical="center" wrapText="1"/>
    </xf>
    <xf numFmtId="0" fontId="32" fillId="27" borderId="0" xfId="543" applyFont="1" applyFill="1" applyAlignment="1">
      <alignment horizontal="center" vertical="center" wrapText="1"/>
    </xf>
    <xf numFmtId="0" fontId="34" fillId="32" borderId="0" xfId="543" applyFont="1" applyFill="1" applyAlignment="1">
      <alignment horizontal="center" vertical="center" wrapText="1"/>
    </xf>
    <xf numFmtId="0" fontId="34" fillId="0" borderId="18" xfId="0" applyFont="1" applyBorder="1" applyAlignment="1">
      <alignment horizontal="left" vertical="center" wrapText="1"/>
    </xf>
    <xf numFmtId="0" fontId="34" fillId="0" borderId="19" xfId="0" applyFont="1" applyBorder="1" applyAlignment="1">
      <alignment horizontal="left" vertical="center" wrapText="1"/>
    </xf>
    <xf numFmtId="0" fontId="34" fillId="0" borderId="17" xfId="0" applyFont="1" applyBorder="1" applyAlignment="1">
      <alignment horizontal="left" vertical="center" wrapText="1"/>
    </xf>
    <xf numFmtId="0" fontId="7" fillId="29" borderId="0" xfId="543" applyFont="1" applyFill="1" applyAlignment="1">
      <alignment horizontal="center" vertical="center" wrapText="1"/>
    </xf>
    <xf numFmtId="0" fontId="32" fillId="27" borderId="0" xfId="543" applyFont="1" applyFill="1" applyAlignment="1">
      <alignment horizontal="left" vertical="center" wrapText="1"/>
    </xf>
    <xf numFmtId="0" fontId="13" fillId="29" borderId="10" xfId="543" applyFont="1" applyFill="1" applyBorder="1" applyAlignment="1">
      <alignment horizontal="center" vertical="center"/>
    </xf>
    <xf numFmtId="0" fontId="40" fillId="34" borderId="33" xfId="543" applyFont="1" applyFill="1" applyBorder="1" applyAlignment="1">
      <alignment horizontal="left" vertical="center" wrapText="1"/>
    </xf>
    <xf numFmtId="0" fontId="40" fillId="34" borderId="34" xfId="543" applyFont="1" applyFill="1" applyBorder="1" applyAlignment="1">
      <alignment horizontal="left" vertical="center" wrapText="1"/>
    </xf>
    <xf numFmtId="0" fontId="40" fillId="34" borderId="35" xfId="543" applyFont="1" applyFill="1" applyBorder="1" applyAlignment="1">
      <alignment horizontal="left" vertical="center" wrapText="1"/>
    </xf>
    <xf numFmtId="0" fontId="34" fillId="30" borderId="10" xfId="543" applyFont="1" applyFill="1" applyBorder="1" applyAlignment="1">
      <alignment horizontal="right" vertical="center" wrapText="1"/>
    </xf>
    <xf numFmtId="0" fontId="36" fillId="24" borderId="18" xfId="543" applyFont="1" applyFill="1" applyBorder="1" applyAlignment="1">
      <alignment horizontal="left" vertical="center" wrapText="1"/>
    </xf>
    <xf numFmtId="0" fontId="36" fillId="24" borderId="34" xfId="543" applyFont="1" applyFill="1" applyBorder="1" applyAlignment="1">
      <alignment horizontal="left" vertical="center" wrapText="1"/>
    </xf>
    <xf numFmtId="0" fontId="36" fillId="24" borderId="17" xfId="543" applyFont="1" applyFill="1" applyBorder="1" applyAlignment="1">
      <alignment horizontal="left" vertical="center" wrapText="1"/>
    </xf>
    <xf numFmtId="0" fontId="11" fillId="0" borderId="18" xfId="0" applyFont="1" applyBorder="1" applyAlignment="1">
      <alignment horizontal="left" vertical="center" wrapText="1" readingOrder="1"/>
    </xf>
    <xf numFmtId="0" fontId="11" fillId="0" borderId="34" xfId="0" applyFont="1" applyBorder="1" applyAlignment="1">
      <alignment horizontal="left" vertical="center" wrapText="1" readingOrder="1"/>
    </xf>
    <xf numFmtId="0" fontId="11" fillId="0" borderId="17" xfId="0" applyFont="1" applyBorder="1" applyAlignment="1">
      <alignment horizontal="left" vertical="center" wrapText="1" readingOrder="1"/>
    </xf>
    <xf numFmtId="0" fontId="11" fillId="29" borderId="10" xfId="0" applyFont="1" applyFill="1" applyBorder="1" applyAlignment="1" applyProtection="1">
      <alignment horizontal="center" vertical="center" readingOrder="1"/>
      <protection locked="0"/>
    </xf>
  </cellXfs>
  <cellStyles count="838">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755" xr:uid="{127466A7-39C8-4607-8258-45753A17B7FE}"/>
    <cellStyle name="Berekening 10 3" xfId="756" xr:uid="{3D5C8AA5-6723-436A-8F90-F4C1E568C573}"/>
    <cellStyle name="Berekening 11" xfId="362" xr:uid="{00000000-0005-0000-0000-000069010000}"/>
    <cellStyle name="Berekening 11 2" xfId="754" xr:uid="{B3B7F7BF-0BBF-4114-87C1-7C67C39055F6}"/>
    <cellStyle name="Berekening 11 3" xfId="757" xr:uid="{E90B64DD-5740-43C9-B74C-1641A23AAE79}"/>
    <cellStyle name="Berekening 12" xfId="363" xr:uid="{00000000-0005-0000-0000-00006A010000}"/>
    <cellStyle name="Berekening 12 2" xfId="753" xr:uid="{0AA5E73C-87E3-49E5-991F-7E27290A7E39}"/>
    <cellStyle name="Berekening 12 3" xfId="758" xr:uid="{5B1A10F8-AD34-4256-B2BB-4C1511D60E8D}"/>
    <cellStyle name="Berekening 13" xfId="364" xr:uid="{00000000-0005-0000-0000-00006B010000}"/>
    <cellStyle name="Berekening 13 2" xfId="752" xr:uid="{43BA8F6A-D4D9-4022-A898-10A014B49DCA}"/>
    <cellStyle name="Berekening 13 3" xfId="759" xr:uid="{7B5BB1DC-5926-44FF-B535-2609CA74654A}"/>
    <cellStyle name="Berekening 14" xfId="365" xr:uid="{00000000-0005-0000-0000-00006C010000}"/>
    <cellStyle name="Berekening 14 2" xfId="751" xr:uid="{6620ADF7-6F61-4C14-90F3-F01ACC67D6A1}"/>
    <cellStyle name="Berekening 14 3" xfId="760" xr:uid="{4DB2B192-0B89-4CD4-8196-0BC040AAF884}"/>
    <cellStyle name="Berekening 15" xfId="366" xr:uid="{00000000-0005-0000-0000-00006D010000}"/>
    <cellStyle name="Berekening 15 2" xfId="750" xr:uid="{3B7F689D-C13E-4372-85F8-07732165AE02}"/>
    <cellStyle name="Berekening 15 3" xfId="761" xr:uid="{6E55CEDF-CA89-410F-AD1D-D174D5C96C2F}"/>
    <cellStyle name="Berekening 16" xfId="367" xr:uid="{00000000-0005-0000-0000-00006E010000}"/>
    <cellStyle name="Berekening 16 2" xfId="749" xr:uid="{E7D81704-41FC-48FE-9F8A-496F6C7AAAA2}"/>
    <cellStyle name="Berekening 16 3" xfId="762" xr:uid="{F80F6FA0-9E9D-40C9-931F-888B03DFC516}"/>
    <cellStyle name="Berekening 2" xfId="368" xr:uid="{00000000-0005-0000-0000-00006F010000}"/>
    <cellStyle name="Berekening 2 2" xfId="748" xr:uid="{4475492A-A9A6-47FB-9AEF-225F7B2DCF17}"/>
    <cellStyle name="Berekening 2 3" xfId="763" xr:uid="{30B96DBF-E6BF-4847-877F-925781EAC4E2}"/>
    <cellStyle name="Berekening 3" xfId="369" xr:uid="{00000000-0005-0000-0000-000070010000}"/>
    <cellStyle name="Berekening 3 2" xfId="747" xr:uid="{9C82D919-2D69-42BA-9148-FD287F5002D7}"/>
    <cellStyle name="Berekening 3 3" xfId="764" xr:uid="{8A6A48C9-F0E9-4CF4-A340-C32486B525B2}"/>
    <cellStyle name="Berekening 4" xfId="370" xr:uid="{00000000-0005-0000-0000-000071010000}"/>
    <cellStyle name="Berekening 4 2" xfId="746" xr:uid="{B1C07E68-D1CD-4F11-8E1D-BCAD825B5847}"/>
    <cellStyle name="Berekening 4 3" xfId="765" xr:uid="{FB590465-4796-46E0-AF21-F55784B254DF}"/>
    <cellStyle name="Berekening 5" xfId="371" xr:uid="{00000000-0005-0000-0000-000072010000}"/>
    <cellStyle name="Berekening 5 2" xfId="745" xr:uid="{EE319F44-2E5D-4BBC-8BCC-A0758D5BBA2B}"/>
    <cellStyle name="Berekening 5 3" xfId="766" xr:uid="{234946CF-50DF-40C4-BCC5-C3C2A7DD26ED}"/>
    <cellStyle name="Berekening 6" xfId="372" xr:uid="{00000000-0005-0000-0000-000073010000}"/>
    <cellStyle name="Berekening 6 2" xfId="744" xr:uid="{277D9D8B-060E-44FF-8BCB-8828BD5F213F}"/>
    <cellStyle name="Berekening 6 3" xfId="767" xr:uid="{C4A004FE-21C3-435B-8ACD-411AAA4FD93A}"/>
    <cellStyle name="Berekening 7" xfId="373" xr:uid="{00000000-0005-0000-0000-000074010000}"/>
    <cellStyle name="Berekening 7 2" xfId="743" xr:uid="{16B7BC9C-C472-4540-8BEA-EC153A2B74A2}"/>
    <cellStyle name="Berekening 7 3" xfId="768" xr:uid="{B8A9D661-9925-4146-ABB9-7E4DFDF5CA84}"/>
    <cellStyle name="Berekening 8" xfId="374" xr:uid="{00000000-0005-0000-0000-000075010000}"/>
    <cellStyle name="Berekening 8 2" xfId="742" xr:uid="{ABE9E759-81FC-4098-AB92-DE1833EE24FF}"/>
    <cellStyle name="Berekening 8 3" xfId="769" xr:uid="{1BC96BB9-F348-4BC8-A0FB-EE0B160F6C42}"/>
    <cellStyle name="Berekening 9" xfId="375" xr:uid="{00000000-0005-0000-0000-000076010000}"/>
    <cellStyle name="Berekening 9 2" xfId="741" xr:uid="{2B089C88-61D9-4423-8298-15FACB1C7022}"/>
    <cellStyle name="Berekening 9 3" xfId="770" xr:uid="{47253CFF-869F-428C-AFCF-AB2D99240EC3}"/>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0 2" xfId="740" xr:uid="{99B87BD6-B037-4B5E-81A0-929F8FF159BD}"/>
    <cellStyle name="Invoer 10 3" xfId="771" xr:uid="{EF633E64-27AA-4EE2-AF68-663E341E7DDA}"/>
    <cellStyle name="Invoer 11" xfId="423" xr:uid="{00000000-0005-0000-0000-0000A6010000}"/>
    <cellStyle name="Invoer 11 2" xfId="739" xr:uid="{A29A8F8C-2BB2-4F21-9587-6F24D5B816AA}"/>
    <cellStyle name="Invoer 11 3" xfId="772" xr:uid="{5F7B0851-EC26-4FCA-8232-28EC7EDD07AC}"/>
    <cellStyle name="Invoer 12" xfId="424" xr:uid="{00000000-0005-0000-0000-0000A7010000}"/>
    <cellStyle name="Invoer 12 2" xfId="738" xr:uid="{F81D39F5-2652-4B4F-A310-FBB75537BFE4}"/>
    <cellStyle name="Invoer 12 3" xfId="773" xr:uid="{FCD66279-CC9B-4E73-9B83-D39BDDD4CD9B}"/>
    <cellStyle name="Invoer 13" xfId="425" xr:uid="{00000000-0005-0000-0000-0000A8010000}"/>
    <cellStyle name="Invoer 13 2" xfId="737" xr:uid="{DFFE2A1C-FC61-4BCA-8EE5-742F0C4225DA}"/>
    <cellStyle name="Invoer 13 3" xfId="774" xr:uid="{8609CBCE-C267-4C61-BA1D-CBFF06BD5434}"/>
    <cellStyle name="Invoer 14" xfId="426" xr:uid="{00000000-0005-0000-0000-0000A9010000}"/>
    <cellStyle name="Invoer 14 2" xfId="736" xr:uid="{00C1943B-0BE2-4705-B291-4F85F987D650}"/>
    <cellStyle name="Invoer 14 3" xfId="775" xr:uid="{3BBC00A7-E289-4502-AB9E-62C02BD7003F}"/>
    <cellStyle name="Invoer 15" xfId="427" xr:uid="{00000000-0005-0000-0000-0000AA010000}"/>
    <cellStyle name="Invoer 15 2" xfId="735" xr:uid="{4B971725-F3DD-49FB-ACEA-505AF99F75F2}"/>
    <cellStyle name="Invoer 15 3" xfId="776" xr:uid="{E6354257-B58F-4AE7-A883-B60CCCDFEE2E}"/>
    <cellStyle name="Invoer 16" xfId="428" xr:uid="{00000000-0005-0000-0000-0000AB010000}"/>
    <cellStyle name="Invoer 16 2" xfId="734" xr:uid="{708DA277-6E81-4BC3-8630-88789B4DE504}"/>
    <cellStyle name="Invoer 16 3" xfId="777" xr:uid="{C6953A94-062E-4172-ACFA-6486556DD928}"/>
    <cellStyle name="Invoer 2" xfId="429" xr:uid="{00000000-0005-0000-0000-0000AC010000}"/>
    <cellStyle name="Invoer 2 2" xfId="733" xr:uid="{60AEEA15-9B50-4256-A8FE-FB29BF1A52E7}"/>
    <cellStyle name="Invoer 2 3" xfId="778" xr:uid="{A5110E1C-2495-44F2-B0BB-0D0F7A5AFD38}"/>
    <cellStyle name="Invoer 3" xfId="430" xr:uid="{00000000-0005-0000-0000-0000AD010000}"/>
    <cellStyle name="Invoer 3 2" xfId="732" xr:uid="{1D630B88-E3AA-4C8C-AD74-B277905FD26D}"/>
    <cellStyle name="Invoer 3 3" xfId="779" xr:uid="{7EC0AE3D-5205-41E2-B324-14FD7CBF0040}"/>
    <cellStyle name="Invoer 4" xfId="431" xr:uid="{00000000-0005-0000-0000-0000AE010000}"/>
    <cellStyle name="Invoer 4 2" xfId="731" xr:uid="{078382B3-F625-4AB7-B802-FFFB4466A8DD}"/>
    <cellStyle name="Invoer 4 3" xfId="780" xr:uid="{4BC19E31-BC71-49DC-9F07-C8C54C1FA856}"/>
    <cellStyle name="Invoer 5" xfId="432" xr:uid="{00000000-0005-0000-0000-0000AF010000}"/>
    <cellStyle name="Invoer 5 2" xfId="730" xr:uid="{BEF01760-F8FC-411C-848B-74B28020C966}"/>
    <cellStyle name="Invoer 5 3" xfId="781" xr:uid="{DD6B70D3-B37D-4425-B77C-8E9BA5475F44}"/>
    <cellStyle name="Invoer 6" xfId="433" xr:uid="{00000000-0005-0000-0000-0000B0010000}"/>
    <cellStyle name="Invoer 6 2" xfId="729" xr:uid="{25CB13DD-C93A-46CE-A220-2101B5675068}"/>
    <cellStyle name="Invoer 6 3" xfId="782" xr:uid="{9F7FEB56-7FEB-4582-A385-145C8ECD3580}"/>
    <cellStyle name="Invoer 7" xfId="434" xr:uid="{00000000-0005-0000-0000-0000B1010000}"/>
    <cellStyle name="Invoer 7 2" xfId="728" xr:uid="{D12C6AA8-FD15-4A97-B855-9BA7A20F377D}"/>
    <cellStyle name="Invoer 7 3" xfId="783" xr:uid="{68E2A3D3-1B4A-468C-8DD2-D4258D7A264A}"/>
    <cellStyle name="Invoer 8" xfId="435" xr:uid="{00000000-0005-0000-0000-0000B2010000}"/>
    <cellStyle name="Invoer 8 2" xfId="727" xr:uid="{CD7048AA-8444-4BFE-B9B0-1729ED7E6067}"/>
    <cellStyle name="Invoer 8 3" xfId="784" xr:uid="{FA12B4F9-52A4-4F5E-835A-B324B8791397}"/>
    <cellStyle name="Invoer 9" xfId="436" xr:uid="{00000000-0005-0000-0000-0000B3010000}"/>
    <cellStyle name="Invoer 9 2" xfId="726" xr:uid="{7574C1BF-C76B-458F-94E5-4E9630ED2410}"/>
    <cellStyle name="Invoer 9 3" xfId="785" xr:uid="{9637EFAE-2C1D-4BAB-BBE5-17DB182A8306}"/>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0 2" xfId="725" xr:uid="{8D5EF9B4-7363-4F3A-A2B9-C29E0A83DD60}"/>
    <cellStyle name="Notitie 10 3" xfId="787" xr:uid="{162433B3-68FB-43A5-9231-5320D2578CAE}"/>
    <cellStyle name="Notitie 11" xfId="513" xr:uid="{00000000-0005-0000-0000-000000020000}"/>
    <cellStyle name="Notitie 11 2" xfId="724" xr:uid="{C40AF470-28B9-4B26-804A-03BA639720EC}"/>
    <cellStyle name="Notitie 11 3" xfId="788" xr:uid="{954C45C0-6D0E-4D3C-9FF2-8A2713E26CED}"/>
    <cellStyle name="Notitie 12" xfId="514" xr:uid="{00000000-0005-0000-0000-000001020000}"/>
    <cellStyle name="Notitie 12 2" xfId="723" xr:uid="{B5EB4920-3117-4720-8327-BDFE3EEEA090}"/>
    <cellStyle name="Notitie 12 3" xfId="789" xr:uid="{677B4AA1-2AC0-4E7F-9182-E2F09751E32C}"/>
    <cellStyle name="Notitie 13" xfId="515" xr:uid="{00000000-0005-0000-0000-000002020000}"/>
    <cellStyle name="Notitie 13 2" xfId="722" xr:uid="{9210272B-BC64-425E-B64B-6762FB0E0E29}"/>
    <cellStyle name="Notitie 13 3" xfId="790" xr:uid="{6056C28F-EEF6-414F-905F-CB62D89072BB}"/>
    <cellStyle name="Notitie 14" xfId="516" xr:uid="{00000000-0005-0000-0000-000003020000}"/>
    <cellStyle name="Notitie 14 2" xfId="721" xr:uid="{F1BEBE46-8BD7-4998-856D-BB309FA9C63C}"/>
    <cellStyle name="Notitie 14 3" xfId="791" xr:uid="{D06826DB-8BD8-4497-B699-6DD268538AD3}"/>
    <cellStyle name="Notitie 15" xfId="517" xr:uid="{00000000-0005-0000-0000-000004020000}"/>
    <cellStyle name="Notitie 15 2" xfId="720" xr:uid="{4051EA1E-B0EC-4AF5-B093-4A7DA43BF680}"/>
    <cellStyle name="Notitie 15 3" xfId="792" xr:uid="{CD320BE9-ED08-4877-80AB-F46C4C2987E0}"/>
    <cellStyle name="Notitie 16" xfId="518" xr:uid="{00000000-0005-0000-0000-000005020000}"/>
    <cellStyle name="Notitie 16 2" xfId="719" xr:uid="{5129D508-45DF-4A07-BFBE-D35626DDCB87}"/>
    <cellStyle name="Notitie 16 3" xfId="793" xr:uid="{42C11A96-3EC0-4158-A53F-AF436C8AE0F2}"/>
    <cellStyle name="Notitie 2" xfId="519" xr:uid="{00000000-0005-0000-0000-000006020000}"/>
    <cellStyle name="Notitie 2 2" xfId="520" xr:uid="{00000000-0005-0000-0000-000007020000}"/>
    <cellStyle name="Notitie 2 2 2" xfId="717" xr:uid="{0BCFCFD6-43DB-4793-9A6C-4D2D7B994D9E}"/>
    <cellStyle name="Notitie 2 2 3" xfId="795" xr:uid="{40C67542-75B3-4848-874A-961DFC3D3FE7}"/>
    <cellStyle name="Notitie 2 3" xfId="718" xr:uid="{B07634C6-3328-49E8-81F0-784E543EBC1A}"/>
    <cellStyle name="Notitie 2 4" xfId="794" xr:uid="{EC0285D5-F5E0-49AD-BE6C-8151B0406433}"/>
    <cellStyle name="Notitie 3" xfId="521" xr:uid="{00000000-0005-0000-0000-000008020000}"/>
    <cellStyle name="Notitie 3 2" xfId="716" xr:uid="{168F2503-FA5C-4D0E-B8D8-B918D20D1515}"/>
    <cellStyle name="Notitie 3 3" xfId="796" xr:uid="{9CC0FE86-A1C1-45A9-B049-859FC77F8552}"/>
    <cellStyle name="Notitie 4" xfId="522" xr:uid="{00000000-0005-0000-0000-000009020000}"/>
    <cellStyle name="Notitie 4 2" xfId="715" xr:uid="{1B7399D1-B06A-4411-9FE7-3EBDEA2071A5}"/>
    <cellStyle name="Notitie 4 3" xfId="797" xr:uid="{156B3245-C6F9-423F-8AFC-88A7F98529D1}"/>
    <cellStyle name="Notitie 5" xfId="523" xr:uid="{00000000-0005-0000-0000-00000A020000}"/>
    <cellStyle name="Notitie 5 2" xfId="714" xr:uid="{A906562F-A32D-4016-889B-A1B942031D8C}"/>
    <cellStyle name="Notitie 5 3" xfId="798" xr:uid="{FF15882A-8127-4C0F-8323-A9028F97B519}"/>
    <cellStyle name="Notitie 6" xfId="524" xr:uid="{00000000-0005-0000-0000-00000B020000}"/>
    <cellStyle name="Notitie 6 2" xfId="713" xr:uid="{6A5662F0-844E-4DB1-AF15-9DD1D3B8E6BB}"/>
    <cellStyle name="Notitie 6 3" xfId="799" xr:uid="{4C23E471-4BEE-47D3-9DA5-CBBBFFAD1B8B}"/>
    <cellStyle name="Notitie 7" xfId="525" xr:uid="{00000000-0005-0000-0000-00000C020000}"/>
    <cellStyle name="Notitie 7 2" xfId="712" xr:uid="{50887710-A7EF-43DB-8FCC-88F79B0137B5}"/>
    <cellStyle name="Notitie 7 3" xfId="800" xr:uid="{E5BDCFF0-C2A2-4D51-A802-D17B9EADE269}"/>
    <cellStyle name="Notitie 8" xfId="526" xr:uid="{00000000-0005-0000-0000-00000D020000}"/>
    <cellStyle name="Notitie 8 2" xfId="711" xr:uid="{4CF9B156-129F-4BE7-9451-B81E24806E1B}"/>
    <cellStyle name="Notitie 8 3" xfId="801" xr:uid="{AFFB78DA-323B-47DA-874F-D9C287844F79}"/>
    <cellStyle name="Notitie 9" xfId="527" xr:uid="{00000000-0005-0000-0000-00000E020000}"/>
    <cellStyle name="Notitie 9 2" xfId="710" xr:uid="{E6C173D7-5B69-477A-90B4-E578EF167861}"/>
    <cellStyle name="Notitie 9 3" xfId="802" xr:uid="{486C783E-7596-4DD8-8FAB-541939494AC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Procent" xfId="679" builtinId="5"/>
    <cellStyle name="Procent 2" xfId="806" xr:uid="{FE5DBBDE-EA93-45E2-9319-664192260DC0}"/>
    <cellStyle name="Standaard" xfId="0" builtinId="0"/>
    <cellStyle name="Standaard 10" xfId="543" xr:uid="{00000000-0005-0000-0000-00001F020000}"/>
    <cellStyle name="Standaard 11" xfId="544" xr:uid="{00000000-0005-0000-0000-000020020000}"/>
    <cellStyle name="Standaard 12" xfId="545" xr:uid="{00000000-0005-0000-0000-000021020000}"/>
    <cellStyle name="Standaard 13" xfId="546" xr:uid="{00000000-0005-0000-0000-000022020000}"/>
    <cellStyle name="Standaard 14" xfId="547" xr:uid="{00000000-0005-0000-0000-000023020000}"/>
    <cellStyle name="Standaard 15" xfId="548" xr:uid="{00000000-0005-0000-0000-000024020000}"/>
    <cellStyle name="Standaard 16" xfId="549" xr:uid="{00000000-0005-0000-0000-000025020000}"/>
    <cellStyle name="Standaard 17" xfId="550" xr:uid="{00000000-0005-0000-0000-000026020000}"/>
    <cellStyle name="Standaard 18" xfId="551" xr:uid="{00000000-0005-0000-0000-000027020000}"/>
    <cellStyle name="Standaard 19" xfId="552" xr:uid="{00000000-0005-0000-0000-000028020000}"/>
    <cellStyle name="Standaard 19 2" xfId="553" xr:uid="{00000000-0005-0000-0000-000029020000}"/>
    <cellStyle name="Standaard 19 2 2" xfId="647" xr:uid="{00000000-0005-0000-0000-00002A020000}"/>
    <cellStyle name="Standaard 19 2 2 2" xfId="678" xr:uid="{00000000-0005-0000-0000-00002B020000}"/>
    <cellStyle name="Standaard 19 2 3" xfId="646" xr:uid="{00000000-0005-0000-0000-00002C020000}"/>
    <cellStyle name="Standaard 19 3" xfId="554" xr:uid="{00000000-0005-0000-0000-00002D020000}"/>
    <cellStyle name="Standaard 2" xfId="555" xr:uid="{00000000-0005-0000-0000-00002E020000}"/>
    <cellStyle name="Standaard 2 2" xfId="677" xr:uid="{00000000-0005-0000-0000-00002F020000}"/>
    <cellStyle name="Standaard 20" xfId="556" xr:uid="{00000000-0005-0000-0000-000030020000}"/>
    <cellStyle name="Standaard 21" xfId="557" xr:uid="{00000000-0005-0000-0000-000031020000}"/>
    <cellStyle name="Standaard 22" xfId="558" xr:uid="{00000000-0005-0000-0000-000032020000}"/>
    <cellStyle name="Standaard 23" xfId="559" xr:uid="{00000000-0005-0000-0000-000033020000}"/>
    <cellStyle name="Standaard 24" xfId="560" xr:uid="{00000000-0005-0000-0000-000034020000}"/>
    <cellStyle name="Standaard 25" xfId="648" xr:uid="{00000000-0005-0000-0000-000035020000}"/>
    <cellStyle name="Standaard 25 2" xfId="649" xr:uid="{00000000-0005-0000-0000-000036020000}"/>
    <cellStyle name="Standaard 25 2 2" xfId="650" xr:uid="{00000000-0005-0000-0000-000037020000}"/>
    <cellStyle name="Standaard 25 2 2 2" xfId="651" xr:uid="{00000000-0005-0000-0000-000038020000}"/>
    <cellStyle name="Standaard 25 2 2 2 2" xfId="668" xr:uid="{00000000-0005-0000-0000-000039020000}"/>
    <cellStyle name="Standaard 25 2 2 2 2 2" xfId="837" xr:uid="{E8BE2E5D-C921-42AA-ABD5-471DEA929318}"/>
    <cellStyle name="Standaard 25 2 2 3" xfId="667" xr:uid="{00000000-0005-0000-0000-00003A020000}"/>
    <cellStyle name="Standaard 25 2 3" xfId="652" xr:uid="{00000000-0005-0000-0000-00003B020000}"/>
    <cellStyle name="Standaard 25 2 3 2" xfId="669" xr:uid="{00000000-0005-0000-0000-00003C020000}"/>
    <cellStyle name="Standaard 25 2 4" xfId="666" xr:uid="{00000000-0005-0000-0000-00003D020000}"/>
    <cellStyle name="Standaard 25 3" xfId="653" xr:uid="{00000000-0005-0000-0000-00003E020000}"/>
    <cellStyle name="Standaard 25 3 2" xfId="654" xr:uid="{00000000-0005-0000-0000-00003F020000}"/>
    <cellStyle name="Standaard 25 3 2 2" xfId="655" xr:uid="{00000000-0005-0000-0000-000040020000}"/>
    <cellStyle name="Standaard 25 3 2 2 2" xfId="672" xr:uid="{00000000-0005-0000-0000-000041020000}"/>
    <cellStyle name="Standaard 25 3 2 3" xfId="671" xr:uid="{00000000-0005-0000-0000-000042020000}"/>
    <cellStyle name="Standaard 25 3 3" xfId="656" xr:uid="{00000000-0005-0000-0000-000043020000}"/>
    <cellStyle name="Standaard 25 3 3 2" xfId="673" xr:uid="{00000000-0005-0000-0000-000044020000}"/>
    <cellStyle name="Standaard 25 3 4" xfId="670" xr:uid="{00000000-0005-0000-0000-000045020000}"/>
    <cellStyle name="Standaard 25 4" xfId="657" xr:uid="{00000000-0005-0000-0000-000046020000}"/>
    <cellStyle name="Standaard 25 4 2" xfId="658" xr:uid="{00000000-0005-0000-0000-000047020000}"/>
    <cellStyle name="Standaard 25 4 2 2" xfId="675" xr:uid="{00000000-0005-0000-0000-000048020000}"/>
    <cellStyle name="Standaard 25 4 3" xfId="674" xr:uid="{00000000-0005-0000-0000-000049020000}"/>
    <cellStyle name="Standaard 25 5" xfId="659" xr:uid="{00000000-0005-0000-0000-00004A020000}"/>
    <cellStyle name="Standaard 25 5 2" xfId="676" xr:uid="{00000000-0005-0000-0000-00004B020000}"/>
    <cellStyle name="Standaard 25 6" xfId="665" xr:uid="{00000000-0005-0000-0000-00004C020000}"/>
    <cellStyle name="Standaard 25 7" xfId="786" xr:uid="{03B0800B-54C8-46E2-A30B-FF7DC11D8C16}"/>
    <cellStyle name="Standaard 3" xfId="561" xr:uid="{00000000-0005-0000-0000-00004D020000}"/>
    <cellStyle name="Standaard 3 2" xfId="562" xr:uid="{00000000-0005-0000-0000-00004E020000}"/>
    <cellStyle name="Standaard 3 3" xfId="660" xr:uid="{00000000-0005-0000-0000-00004F020000}"/>
    <cellStyle name="Standaard 4" xfId="563" xr:uid="{00000000-0005-0000-0000-000050020000}"/>
    <cellStyle name="Standaard 5" xfId="564" xr:uid="{00000000-0005-0000-0000-000051020000}"/>
    <cellStyle name="Standaard 6" xfId="565" xr:uid="{00000000-0005-0000-0000-000052020000}"/>
    <cellStyle name="Standaard 7" xfId="566" xr:uid="{00000000-0005-0000-0000-000053020000}"/>
    <cellStyle name="Standaard 8" xfId="567" xr:uid="{00000000-0005-0000-0000-000054020000}"/>
    <cellStyle name="Standaard 9" xfId="568" xr:uid="{00000000-0005-0000-0000-000055020000}"/>
    <cellStyle name="Titel 10" xfId="569" xr:uid="{00000000-0005-0000-0000-000056020000}"/>
    <cellStyle name="Titel 11" xfId="570" xr:uid="{00000000-0005-0000-0000-000057020000}"/>
    <cellStyle name="Titel 12" xfId="571" xr:uid="{00000000-0005-0000-0000-000058020000}"/>
    <cellStyle name="Titel 13" xfId="572" xr:uid="{00000000-0005-0000-0000-000059020000}"/>
    <cellStyle name="Titel 14" xfId="573" xr:uid="{00000000-0005-0000-0000-00005A020000}"/>
    <cellStyle name="Titel 15" xfId="574" xr:uid="{00000000-0005-0000-0000-00005B020000}"/>
    <cellStyle name="Titel 16" xfId="575" xr:uid="{00000000-0005-0000-0000-00005C020000}"/>
    <cellStyle name="Titel 2" xfId="576" xr:uid="{00000000-0005-0000-0000-00005D020000}"/>
    <cellStyle name="Titel 3" xfId="577" xr:uid="{00000000-0005-0000-0000-00005E020000}"/>
    <cellStyle name="Titel 4" xfId="578" xr:uid="{00000000-0005-0000-0000-00005F020000}"/>
    <cellStyle name="Titel 5" xfId="579" xr:uid="{00000000-0005-0000-0000-000060020000}"/>
    <cellStyle name="Titel 6" xfId="580" xr:uid="{00000000-0005-0000-0000-000061020000}"/>
    <cellStyle name="Titel 7" xfId="581" xr:uid="{00000000-0005-0000-0000-000062020000}"/>
    <cellStyle name="Titel 8" xfId="582" xr:uid="{00000000-0005-0000-0000-000063020000}"/>
    <cellStyle name="Titel 9" xfId="583" xr:uid="{00000000-0005-0000-0000-000064020000}"/>
    <cellStyle name="Totaal 10" xfId="584" xr:uid="{00000000-0005-0000-0000-000065020000}"/>
    <cellStyle name="Totaal 10 2" xfId="709" xr:uid="{73138CA7-59AA-4FA7-B037-B4B42D72A766}"/>
    <cellStyle name="Totaal 10 3" xfId="807" xr:uid="{571BC1E6-FD6A-48B5-92A2-2D466D18B046}"/>
    <cellStyle name="Totaal 11" xfId="585" xr:uid="{00000000-0005-0000-0000-000066020000}"/>
    <cellStyle name="Totaal 11 2" xfId="708" xr:uid="{EDE2222A-002F-4009-AFB6-8FB1FBB6B913}"/>
    <cellStyle name="Totaal 11 3" xfId="808" xr:uid="{43D96934-2FF7-40E3-9D88-1B98821C2499}"/>
    <cellStyle name="Totaal 12" xfId="586" xr:uid="{00000000-0005-0000-0000-000067020000}"/>
    <cellStyle name="Totaal 12 2" xfId="707" xr:uid="{8FD90BE1-3A27-4030-AEFF-1F040094F994}"/>
    <cellStyle name="Totaal 12 3" xfId="809" xr:uid="{991DD96A-3070-43DD-9D61-DDE73DAB1B8F}"/>
    <cellStyle name="Totaal 13" xfId="587" xr:uid="{00000000-0005-0000-0000-000068020000}"/>
    <cellStyle name="Totaal 13 2" xfId="706" xr:uid="{9AF7E2A2-B00C-443F-A9F2-3A0FB43B9810}"/>
    <cellStyle name="Totaal 13 3" xfId="810" xr:uid="{D681C3B5-9817-4E35-982A-1D0748CEA6D7}"/>
    <cellStyle name="Totaal 14" xfId="588" xr:uid="{00000000-0005-0000-0000-000069020000}"/>
    <cellStyle name="Totaal 14 2" xfId="705" xr:uid="{7DDDF800-53C7-4010-BFA0-B1CEB2CDE2C9}"/>
    <cellStyle name="Totaal 14 3" xfId="811" xr:uid="{65A389A3-2DFC-40BD-8C7D-A1997A27BF66}"/>
    <cellStyle name="Totaal 15" xfId="589" xr:uid="{00000000-0005-0000-0000-00006A020000}"/>
    <cellStyle name="Totaal 15 2" xfId="704" xr:uid="{B47C447F-0A03-4BF1-95B6-BAD8EF967DF9}"/>
    <cellStyle name="Totaal 15 3" xfId="812" xr:uid="{86E3732D-EDBF-48FB-8299-1237B28EEC90}"/>
    <cellStyle name="Totaal 16" xfId="590" xr:uid="{00000000-0005-0000-0000-00006B020000}"/>
    <cellStyle name="Totaal 16 2" xfId="703" xr:uid="{C60C1F63-D741-4611-8933-7E4E61CF37D8}"/>
    <cellStyle name="Totaal 16 3" xfId="813" xr:uid="{68F3B77F-18D8-45D0-85B3-86CBD3CDE28F}"/>
    <cellStyle name="Totaal 2" xfId="591" xr:uid="{00000000-0005-0000-0000-00006C020000}"/>
    <cellStyle name="Totaal 2 2" xfId="702" xr:uid="{C28C0DD7-A9B3-4105-A0C3-1F1F2D859C37}"/>
    <cellStyle name="Totaal 2 3" xfId="814" xr:uid="{634B9D08-34EC-4F51-8D60-BC560E78C08F}"/>
    <cellStyle name="Totaal 3" xfId="592" xr:uid="{00000000-0005-0000-0000-00006D020000}"/>
    <cellStyle name="Totaal 3 2" xfId="701" xr:uid="{047CB605-DE0A-47E5-838D-ED3F48F98983}"/>
    <cellStyle name="Totaal 3 3" xfId="815" xr:uid="{02414BC2-8047-4B41-A411-B21E377873C5}"/>
    <cellStyle name="Totaal 4" xfId="593" xr:uid="{00000000-0005-0000-0000-00006E020000}"/>
    <cellStyle name="Totaal 4 2" xfId="700" xr:uid="{D476E1FB-63AC-402C-ACB7-8FA270226795}"/>
    <cellStyle name="Totaal 4 3" xfId="816" xr:uid="{9B2595E5-C831-4118-B18E-0DE710A567FF}"/>
    <cellStyle name="Totaal 5" xfId="594" xr:uid="{00000000-0005-0000-0000-00006F020000}"/>
    <cellStyle name="Totaal 5 2" xfId="699" xr:uid="{C21DF1DB-9A1A-41B4-9988-3F3577C6F4B6}"/>
    <cellStyle name="Totaal 5 3" xfId="817" xr:uid="{53DAB5BF-D73C-41BA-8B09-2A143A599B5B}"/>
    <cellStyle name="Totaal 6" xfId="595" xr:uid="{00000000-0005-0000-0000-000070020000}"/>
    <cellStyle name="Totaal 6 2" xfId="698" xr:uid="{E012122F-5172-4992-97CD-191A17CF4D5F}"/>
    <cellStyle name="Totaal 6 3" xfId="818" xr:uid="{78C16235-1B38-474E-9F50-70A151692177}"/>
    <cellStyle name="Totaal 7" xfId="596" xr:uid="{00000000-0005-0000-0000-000071020000}"/>
    <cellStyle name="Totaal 7 2" xfId="697" xr:uid="{B6D41924-6184-4129-B408-0DC4B89F24E5}"/>
    <cellStyle name="Totaal 7 3" xfId="819" xr:uid="{76CBE769-3687-419A-A520-746FC4258EAC}"/>
    <cellStyle name="Totaal 8" xfId="597" xr:uid="{00000000-0005-0000-0000-000072020000}"/>
    <cellStyle name="Totaal 8 2" xfId="696" xr:uid="{72F956D9-8C4C-4D1B-AE0C-214B58520441}"/>
    <cellStyle name="Totaal 8 3" xfId="820" xr:uid="{E81B2D57-2FB6-426F-9C18-CFF91BD070B6}"/>
    <cellStyle name="Totaal 9" xfId="598" xr:uid="{00000000-0005-0000-0000-000073020000}"/>
    <cellStyle name="Totaal 9 2" xfId="695" xr:uid="{AC93D78F-75C3-4010-A841-E8E55962D5C3}"/>
    <cellStyle name="Totaal 9 3" xfId="821" xr:uid="{EC28A8EC-D423-4330-B0FE-0C0E8C98AA73}"/>
    <cellStyle name="Uitvoer 10" xfId="599" xr:uid="{00000000-0005-0000-0000-000074020000}"/>
    <cellStyle name="Uitvoer 10 2" xfId="694" xr:uid="{B436D4C0-ED40-4971-B753-B2C896108095}"/>
    <cellStyle name="Uitvoer 10 3" xfId="822" xr:uid="{64EFE7A8-2D5F-4696-86F1-A5A91F60D4B6}"/>
    <cellStyle name="Uitvoer 11" xfId="600" xr:uid="{00000000-0005-0000-0000-000075020000}"/>
    <cellStyle name="Uitvoer 11 2" xfId="693" xr:uid="{A23880F5-2B11-4A6E-86B6-BE21BDDF54EB}"/>
    <cellStyle name="Uitvoer 11 3" xfId="823" xr:uid="{77C2BADC-A6B0-476B-BAEC-12D05B52863E}"/>
    <cellStyle name="Uitvoer 12" xfId="601" xr:uid="{00000000-0005-0000-0000-000076020000}"/>
    <cellStyle name="Uitvoer 12 2" xfId="692" xr:uid="{33A00082-07C3-412F-8190-EC5B07F1A316}"/>
    <cellStyle name="Uitvoer 12 3" xfId="824" xr:uid="{30818B5B-0609-4953-A695-23DD3F8CADED}"/>
    <cellStyle name="Uitvoer 13" xfId="602" xr:uid="{00000000-0005-0000-0000-000077020000}"/>
    <cellStyle name="Uitvoer 13 2" xfId="691" xr:uid="{25EBD470-2A75-429F-8DE3-76983D64C10E}"/>
    <cellStyle name="Uitvoer 13 3" xfId="825" xr:uid="{93DFCFA5-50CF-4CD1-9AC0-476C607E4491}"/>
    <cellStyle name="Uitvoer 14" xfId="603" xr:uid="{00000000-0005-0000-0000-000078020000}"/>
    <cellStyle name="Uitvoer 14 2" xfId="690" xr:uid="{1D8DBDF8-A1BB-476E-A0DA-D3EE3C34C3AB}"/>
    <cellStyle name="Uitvoer 14 3" xfId="826" xr:uid="{A7BBD434-2C8F-4F54-A52B-12455034C781}"/>
    <cellStyle name="Uitvoer 15" xfId="604" xr:uid="{00000000-0005-0000-0000-000079020000}"/>
    <cellStyle name="Uitvoer 15 2" xfId="689" xr:uid="{0C0BDB04-8122-4260-9974-6C32A48368DE}"/>
    <cellStyle name="Uitvoer 15 3" xfId="827" xr:uid="{D769D5F9-BD3F-4062-94E3-325BA00FAA5C}"/>
    <cellStyle name="Uitvoer 16" xfId="605" xr:uid="{00000000-0005-0000-0000-00007A020000}"/>
    <cellStyle name="Uitvoer 16 2" xfId="688" xr:uid="{7FBD3C91-4EF7-4C67-8609-A495DC1A817F}"/>
    <cellStyle name="Uitvoer 16 3" xfId="828" xr:uid="{90EC5B84-F791-45EA-AC99-DD03AB6FFF79}"/>
    <cellStyle name="Uitvoer 2" xfId="606" xr:uid="{00000000-0005-0000-0000-00007B020000}"/>
    <cellStyle name="Uitvoer 2 2" xfId="687" xr:uid="{1A051F27-D381-48E1-985D-E63F1BAA7866}"/>
    <cellStyle name="Uitvoer 2 3" xfId="829" xr:uid="{A760710A-3FBC-4179-AAD6-4599CCBA113B}"/>
    <cellStyle name="Uitvoer 3" xfId="607" xr:uid="{00000000-0005-0000-0000-00007C020000}"/>
    <cellStyle name="Uitvoer 3 2" xfId="686" xr:uid="{1024FF7F-0351-43AF-8BED-87A1D8570D30}"/>
    <cellStyle name="Uitvoer 3 3" xfId="830" xr:uid="{59E07DB7-4AB3-4D11-8CAA-3B8583FA02B9}"/>
    <cellStyle name="Uitvoer 4" xfId="608" xr:uid="{00000000-0005-0000-0000-00007D020000}"/>
    <cellStyle name="Uitvoer 4 2" xfId="685" xr:uid="{24B60E4D-C216-4E11-B93C-1FC4278E66BF}"/>
    <cellStyle name="Uitvoer 4 3" xfId="831" xr:uid="{6FA9A187-2F56-4A3F-A81F-DFACDAE4F145}"/>
    <cellStyle name="Uitvoer 5" xfId="609" xr:uid="{00000000-0005-0000-0000-00007E020000}"/>
    <cellStyle name="Uitvoer 5 2" xfId="684" xr:uid="{7B9D6C8D-1D38-4663-B874-A1985ABD2E2C}"/>
    <cellStyle name="Uitvoer 5 3" xfId="832" xr:uid="{C716B677-3A86-4FE1-BFCE-E40926F65A58}"/>
    <cellStyle name="Uitvoer 6" xfId="610" xr:uid="{00000000-0005-0000-0000-00007F020000}"/>
    <cellStyle name="Uitvoer 6 2" xfId="683" xr:uid="{1779283A-73EF-4365-ADFA-1BDE90C9902B}"/>
    <cellStyle name="Uitvoer 6 3" xfId="833" xr:uid="{C0CC1CB0-8A0D-4BBF-A8E4-E5D714AEE124}"/>
    <cellStyle name="Uitvoer 7" xfId="611" xr:uid="{00000000-0005-0000-0000-000080020000}"/>
    <cellStyle name="Uitvoer 7 2" xfId="682" xr:uid="{07705315-494A-4EFB-AFEE-EDDA7A85760D}"/>
    <cellStyle name="Uitvoer 7 3" xfId="834" xr:uid="{5E7449D4-0DD3-4F78-8D5C-B2CE8EE38A93}"/>
    <cellStyle name="Uitvoer 8" xfId="612" xr:uid="{00000000-0005-0000-0000-000081020000}"/>
    <cellStyle name="Uitvoer 8 2" xfId="681" xr:uid="{69B417D0-36EE-4DF7-8163-E401BE397283}"/>
    <cellStyle name="Uitvoer 8 3" xfId="835" xr:uid="{D706AD71-6BA1-4C49-900F-B3DC468C8ECF}"/>
    <cellStyle name="Uitvoer 9" xfId="613" xr:uid="{00000000-0005-0000-0000-000082020000}"/>
    <cellStyle name="Uitvoer 9 2" xfId="680" xr:uid="{3419F120-9565-410C-A9AC-470C39DBDDA3}"/>
    <cellStyle name="Uitvoer 9 3" xfId="836" xr:uid="{07F6750D-1C6B-4FFB-AECA-13F159E373B5}"/>
    <cellStyle name="Valuta 2" xfId="614" xr:uid="{00000000-0005-0000-0000-000083020000}"/>
    <cellStyle name="Valuta 2 2" xfId="615" xr:uid="{00000000-0005-0000-0000-000084020000}"/>
    <cellStyle name="Valuta 2 3" xfId="803" xr:uid="{57068B61-2573-4D58-8B48-5949AE7BEED2}"/>
    <cellStyle name="Valuta 3" xfId="661" xr:uid="{00000000-0005-0000-0000-000085020000}"/>
    <cellStyle name="Valuta 3 2" xfId="662" xr:uid="{00000000-0005-0000-0000-000086020000}"/>
    <cellStyle name="Valuta 3 3" xfId="663" xr:uid="{00000000-0005-0000-0000-000087020000}"/>
    <cellStyle name="Valuta 3 4" xfId="804" xr:uid="{AEE1F128-8FAE-4982-AE96-0F7CE6FB4260}"/>
    <cellStyle name="Valuta 4" xfId="664" xr:uid="{00000000-0005-0000-0000-000088020000}"/>
    <cellStyle name="Valuta 5" xfId="805" xr:uid="{BF22FB3F-159E-433D-BCB0-A87F8FB20797}"/>
    <cellStyle name="Verklarende tekst 10" xfId="616" xr:uid="{00000000-0005-0000-0000-000089020000}"/>
    <cellStyle name="Verklarende tekst 11" xfId="617" xr:uid="{00000000-0005-0000-0000-00008A020000}"/>
    <cellStyle name="Verklarende tekst 12" xfId="618" xr:uid="{00000000-0005-0000-0000-00008B020000}"/>
    <cellStyle name="Verklarende tekst 13" xfId="619" xr:uid="{00000000-0005-0000-0000-00008C020000}"/>
    <cellStyle name="Verklarende tekst 14" xfId="620" xr:uid="{00000000-0005-0000-0000-00008D020000}"/>
    <cellStyle name="Verklarende tekst 15" xfId="621" xr:uid="{00000000-0005-0000-0000-00008E020000}"/>
    <cellStyle name="Verklarende tekst 16" xfId="622" xr:uid="{00000000-0005-0000-0000-00008F020000}"/>
    <cellStyle name="Verklarende tekst 2" xfId="623" xr:uid="{00000000-0005-0000-0000-000090020000}"/>
    <cellStyle name="Verklarende tekst 3" xfId="624" xr:uid="{00000000-0005-0000-0000-000091020000}"/>
    <cellStyle name="Verklarende tekst 4" xfId="625" xr:uid="{00000000-0005-0000-0000-000092020000}"/>
    <cellStyle name="Verklarende tekst 5" xfId="626" xr:uid="{00000000-0005-0000-0000-000093020000}"/>
    <cellStyle name="Verklarende tekst 6" xfId="627" xr:uid="{00000000-0005-0000-0000-000094020000}"/>
    <cellStyle name="Verklarende tekst 7" xfId="628" xr:uid="{00000000-0005-0000-0000-000095020000}"/>
    <cellStyle name="Verklarende tekst 8" xfId="629" xr:uid="{00000000-0005-0000-0000-000096020000}"/>
    <cellStyle name="Verklarende tekst 9" xfId="630" xr:uid="{00000000-0005-0000-0000-000097020000}"/>
    <cellStyle name="Waarschuwingstekst 10" xfId="631" xr:uid="{00000000-0005-0000-0000-000098020000}"/>
    <cellStyle name="Waarschuwingstekst 11" xfId="632" xr:uid="{00000000-0005-0000-0000-000099020000}"/>
    <cellStyle name="Waarschuwingstekst 12" xfId="633" xr:uid="{00000000-0005-0000-0000-00009A020000}"/>
    <cellStyle name="Waarschuwingstekst 13" xfId="634" xr:uid="{00000000-0005-0000-0000-00009B020000}"/>
    <cellStyle name="Waarschuwingstekst 14" xfId="635" xr:uid="{00000000-0005-0000-0000-00009C020000}"/>
    <cellStyle name="Waarschuwingstekst 15" xfId="636" xr:uid="{00000000-0005-0000-0000-00009D020000}"/>
    <cellStyle name="Waarschuwingstekst 16" xfId="637" xr:uid="{00000000-0005-0000-0000-00009E020000}"/>
    <cellStyle name="Waarschuwingstekst 2" xfId="638" xr:uid="{00000000-0005-0000-0000-00009F020000}"/>
    <cellStyle name="Waarschuwingstekst 3" xfId="639" xr:uid="{00000000-0005-0000-0000-0000A0020000}"/>
    <cellStyle name="Waarschuwingstekst 4" xfId="640" xr:uid="{00000000-0005-0000-0000-0000A1020000}"/>
    <cellStyle name="Waarschuwingstekst 5" xfId="641" xr:uid="{00000000-0005-0000-0000-0000A2020000}"/>
    <cellStyle name="Waarschuwingstekst 6" xfId="642" xr:uid="{00000000-0005-0000-0000-0000A3020000}"/>
    <cellStyle name="Waarschuwingstekst 7" xfId="643" xr:uid="{00000000-0005-0000-0000-0000A4020000}"/>
    <cellStyle name="Waarschuwingstekst 8" xfId="644" xr:uid="{00000000-0005-0000-0000-0000A5020000}"/>
    <cellStyle name="Waarschuwingstekst 9" xfId="645" xr:uid="{00000000-0005-0000-0000-0000A6020000}"/>
  </cellStyles>
  <dxfs count="12">
    <dxf>
      <fill>
        <patternFill>
          <bgColor rgb="FF92D050"/>
        </patternFill>
      </fill>
    </dxf>
    <dxf>
      <fill>
        <patternFill>
          <bgColor rgb="FFFF0000"/>
        </patternFill>
      </fill>
    </dxf>
    <dxf>
      <fill>
        <patternFill>
          <bgColor rgb="FFFFC000"/>
        </patternFill>
      </fill>
    </dxf>
    <dxf>
      <fill>
        <patternFill>
          <bgColor rgb="FF00B050"/>
        </patternFill>
      </fill>
    </dxf>
    <dxf>
      <fill>
        <patternFill>
          <bgColor rgb="FF00B050"/>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0070C0"/>
        </patternFill>
      </fill>
    </dxf>
  </dxfs>
  <tableStyles count="0" defaultTableStyle="TableStyleMedium9" defaultPivotStyle="PivotStyleLight16"/>
  <colors>
    <mruColors>
      <color rgb="FF3366FF"/>
      <color rgb="FF99CCFF"/>
      <color rgb="FF0000FF"/>
      <color rgb="FFFFFFCC"/>
      <color rgb="FFFFFF99"/>
      <color rgb="FFFF9933"/>
      <color rgb="FFC7E9B9"/>
      <color rgb="FFEADA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285750</xdr:colOff>
      <xdr:row>1</xdr:row>
      <xdr:rowOff>1219200</xdr:rowOff>
    </xdr:from>
    <xdr:to>
      <xdr:col>4</xdr:col>
      <xdr:colOff>1952625</xdr:colOff>
      <xdr:row>3</xdr:row>
      <xdr:rowOff>60325</xdr:rowOff>
    </xdr:to>
    <xdr:pic>
      <xdr:nvPicPr>
        <xdr:cNvPr id="2" name="Afbeelding 1" descr="Ons Werk voor Gemeente Urk - Scherp in Veiligheid">
          <a:extLst>
            <a:ext uri="{FF2B5EF4-FFF2-40B4-BE49-F238E27FC236}">
              <a16:creationId xmlns:a16="http://schemas.microsoft.com/office/drawing/2014/main" id="{277810C8-7B0B-46AD-A1A9-5C94802046A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7350" r="43824" b="22669"/>
        <a:stretch/>
      </xdr:blipFill>
      <xdr:spPr bwMode="auto">
        <a:xfrm>
          <a:off x="1266825" y="1476375"/>
          <a:ext cx="2971800" cy="161290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8F3DB-4C5C-4E7C-BD9C-05462BDBD3C8}">
  <sheetPr>
    <tabColor rgb="FFFFC000"/>
    <pageSetUpPr fitToPage="1"/>
  </sheetPr>
  <dimension ref="B1:BC300"/>
  <sheetViews>
    <sheetView showGridLines="0" topLeftCell="A3" zoomScaleNormal="100" workbookViewId="0">
      <selection activeCell="C13" sqref="C13:F20"/>
    </sheetView>
  </sheetViews>
  <sheetFormatPr defaultColWidth="9.140625" defaultRowHeight="13.5" x14ac:dyDescent="0.25"/>
  <cols>
    <col min="1" max="1" width="3.7109375" style="6" customWidth="1"/>
    <col min="2" max="2" width="5.28515625" style="6" customWidth="1"/>
    <col min="3" max="3" width="5.7109375" style="6" customWidth="1"/>
    <col min="4" max="4" width="19.5703125" style="6" customWidth="1"/>
    <col min="5" max="5" width="35.28515625" style="6" customWidth="1"/>
    <col min="6" max="7" width="7.42578125" style="6" customWidth="1"/>
    <col min="8" max="8" width="3.42578125" style="6" customWidth="1"/>
    <col min="9" max="9" width="168.85546875" style="43" customWidth="1"/>
    <col min="10" max="47" width="9.140625" style="43"/>
    <col min="48" max="55" width="9.140625" style="30"/>
    <col min="56" max="16384" width="9.140625" style="6"/>
  </cols>
  <sheetData>
    <row r="1" spans="2:55" ht="20.25" customHeight="1" x14ac:dyDescent="0.25"/>
    <row r="2" spans="2:55" ht="108.75" customHeight="1" x14ac:dyDescent="0.7">
      <c r="B2" s="47"/>
      <c r="C2" s="48"/>
      <c r="D2" s="49"/>
      <c r="E2" s="48"/>
      <c r="F2" s="48"/>
      <c r="G2" s="50"/>
    </row>
    <row r="3" spans="2:55" ht="109.5" customHeight="1" x14ac:dyDescent="0.25">
      <c r="B3" s="7"/>
      <c r="G3" s="8"/>
    </row>
    <row r="4" spans="2:55" ht="24" customHeight="1" x14ac:dyDescent="0.25">
      <c r="B4" s="83"/>
      <c r="C4" s="84"/>
      <c r="D4" s="84"/>
      <c r="E4" s="84"/>
      <c r="F4" s="84"/>
      <c r="G4" s="85"/>
    </row>
    <row r="5" spans="2:55" ht="17.25" customHeight="1" x14ac:dyDescent="0.25">
      <c r="B5" s="7"/>
      <c r="G5" s="8"/>
    </row>
    <row r="6" spans="2:55" s="14" customFormat="1" ht="51.75" customHeight="1" x14ac:dyDescent="0.35">
      <c r="B6" s="86" t="s">
        <v>0</v>
      </c>
      <c r="C6" s="87"/>
      <c r="D6" s="87"/>
      <c r="E6" s="87"/>
      <c r="F6" s="87"/>
      <c r="G6" s="88"/>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31"/>
      <c r="AW6" s="31"/>
      <c r="AX6" s="31"/>
      <c r="AY6" s="31"/>
      <c r="AZ6" s="31"/>
      <c r="BA6" s="31"/>
      <c r="BB6" s="31"/>
      <c r="BC6" s="31"/>
    </row>
    <row r="7" spans="2:55" x14ac:dyDescent="0.25">
      <c r="B7" s="89"/>
      <c r="C7" s="90"/>
      <c r="D7" s="90"/>
      <c r="E7" s="90"/>
      <c r="F7" s="90"/>
      <c r="G7" s="91"/>
    </row>
    <row r="8" spans="2:55" x14ac:dyDescent="0.25">
      <c r="B8" s="9"/>
      <c r="C8" s="32"/>
      <c r="D8" s="32"/>
      <c r="E8" s="32"/>
      <c r="F8" s="32"/>
      <c r="G8" s="10"/>
    </row>
    <row r="9" spans="2:55" ht="22.5" customHeight="1" x14ac:dyDescent="0.25">
      <c r="B9" s="9"/>
      <c r="C9" s="32"/>
      <c r="D9" s="32"/>
      <c r="E9" s="32"/>
      <c r="F9" s="32"/>
      <c r="G9" s="10"/>
    </row>
    <row r="10" spans="2:55" ht="18.75" customHeight="1" x14ac:dyDescent="0.25">
      <c r="B10" s="9"/>
      <c r="C10" s="82" t="s">
        <v>72</v>
      </c>
      <c r="D10" s="82"/>
      <c r="E10" s="82"/>
      <c r="F10" s="82"/>
      <c r="G10" s="10"/>
    </row>
    <row r="11" spans="2:55" ht="18.75" customHeight="1" x14ac:dyDescent="0.25">
      <c r="B11" s="9"/>
      <c r="C11" s="79"/>
      <c r="D11" s="82" t="s">
        <v>73</v>
      </c>
      <c r="E11" s="82"/>
      <c r="F11" s="79"/>
      <c r="G11" s="10"/>
    </row>
    <row r="12" spans="2:55" ht="18.75" customHeight="1" x14ac:dyDescent="0.25">
      <c r="B12" s="9"/>
      <c r="C12" s="79"/>
      <c r="D12" s="82" t="s">
        <v>90</v>
      </c>
      <c r="E12" s="82"/>
      <c r="F12" s="79"/>
      <c r="G12" s="10"/>
    </row>
    <row r="13" spans="2:55" ht="18.75" customHeight="1" x14ac:dyDescent="0.25">
      <c r="B13" s="9"/>
      <c r="C13" s="82"/>
      <c r="D13" s="82"/>
      <c r="E13" s="82"/>
      <c r="F13" s="82"/>
      <c r="G13" s="10"/>
    </row>
    <row r="14" spans="2:55" ht="18.75" customHeight="1" x14ac:dyDescent="0.25">
      <c r="B14" s="9"/>
      <c r="C14" s="71"/>
      <c r="D14" s="82"/>
      <c r="E14" s="82"/>
      <c r="F14" s="71"/>
      <c r="G14" s="10"/>
    </row>
    <row r="15" spans="2:55" ht="18.75" customHeight="1" x14ac:dyDescent="0.25">
      <c r="B15" s="9"/>
      <c r="C15" s="71"/>
      <c r="D15" s="82"/>
      <c r="E15" s="82"/>
      <c r="F15" s="71"/>
      <c r="G15" s="10"/>
    </row>
    <row r="16" spans="2:55" ht="18.75" customHeight="1" x14ac:dyDescent="0.25">
      <c r="B16" s="9"/>
      <c r="C16" s="82"/>
      <c r="D16" s="82"/>
      <c r="E16" s="82"/>
      <c r="F16" s="82"/>
      <c r="G16" s="10"/>
    </row>
    <row r="17" spans="2:7" ht="18.75" customHeight="1" x14ac:dyDescent="0.25">
      <c r="B17" s="9"/>
      <c r="C17" s="71"/>
      <c r="D17" s="82"/>
      <c r="E17" s="82"/>
      <c r="F17" s="71"/>
      <c r="G17" s="10"/>
    </row>
    <row r="18" spans="2:7" ht="30" customHeight="1" x14ac:dyDescent="0.25">
      <c r="B18" s="9"/>
      <c r="C18" s="71"/>
      <c r="D18" s="82"/>
      <c r="E18" s="82"/>
      <c r="F18" s="71"/>
      <c r="G18" s="10"/>
    </row>
    <row r="19" spans="2:7" ht="21" customHeight="1" x14ac:dyDescent="0.25">
      <c r="B19" s="9"/>
      <c r="C19" s="33"/>
      <c r="D19" s="32"/>
      <c r="E19" s="32"/>
      <c r="F19" s="32"/>
      <c r="G19" s="10"/>
    </row>
    <row r="20" spans="2:7" ht="20.25" customHeight="1" x14ac:dyDescent="0.25">
      <c r="B20" s="9"/>
      <c r="D20" s="32"/>
      <c r="E20" s="32"/>
      <c r="F20" s="32"/>
      <c r="G20" s="10"/>
    </row>
    <row r="21" spans="2:7" ht="20.25" customHeight="1" x14ac:dyDescent="0.25">
      <c r="B21" s="9"/>
      <c r="D21" s="32"/>
      <c r="E21" s="32"/>
      <c r="F21" s="32"/>
      <c r="G21" s="10"/>
    </row>
    <row r="22" spans="2:7" ht="20.25" customHeight="1" x14ac:dyDescent="0.25">
      <c r="B22" s="9"/>
      <c r="D22" s="32"/>
      <c r="E22" s="32"/>
      <c r="F22" s="32"/>
      <c r="G22" s="10"/>
    </row>
    <row r="23" spans="2:7" ht="86.25" customHeight="1" x14ac:dyDescent="0.25">
      <c r="B23" s="11"/>
      <c r="C23" s="12"/>
      <c r="D23" s="12"/>
      <c r="E23" s="12"/>
      <c r="F23" s="12"/>
      <c r="G23" s="13"/>
    </row>
    <row r="24" spans="2:7" ht="17.25" customHeight="1" x14ac:dyDescent="0.25"/>
    <row r="25" spans="2:7" s="43" customFormat="1" ht="235.5" customHeight="1" x14ac:dyDescent="0.25"/>
    <row r="26" spans="2:7" s="43" customFormat="1" x14ac:dyDescent="0.25"/>
    <row r="27" spans="2:7" s="43" customFormat="1" x14ac:dyDescent="0.25"/>
    <row r="28" spans="2:7" s="43" customFormat="1" x14ac:dyDescent="0.25"/>
    <row r="29" spans="2:7" s="43" customFormat="1" x14ac:dyDescent="0.25"/>
    <row r="30" spans="2:7" s="43" customFormat="1" x14ac:dyDescent="0.25"/>
    <row r="31" spans="2:7" s="43" customFormat="1" x14ac:dyDescent="0.25"/>
    <row r="32" spans="2:7" s="43" customFormat="1" x14ac:dyDescent="0.25"/>
    <row r="33" s="43" customFormat="1" x14ac:dyDescent="0.25"/>
    <row r="34" s="43" customFormat="1" x14ac:dyDescent="0.25"/>
    <row r="35" s="43" customFormat="1" x14ac:dyDescent="0.25"/>
    <row r="36" s="43" customFormat="1" x14ac:dyDescent="0.25"/>
    <row r="37" s="43" customFormat="1" x14ac:dyDescent="0.25"/>
    <row r="38" s="43" customFormat="1" x14ac:dyDescent="0.25"/>
    <row r="39" s="43" customFormat="1" x14ac:dyDescent="0.25"/>
    <row r="40" s="43" customFormat="1" x14ac:dyDescent="0.25"/>
    <row r="41" s="43" customFormat="1" x14ac:dyDescent="0.25"/>
    <row r="42" s="43" customFormat="1" x14ac:dyDescent="0.25"/>
    <row r="43" s="43" customFormat="1" x14ac:dyDescent="0.25"/>
    <row r="44" s="43" customFormat="1" x14ac:dyDescent="0.25"/>
    <row r="45" s="43" customFormat="1" x14ac:dyDescent="0.25"/>
    <row r="46" s="43" customFormat="1" x14ac:dyDescent="0.25"/>
    <row r="47" s="43" customFormat="1" x14ac:dyDescent="0.25"/>
    <row r="48" s="43" customFormat="1" x14ac:dyDescent="0.25"/>
    <row r="49" s="43" customFormat="1" x14ac:dyDescent="0.25"/>
    <row r="50" s="43" customFormat="1" x14ac:dyDescent="0.25"/>
    <row r="51" s="43" customFormat="1" x14ac:dyDescent="0.25"/>
    <row r="52" s="43" customFormat="1" x14ac:dyDescent="0.25"/>
    <row r="53" s="43" customFormat="1" x14ac:dyDescent="0.25"/>
    <row r="54" s="43" customFormat="1" x14ac:dyDescent="0.25"/>
    <row r="55" s="43" customFormat="1" x14ac:dyDescent="0.25"/>
    <row r="56" s="43" customFormat="1" x14ac:dyDescent="0.25"/>
    <row r="57" s="43" customFormat="1" x14ac:dyDescent="0.25"/>
    <row r="58" s="43" customFormat="1" x14ac:dyDescent="0.25"/>
    <row r="59" s="43" customFormat="1" x14ac:dyDescent="0.25"/>
    <row r="60" s="43" customFormat="1" x14ac:dyDescent="0.25"/>
    <row r="61" s="43" customFormat="1" x14ac:dyDescent="0.25"/>
    <row r="62" s="43" customFormat="1" x14ac:dyDescent="0.25"/>
    <row r="63" s="43" customFormat="1" x14ac:dyDescent="0.25"/>
    <row r="64" s="43" customFormat="1" x14ac:dyDescent="0.25"/>
    <row r="65" s="43" customFormat="1" x14ac:dyDescent="0.25"/>
    <row r="66" s="43" customFormat="1" x14ac:dyDescent="0.25"/>
    <row r="67" s="43" customFormat="1" x14ac:dyDescent="0.25"/>
    <row r="68" s="43" customFormat="1" x14ac:dyDescent="0.25"/>
    <row r="69" s="43" customFormat="1" x14ac:dyDescent="0.25"/>
    <row r="70" s="43" customFormat="1" x14ac:dyDescent="0.25"/>
    <row r="71" s="43" customFormat="1" x14ac:dyDescent="0.25"/>
    <row r="72" s="43" customFormat="1" x14ac:dyDescent="0.25"/>
    <row r="73" s="43" customFormat="1" x14ac:dyDescent="0.25"/>
    <row r="74" s="43" customFormat="1" x14ac:dyDescent="0.25"/>
    <row r="75" s="43" customFormat="1" x14ac:dyDescent="0.25"/>
    <row r="76" s="43" customFormat="1" x14ac:dyDescent="0.25"/>
    <row r="77" s="43" customFormat="1" x14ac:dyDescent="0.25"/>
    <row r="78" s="43" customFormat="1" x14ac:dyDescent="0.25"/>
    <row r="79" s="43" customFormat="1" x14ac:dyDescent="0.25"/>
    <row r="80" s="43" customFormat="1" x14ac:dyDescent="0.25"/>
    <row r="81" s="43" customFormat="1" x14ac:dyDescent="0.25"/>
    <row r="82" s="43" customFormat="1" x14ac:dyDescent="0.25"/>
    <row r="83" s="43" customFormat="1" x14ac:dyDescent="0.25"/>
    <row r="84" s="43" customFormat="1" x14ac:dyDescent="0.25"/>
    <row r="85" s="43" customFormat="1" x14ac:dyDescent="0.25"/>
    <row r="86" s="43" customFormat="1" x14ac:dyDescent="0.25"/>
    <row r="87" s="43" customFormat="1" x14ac:dyDescent="0.25"/>
    <row r="88" s="43" customFormat="1" x14ac:dyDescent="0.25"/>
    <row r="89" s="43" customFormat="1" x14ac:dyDescent="0.25"/>
    <row r="90" s="43" customFormat="1" x14ac:dyDescent="0.25"/>
    <row r="91" s="43" customFormat="1" x14ac:dyDescent="0.25"/>
    <row r="92" s="43" customFormat="1" x14ac:dyDescent="0.25"/>
    <row r="93" s="43" customFormat="1" x14ac:dyDescent="0.25"/>
    <row r="94" s="43" customFormat="1" x14ac:dyDescent="0.25"/>
    <row r="95" s="43" customFormat="1" x14ac:dyDescent="0.25"/>
    <row r="96" s="43" customFormat="1" x14ac:dyDescent="0.25"/>
    <row r="97" s="43" customFormat="1" x14ac:dyDescent="0.25"/>
    <row r="98" s="43" customFormat="1" x14ac:dyDescent="0.25"/>
    <row r="99" s="43" customFormat="1" x14ac:dyDescent="0.25"/>
    <row r="100" s="43" customFormat="1" x14ac:dyDescent="0.25"/>
    <row r="101" s="43" customFormat="1" x14ac:dyDescent="0.25"/>
    <row r="102" s="43" customFormat="1" x14ac:dyDescent="0.25"/>
    <row r="103" s="43" customFormat="1" x14ac:dyDescent="0.25"/>
    <row r="104" s="43" customFormat="1" x14ac:dyDescent="0.25"/>
    <row r="105" s="43" customFormat="1" x14ac:dyDescent="0.25"/>
    <row r="106" s="43" customFormat="1" x14ac:dyDescent="0.25"/>
    <row r="107" s="43" customFormat="1" x14ac:dyDescent="0.25"/>
    <row r="108" s="43" customFormat="1" x14ac:dyDescent="0.25"/>
    <row r="109" s="43" customFormat="1" x14ac:dyDescent="0.25"/>
    <row r="110" s="43" customFormat="1" x14ac:dyDescent="0.25"/>
    <row r="111" s="43" customFormat="1" x14ac:dyDescent="0.25"/>
    <row r="112" s="43" customFormat="1" x14ac:dyDescent="0.25"/>
    <row r="113" s="43" customFormat="1" x14ac:dyDescent="0.25"/>
    <row r="114" s="43" customFormat="1" x14ac:dyDescent="0.25"/>
    <row r="115" s="43" customFormat="1" x14ac:dyDescent="0.25"/>
    <row r="116" s="43" customFormat="1" x14ac:dyDescent="0.25"/>
    <row r="117" s="43" customFormat="1" x14ac:dyDescent="0.25"/>
    <row r="118" s="43" customFormat="1" x14ac:dyDescent="0.25"/>
    <row r="119" s="43" customFormat="1" x14ac:dyDescent="0.25"/>
    <row r="120" s="43" customFormat="1" x14ac:dyDescent="0.25"/>
    <row r="121" s="43" customFormat="1" x14ac:dyDescent="0.25"/>
    <row r="122" s="43" customFormat="1" x14ac:dyDescent="0.25"/>
    <row r="123" s="43" customFormat="1" x14ac:dyDescent="0.25"/>
    <row r="124" s="43" customFormat="1" x14ac:dyDescent="0.25"/>
    <row r="125" s="43" customFormat="1" x14ac:dyDescent="0.25"/>
    <row r="126" s="43" customFormat="1" x14ac:dyDescent="0.25"/>
    <row r="127" s="43" customFormat="1" x14ac:dyDescent="0.25"/>
    <row r="128" s="43" customFormat="1" x14ac:dyDescent="0.25"/>
    <row r="129" s="43" customFormat="1" x14ac:dyDescent="0.25"/>
    <row r="130" s="43" customFormat="1" x14ac:dyDescent="0.25"/>
    <row r="131" s="43" customFormat="1" x14ac:dyDescent="0.25"/>
    <row r="132" s="43" customFormat="1" x14ac:dyDescent="0.25"/>
    <row r="133" s="43" customFormat="1" x14ac:dyDescent="0.25"/>
    <row r="134" s="43" customFormat="1" x14ac:dyDescent="0.25"/>
    <row r="135" s="43" customFormat="1" x14ac:dyDescent="0.25"/>
    <row r="136" s="43" customFormat="1" x14ac:dyDescent="0.25"/>
    <row r="137" s="43" customFormat="1" x14ac:dyDescent="0.25"/>
    <row r="138" s="43" customFormat="1" x14ac:dyDescent="0.25"/>
    <row r="139" s="43" customFormat="1" x14ac:dyDescent="0.25"/>
    <row r="140" s="43" customFormat="1" x14ac:dyDescent="0.25"/>
    <row r="141" s="43" customFormat="1" x14ac:dyDescent="0.25"/>
    <row r="142" s="43" customFormat="1" x14ac:dyDescent="0.25"/>
    <row r="143" s="43" customFormat="1" x14ac:dyDescent="0.25"/>
    <row r="144" s="43" customFormat="1" x14ac:dyDescent="0.25"/>
    <row r="145" s="43" customFormat="1" x14ac:dyDescent="0.25"/>
    <row r="146" s="43" customFormat="1" x14ac:dyDescent="0.25"/>
    <row r="147" s="43" customFormat="1" x14ac:dyDescent="0.25"/>
    <row r="148" s="43" customFormat="1" x14ac:dyDescent="0.25"/>
    <row r="149" s="43" customFormat="1" x14ac:dyDescent="0.25"/>
    <row r="150" s="43" customFormat="1" x14ac:dyDescent="0.25"/>
    <row r="151" s="43" customFormat="1" x14ac:dyDescent="0.25"/>
    <row r="152" s="43" customFormat="1" x14ac:dyDescent="0.25"/>
    <row r="153" s="43" customFormat="1" x14ac:dyDescent="0.25"/>
    <row r="154" s="43" customFormat="1" x14ac:dyDescent="0.25"/>
    <row r="155" s="43" customFormat="1" x14ac:dyDescent="0.25"/>
    <row r="156" s="43" customFormat="1" x14ac:dyDescent="0.25"/>
    <row r="157" s="43" customFormat="1" x14ac:dyDescent="0.25"/>
    <row r="158" s="43" customFormat="1" x14ac:dyDescent="0.25"/>
    <row r="159" s="43" customFormat="1" x14ac:dyDescent="0.25"/>
    <row r="160" s="43" customFormat="1" x14ac:dyDescent="0.25"/>
    <row r="161" s="43" customFormat="1" x14ac:dyDescent="0.25"/>
    <row r="162" s="43" customFormat="1" x14ac:dyDescent="0.25"/>
    <row r="163" s="43" customFormat="1" x14ac:dyDescent="0.25"/>
    <row r="164" s="43" customFormat="1" x14ac:dyDescent="0.25"/>
    <row r="165" s="43" customFormat="1" x14ac:dyDescent="0.25"/>
    <row r="166" s="43" customFormat="1" x14ac:dyDescent="0.25"/>
    <row r="167" s="43" customFormat="1" x14ac:dyDescent="0.25"/>
    <row r="168" s="43" customFormat="1" x14ac:dyDescent="0.25"/>
    <row r="169" s="43" customFormat="1" x14ac:dyDescent="0.25"/>
    <row r="170" s="43" customFormat="1" x14ac:dyDescent="0.25"/>
    <row r="171" s="43" customFormat="1" x14ac:dyDescent="0.25"/>
    <row r="172" s="43" customFormat="1" x14ac:dyDescent="0.25"/>
    <row r="173" s="43" customFormat="1" x14ac:dyDescent="0.25"/>
    <row r="174" s="43" customFormat="1" x14ac:dyDescent="0.25"/>
    <row r="175" s="43" customFormat="1" x14ac:dyDescent="0.25"/>
    <row r="176" s="43" customFormat="1" x14ac:dyDescent="0.25"/>
    <row r="177" s="43" customFormat="1" x14ac:dyDescent="0.25"/>
    <row r="178" s="43" customFormat="1" x14ac:dyDescent="0.25"/>
    <row r="179" s="43" customFormat="1" x14ac:dyDescent="0.25"/>
    <row r="180" s="43" customFormat="1" x14ac:dyDescent="0.25"/>
    <row r="181" s="43" customFormat="1" x14ac:dyDescent="0.25"/>
    <row r="182" s="43" customFormat="1" x14ac:dyDescent="0.25"/>
    <row r="183" s="43" customFormat="1" x14ac:dyDescent="0.25"/>
    <row r="184" s="43" customFormat="1" x14ac:dyDescent="0.25"/>
    <row r="185" s="43" customFormat="1" x14ac:dyDescent="0.25"/>
    <row r="186" s="43" customFormat="1" x14ac:dyDescent="0.25"/>
    <row r="187" s="43" customFormat="1" x14ac:dyDescent="0.25"/>
    <row r="188" s="43" customFormat="1" x14ac:dyDescent="0.25"/>
    <row r="189" s="43" customFormat="1" x14ac:dyDescent="0.25"/>
    <row r="190" s="43" customFormat="1" x14ac:dyDescent="0.25"/>
    <row r="191" s="43" customFormat="1" x14ac:dyDescent="0.25"/>
    <row r="192" s="43" customFormat="1" x14ac:dyDescent="0.25"/>
    <row r="193" s="43" customFormat="1" x14ac:dyDescent="0.25"/>
    <row r="194" s="43" customFormat="1" x14ac:dyDescent="0.25"/>
    <row r="195" s="43" customFormat="1" x14ac:dyDescent="0.25"/>
    <row r="196" s="43" customFormat="1" x14ac:dyDescent="0.25"/>
    <row r="197" s="43" customFormat="1" x14ac:dyDescent="0.25"/>
    <row r="198" s="43" customFormat="1" x14ac:dyDescent="0.25"/>
    <row r="199" s="43" customFormat="1" x14ac:dyDescent="0.25"/>
    <row r="200" s="43" customFormat="1" x14ac:dyDescent="0.25"/>
    <row r="201" s="43" customFormat="1" x14ac:dyDescent="0.25"/>
    <row r="202" s="43" customFormat="1" x14ac:dyDescent="0.25"/>
    <row r="203" s="43" customFormat="1" x14ac:dyDescent="0.25"/>
    <row r="204" s="43" customFormat="1" x14ac:dyDescent="0.25"/>
    <row r="205" s="43" customFormat="1" x14ac:dyDescent="0.25"/>
    <row r="206" s="43" customFormat="1" x14ac:dyDescent="0.25"/>
    <row r="207" s="43" customFormat="1" x14ac:dyDescent="0.25"/>
    <row r="208" s="43" customFormat="1" x14ac:dyDescent="0.25"/>
    <row r="209" s="43" customFormat="1" x14ac:dyDescent="0.25"/>
    <row r="210" s="43" customFormat="1" x14ac:dyDescent="0.25"/>
    <row r="211" s="43" customFormat="1" x14ac:dyDescent="0.25"/>
    <row r="212" s="43" customFormat="1" x14ac:dyDescent="0.25"/>
    <row r="213" s="43" customFormat="1" x14ac:dyDescent="0.25"/>
    <row r="214" s="43" customFormat="1" x14ac:dyDescent="0.25"/>
    <row r="215" s="43" customFormat="1" x14ac:dyDescent="0.25"/>
    <row r="216" s="43" customFormat="1" x14ac:dyDescent="0.25"/>
    <row r="217" s="43" customFormat="1" x14ac:dyDescent="0.25"/>
    <row r="218" s="43" customFormat="1" x14ac:dyDescent="0.25"/>
    <row r="219" s="43" customFormat="1" x14ac:dyDescent="0.25"/>
    <row r="220" s="43" customFormat="1" x14ac:dyDescent="0.25"/>
    <row r="221" s="43" customFormat="1" x14ac:dyDescent="0.25"/>
    <row r="222" s="43" customFormat="1" x14ac:dyDescent="0.25"/>
    <row r="223" s="43" customFormat="1" x14ac:dyDescent="0.25"/>
    <row r="224" s="43" customFormat="1" x14ac:dyDescent="0.25"/>
    <row r="225" s="43" customFormat="1" x14ac:dyDescent="0.25"/>
    <row r="226" s="43" customFormat="1" x14ac:dyDescent="0.25"/>
    <row r="227" s="43" customFormat="1" x14ac:dyDescent="0.25"/>
    <row r="228" s="43" customFormat="1" x14ac:dyDescent="0.25"/>
    <row r="229" s="43" customFormat="1" x14ac:dyDescent="0.25"/>
    <row r="230" s="43" customFormat="1" x14ac:dyDescent="0.25"/>
    <row r="231" s="43" customFormat="1" x14ac:dyDescent="0.25"/>
    <row r="232" s="43" customFormat="1" x14ac:dyDescent="0.25"/>
    <row r="233" s="43" customFormat="1" x14ac:dyDescent="0.25"/>
    <row r="234" s="43" customFormat="1" x14ac:dyDescent="0.25"/>
    <row r="235" s="43" customFormat="1" x14ac:dyDescent="0.25"/>
    <row r="236" s="43" customFormat="1" x14ac:dyDescent="0.25"/>
    <row r="237" s="43" customFormat="1" x14ac:dyDescent="0.25"/>
    <row r="238" s="43" customFormat="1" x14ac:dyDescent="0.25"/>
    <row r="239" s="43" customFormat="1" x14ac:dyDescent="0.25"/>
    <row r="240" s="43" customFormat="1" x14ac:dyDescent="0.25"/>
    <row r="241" s="43" customFormat="1" x14ac:dyDescent="0.25"/>
    <row r="242" s="43" customFormat="1" x14ac:dyDescent="0.25"/>
    <row r="243" s="43" customFormat="1" x14ac:dyDescent="0.25"/>
    <row r="244" s="43" customFormat="1" x14ac:dyDescent="0.25"/>
    <row r="245" s="43" customFormat="1" x14ac:dyDescent="0.25"/>
    <row r="246" s="43" customFormat="1" x14ac:dyDescent="0.25"/>
    <row r="247" s="43" customFormat="1" x14ac:dyDescent="0.25"/>
    <row r="248" s="43" customFormat="1" x14ac:dyDescent="0.25"/>
    <row r="249" s="43" customFormat="1" x14ac:dyDescent="0.25"/>
    <row r="250" s="43" customFormat="1" x14ac:dyDescent="0.25"/>
    <row r="251" s="43" customFormat="1" x14ac:dyDescent="0.25"/>
    <row r="252" s="43" customFormat="1" x14ac:dyDescent="0.25"/>
    <row r="253" s="43" customFormat="1" x14ac:dyDescent="0.25"/>
    <row r="254" s="43" customFormat="1" x14ac:dyDescent="0.25"/>
    <row r="255" s="43" customFormat="1" x14ac:dyDescent="0.25"/>
    <row r="256" s="43" customFormat="1" x14ac:dyDescent="0.25"/>
    <row r="257" s="43" customFormat="1" x14ac:dyDescent="0.25"/>
    <row r="258" s="43" customFormat="1" x14ac:dyDescent="0.25"/>
    <row r="259" s="43" customFormat="1" x14ac:dyDescent="0.25"/>
    <row r="260" s="43" customFormat="1" x14ac:dyDescent="0.25"/>
    <row r="261" s="43" customFormat="1" x14ac:dyDescent="0.25"/>
    <row r="262" s="43" customFormat="1" x14ac:dyDescent="0.25"/>
    <row r="263" s="43" customFormat="1" x14ac:dyDescent="0.25"/>
    <row r="264" s="43" customFormat="1" x14ac:dyDescent="0.25"/>
    <row r="265" s="43" customFormat="1" x14ac:dyDescent="0.25"/>
    <row r="266" s="43" customFormat="1" x14ac:dyDescent="0.25"/>
    <row r="267" s="43" customFormat="1" x14ac:dyDescent="0.25"/>
    <row r="268" s="43" customFormat="1" x14ac:dyDescent="0.25"/>
    <row r="269" s="43" customFormat="1" x14ac:dyDescent="0.25"/>
    <row r="270" s="43" customFormat="1" x14ac:dyDescent="0.25"/>
    <row r="271" s="43" customFormat="1" x14ac:dyDescent="0.25"/>
    <row r="272" s="43" customFormat="1" x14ac:dyDescent="0.25"/>
    <row r="273" s="43" customFormat="1" x14ac:dyDescent="0.25"/>
    <row r="274" s="43" customFormat="1" x14ac:dyDescent="0.25"/>
    <row r="275" s="43" customFormat="1" x14ac:dyDescent="0.25"/>
    <row r="276" s="43" customFormat="1" x14ac:dyDescent="0.25"/>
    <row r="277" s="43" customFormat="1" x14ac:dyDescent="0.25"/>
    <row r="278" s="43" customFormat="1" x14ac:dyDescent="0.25"/>
    <row r="279" s="43" customFormat="1" x14ac:dyDescent="0.25"/>
    <row r="280" s="43" customFormat="1" x14ac:dyDescent="0.25"/>
    <row r="281" s="43" customFormat="1" x14ac:dyDescent="0.25"/>
    <row r="282" s="43" customFormat="1" x14ac:dyDescent="0.25"/>
    <row r="283" s="43" customFormat="1" x14ac:dyDescent="0.25"/>
    <row r="284" s="43" customFormat="1" x14ac:dyDescent="0.25"/>
    <row r="285" s="43" customFormat="1" x14ac:dyDescent="0.25"/>
    <row r="286" s="43" customFormat="1" x14ac:dyDescent="0.25"/>
    <row r="287" s="43" customFormat="1" x14ac:dyDescent="0.25"/>
    <row r="288" s="43" customFormat="1" x14ac:dyDescent="0.25"/>
    <row r="289" spans="9:47" s="43" customFormat="1" x14ac:dyDescent="0.25"/>
    <row r="290" spans="9:47" s="43" customFormat="1" x14ac:dyDescent="0.25"/>
    <row r="291" spans="9:47" s="43" customFormat="1" x14ac:dyDescent="0.25"/>
    <row r="292" spans="9:47" s="43" customFormat="1" x14ac:dyDescent="0.25"/>
    <row r="293" spans="9:47" s="43" customFormat="1" x14ac:dyDescent="0.25"/>
    <row r="294" spans="9:47" s="43" customFormat="1" x14ac:dyDescent="0.25"/>
    <row r="295" spans="9:47" s="43" customFormat="1" x14ac:dyDescent="0.25"/>
    <row r="296" spans="9:47" s="43" customFormat="1" x14ac:dyDescent="0.25"/>
    <row r="297" spans="9:47" s="43" customFormat="1" x14ac:dyDescent="0.25"/>
    <row r="298" spans="9:47" s="43" customFormat="1" x14ac:dyDescent="0.25"/>
    <row r="299" spans="9:47" s="43" customFormat="1" x14ac:dyDescent="0.25"/>
    <row r="300" spans="9:47" s="30" customFormat="1" x14ac:dyDescent="0.25">
      <c r="I300" s="43"/>
      <c r="J300" s="43"/>
      <c r="K300" s="43"/>
      <c r="L300" s="43"/>
      <c r="M300" s="43"/>
      <c r="N300" s="43"/>
      <c r="O300" s="43"/>
      <c r="P300" s="43"/>
      <c r="Q300" s="43"/>
      <c r="R300" s="43"/>
      <c r="S300" s="43"/>
      <c r="T300" s="43"/>
      <c r="U300" s="43"/>
      <c r="V300" s="43"/>
      <c r="W300" s="43"/>
      <c r="X300" s="43"/>
      <c r="Y300" s="43"/>
      <c r="Z300" s="43"/>
      <c r="AA300" s="43"/>
      <c r="AB300" s="43"/>
      <c r="AC300" s="43"/>
      <c r="AD300" s="43"/>
      <c r="AE300" s="43"/>
      <c r="AF300" s="43"/>
      <c r="AG300" s="43"/>
      <c r="AH300" s="43"/>
      <c r="AI300" s="43"/>
      <c r="AJ300" s="43"/>
      <c r="AK300" s="43"/>
      <c r="AL300" s="43"/>
      <c r="AM300" s="43"/>
      <c r="AN300" s="43"/>
      <c r="AO300" s="43"/>
      <c r="AP300" s="43"/>
      <c r="AQ300" s="43"/>
      <c r="AR300" s="43"/>
      <c r="AS300" s="43"/>
      <c r="AT300" s="43"/>
      <c r="AU300" s="43"/>
    </row>
  </sheetData>
  <mergeCells count="12">
    <mergeCell ref="D18:E18"/>
    <mergeCell ref="B4:G4"/>
    <mergeCell ref="B6:G6"/>
    <mergeCell ref="B7:G7"/>
    <mergeCell ref="C10:F10"/>
    <mergeCell ref="D11:E11"/>
    <mergeCell ref="D12:E12"/>
    <mergeCell ref="C13:F13"/>
    <mergeCell ref="D14:E14"/>
    <mergeCell ref="D15:E15"/>
    <mergeCell ref="C16:F16"/>
    <mergeCell ref="D17:E17"/>
  </mergeCells>
  <printOptions horizontalCentered="1"/>
  <pageMargins left="0.23622047244094491" right="0.2362204724409449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pageSetUpPr fitToPage="1"/>
  </sheetPr>
  <dimension ref="A1:J454"/>
  <sheetViews>
    <sheetView showGridLines="0" topLeftCell="B1" zoomScale="115" zoomScaleNormal="115" zoomScaleSheetLayoutView="100" workbookViewId="0">
      <pane ySplit="2" topLeftCell="A3" activePane="bottomLeft" state="frozen"/>
      <selection activeCell="E18" sqref="E18"/>
      <selection pane="bottomLeft" activeCell="F7" sqref="F7"/>
    </sheetView>
  </sheetViews>
  <sheetFormatPr defaultRowHeight="14.25" x14ac:dyDescent="0.2"/>
  <cols>
    <col min="1" max="4" width="7.42578125" style="24" customWidth="1"/>
    <col min="5" max="5" width="9.85546875" style="20" customWidth="1"/>
    <col min="6" max="6" width="125.7109375" style="20" customWidth="1"/>
    <col min="7" max="7" width="25.7109375" style="20" customWidth="1"/>
    <col min="8" max="8" width="25.7109375" style="2" customWidth="1"/>
    <col min="9" max="9" width="29.5703125" style="2" customWidth="1"/>
    <col min="10" max="10" width="29.5703125" style="35" customWidth="1"/>
    <col min="11" max="16384" width="9.140625" style="20"/>
  </cols>
  <sheetData>
    <row r="1" spans="1:10" ht="36" customHeight="1" x14ac:dyDescent="0.2">
      <c r="A1" s="64" t="s">
        <v>2</v>
      </c>
      <c r="B1" s="64" t="s">
        <v>3</v>
      </c>
      <c r="C1" s="64" t="s">
        <v>4</v>
      </c>
      <c r="D1" s="64" t="s">
        <v>5</v>
      </c>
      <c r="E1" s="92" t="s">
        <v>44</v>
      </c>
      <c r="F1" s="93"/>
      <c r="G1" s="94" t="s">
        <v>9</v>
      </c>
      <c r="H1" s="94"/>
      <c r="I1" s="94"/>
      <c r="J1" s="23"/>
    </row>
    <row r="2" spans="1:10" ht="13.5" customHeight="1" x14ac:dyDescent="0.2">
      <c r="A2" s="17" t="s">
        <v>6</v>
      </c>
      <c r="B2" s="17" t="s">
        <v>6</v>
      </c>
      <c r="C2" s="17" t="s">
        <v>6</v>
      </c>
      <c r="D2" s="17" t="s">
        <v>6</v>
      </c>
      <c r="E2" s="52" t="s">
        <v>1</v>
      </c>
      <c r="F2" s="18" t="s">
        <v>10</v>
      </c>
      <c r="G2" s="19" t="s">
        <v>11</v>
      </c>
      <c r="H2" s="19" t="s">
        <v>12</v>
      </c>
      <c r="I2" s="19" t="s">
        <v>13</v>
      </c>
      <c r="J2" s="37" t="s">
        <v>8</v>
      </c>
    </row>
    <row r="3" spans="1:10" x14ac:dyDescent="0.2">
      <c r="A3" s="17" t="s">
        <v>6</v>
      </c>
      <c r="B3" s="17" t="s">
        <v>6</v>
      </c>
      <c r="C3" s="17" t="s">
        <v>6</v>
      </c>
      <c r="D3" s="17" t="s">
        <v>6</v>
      </c>
      <c r="E3" s="53"/>
      <c r="F3" s="54" t="s">
        <v>14</v>
      </c>
      <c r="G3" s="53"/>
      <c r="H3" s="53"/>
      <c r="I3" s="53"/>
      <c r="J3" s="65"/>
    </row>
    <row r="4" spans="1:10" ht="185.25" x14ac:dyDescent="0.2">
      <c r="A4" s="17" t="s">
        <v>6</v>
      </c>
      <c r="B4" s="17" t="s">
        <v>6</v>
      </c>
      <c r="C4" s="17" t="s">
        <v>6</v>
      </c>
      <c r="D4" s="17" t="s">
        <v>6</v>
      </c>
      <c r="E4" s="55" t="s">
        <v>45</v>
      </c>
      <c r="F4" s="51" t="s">
        <v>15</v>
      </c>
      <c r="G4" s="56" t="s">
        <v>16</v>
      </c>
      <c r="H4" s="56">
        <v>10</v>
      </c>
      <c r="I4" s="57" t="s">
        <v>17</v>
      </c>
      <c r="J4" s="66" t="s">
        <v>46</v>
      </c>
    </row>
    <row r="5" spans="1:10" ht="71.25" x14ac:dyDescent="0.2">
      <c r="A5" s="17" t="s">
        <v>6</v>
      </c>
      <c r="B5" s="17" t="s">
        <v>6</v>
      </c>
      <c r="C5" s="17" t="s">
        <v>6</v>
      </c>
      <c r="D5" s="17" t="s">
        <v>6</v>
      </c>
      <c r="E5" s="55" t="s">
        <v>47</v>
      </c>
      <c r="F5" s="45" t="s">
        <v>41</v>
      </c>
      <c r="G5" s="58" t="s">
        <v>18</v>
      </c>
      <c r="H5" s="61">
        <v>10</v>
      </c>
      <c r="I5" s="46" t="s">
        <v>19</v>
      </c>
      <c r="J5" s="66"/>
    </row>
    <row r="6" spans="1:10" x14ac:dyDescent="0.2">
      <c r="A6" s="17" t="s">
        <v>6</v>
      </c>
      <c r="B6" s="17" t="s">
        <v>6</v>
      </c>
      <c r="C6" s="17" t="s">
        <v>6</v>
      </c>
      <c r="D6" s="17" t="s">
        <v>6</v>
      </c>
      <c r="E6" s="53"/>
      <c r="F6" s="54" t="s">
        <v>20</v>
      </c>
      <c r="G6" s="53"/>
      <c r="H6" s="53"/>
      <c r="I6" s="53"/>
      <c r="J6" s="65"/>
    </row>
    <row r="7" spans="1:10" ht="42.75" x14ac:dyDescent="0.2">
      <c r="A7" s="17" t="s">
        <v>6</v>
      </c>
      <c r="B7" s="17" t="s">
        <v>6</v>
      </c>
      <c r="C7" s="17" t="s">
        <v>6</v>
      </c>
      <c r="D7" s="17" t="s">
        <v>6</v>
      </c>
      <c r="E7" s="55" t="s">
        <v>48</v>
      </c>
      <c r="F7" s="51" t="s">
        <v>21</v>
      </c>
      <c r="G7" s="59" t="s">
        <v>22</v>
      </c>
      <c r="H7" s="46">
        <v>5</v>
      </c>
      <c r="I7" s="60" t="s">
        <v>23</v>
      </c>
      <c r="J7" s="66"/>
    </row>
    <row r="8" spans="1:10" ht="71.25" x14ac:dyDescent="0.2">
      <c r="A8" s="17" t="s">
        <v>6</v>
      </c>
      <c r="B8" s="17" t="s">
        <v>6</v>
      </c>
      <c r="C8" s="17" t="s">
        <v>6</v>
      </c>
      <c r="D8" s="17" t="s">
        <v>6</v>
      </c>
      <c r="E8" s="55" t="s">
        <v>49</v>
      </c>
      <c r="F8" s="51" t="s">
        <v>24</v>
      </c>
      <c r="G8" s="59" t="s">
        <v>25</v>
      </c>
      <c r="H8" s="46">
        <v>6</v>
      </c>
      <c r="I8" s="60" t="s">
        <v>26</v>
      </c>
      <c r="J8" s="66"/>
    </row>
    <row r="9" spans="1:10" ht="28.5" x14ac:dyDescent="0.2">
      <c r="A9" s="17" t="s">
        <v>6</v>
      </c>
      <c r="B9" s="17" t="s">
        <v>6</v>
      </c>
      <c r="C9" s="17" t="s">
        <v>6</v>
      </c>
      <c r="D9" s="17" t="s">
        <v>6</v>
      </c>
      <c r="E9" s="55" t="s">
        <v>50</v>
      </c>
      <c r="F9" s="45" t="s">
        <v>27</v>
      </c>
      <c r="G9" s="58" t="s">
        <v>28</v>
      </c>
      <c r="H9" s="62">
        <v>2</v>
      </c>
      <c r="I9" s="62" t="s">
        <v>29</v>
      </c>
      <c r="J9" s="41"/>
    </row>
    <row r="10" spans="1:10" ht="28.5" x14ac:dyDescent="0.2">
      <c r="A10" s="17" t="s">
        <v>6</v>
      </c>
      <c r="B10" s="17" t="s">
        <v>6</v>
      </c>
      <c r="C10" s="17" t="s">
        <v>6</v>
      </c>
      <c r="D10" s="17" t="s">
        <v>6</v>
      </c>
      <c r="E10" s="55" t="s">
        <v>51</v>
      </c>
      <c r="F10" s="45" t="s">
        <v>30</v>
      </c>
      <c r="G10" s="58" t="s">
        <v>28</v>
      </c>
      <c r="H10" s="62">
        <v>2</v>
      </c>
      <c r="I10" s="62" t="s">
        <v>29</v>
      </c>
      <c r="J10" s="41"/>
    </row>
    <row r="11" spans="1:10" ht="28.5" x14ac:dyDescent="0.2">
      <c r="A11" s="17" t="s">
        <v>6</v>
      </c>
      <c r="B11" s="17" t="s">
        <v>6</v>
      </c>
      <c r="C11" s="17" t="s">
        <v>6</v>
      </c>
      <c r="D11" s="17" t="s">
        <v>6</v>
      </c>
      <c r="E11" s="55" t="s">
        <v>52</v>
      </c>
      <c r="F11" s="45" t="s">
        <v>31</v>
      </c>
      <c r="G11" s="58" t="s">
        <v>28</v>
      </c>
      <c r="H11" s="62">
        <v>1</v>
      </c>
      <c r="I11" s="62" t="s">
        <v>29</v>
      </c>
      <c r="J11" s="41"/>
    </row>
    <row r="12" spans="1:10" ht="28.5" x14ac:dyDescent="0.2">
      <c r="A12" s="17" t="s">
        <v>6</v>
      </c>
      <c r="B12" s="17" t="s">
        <v>6</v>
      </c>
      <c r="C12" s="17" t="s">
        <v>6</v>
      </c>
      <c r="D12" s="17" t="s">
        <v>6</v>
      </c>
      <c r="E12" s="55" t="s">
        <v>53</v>
      </c>
      <c r="F12" s="15" t="s">
        <v>32</v>
      </c>
      <c r="G12" s="58" t="s">
        <v>28</v>
      </c>
      <c r="H12" s="62">
        <v>1</v>
      </c>
      <c r="I12" s="62" t="s">
        <v>29</v>
      </c>
      <c r="J12" s="41"/>
    </row>
    <row r="13" spans="1:10" x14ac:dyDescent="0.2">
      <c r="A13" s="17" t="s">
        <v>6</v>
      </c>
      <c r="B13" s="17" t="s">
        <v>6</v>
      </c>
      <c r="C13" s="17" t="s">
        <v>6</v>
      </c>
      <c r="D13" s="17" t="s">
        <v>6</v>
      </c>
      <c r="E13" s="53"/>
      <c r="F13" s="54" t="s">
        <v>33</v>
      </c>
      <c r="G13" s="53"/>
      <c r="H13" s="53"/>
      <c r="I13" s="53"/>
      <c r="J13" s="65"/>
    </row>
    <row r="14" spans="1:10" ht="28.5" x14ac:dyDescent="0.2">
      <c r="A14" s="17" t="s">
        <v>6</v>
      </c>
      <c r="B14" s="17" t="s">
        <v>6</v>
      </c>
      <c r="C14" s="17" t="s">
        <v>6</v>
      </c>
      <c r="D14" s="17" t="s">
        <v>6</v>
      </c>
      <c r="E14" s="55" t="s">
        <v>54</v>
      </c>
      <c r="F14" s="45" t="s">
        <v>34</v>
      </c>
      <c r="G14" s="58" t="s">
        <v>28</v>
      </c>
      <c r="H14" s="62">
        <v>1</v>
      </c>
      <c r="I14" s="62" t="s">
        <v>29</v>
      </c>
      <c r="J14" s="41"/>
    </row>
    <row r="15" spans="1:10" ht="28.5" x14ac:dyDescent="0.2">
      <c r="A15" s="17" t="s">
        <v>6</v>
      </c>
      <c r="B15" s="17" t="s">
        <v>6</v>
      </c>
      <c r="C15" s="17" t="s">
        <v>6</v>
      </c>
      <c r="D15" s="17" t="s">
        <v>6</v>
      </c>
      <c r="E15" s="55" t="s">
        <v>55</v>
      </c>
      <c r="F15" s="15" t="s">
        <v>35</v>
      </c>
      <c r="G15" s="58" t="s">
        <v>28</v>
      </c>
      <c r="H15" s="62">
        <v>1</v>
      </c>
      <c r="I15" s="62" t="s">
        <v>29</v>
      </c>
      <c r="J15" s="41"/>
    </row>
    <row r="16" spans="1:10" ht="28.5" x14ac:dyDescent="0.2">
      <c r="A16" s="17" t="s">
        <v>6</v>
      </c>
      <c r="B16" s="17" t="s">
        <v>6</v>
      </c>
      <c r="C16" s="17" t="s">
        <v>6</v>
      </c>
      <c r="D16" s="17" t="s">
        <v>6</v>
      </c>
      <c r="E16" s="55" t="s">
        <v>56</v>
      </c>
      <c r="F16" s="15" t="s">
        <v>36</v>
      </c>
      <c r="G16" s="58" t="s">
        <v>28</v>
      </c>
      <c r="H16" s="62">
        <v>1</v>
      </c>
      <c r="I16" s="62" t="s">
        <v>29</v>
      </c>
      <c r="J16" s="41"/>
    </row>
    <row r="17" spans="1:10" ht="28.5" x14ac:dyDescent="0.2">
      <c r="A17" s="17"/>
      <c r="B17" s="17" t="s">
        <v>6</v>
      </c>
      <c r="C17" s="17"/>
      <c r="D17" s="17" t="s">
        <v>7</v>
      </c>
      <c r="E17" s="55" t="s">
        <v>57</v>
      </c>
      <c r="F17" s="45" t="s">
        <v>42</v>
      </c>
      <c r="G17" s="58" t="s">
        <v>28</v>
      </c>
      <c r="H17" s="62">
        <v>1</v>
      </c>
      <c r="I17" s="62" t="s">
        <v>29</v>
      </c>
      <c r="J17" s="41"/>
    </row>
    <row r="18" spans="1:10" ht="25.5" customHeight="1" x14ac:dyDescent="0.2">
      <c r="B18" s="24" t="s">
        <v>6</v>
      </c>
      <c r="C18" s="24" t="s">
        <v>7</v>
      </c>
      <c r="E18" s="42" t="s">
        <v>58</v>
      </c>
      <c r="F18" s="45" t="s">
        <v>43</v>
      </c>
      <c r="G18" s="58" t="s">
        <v>28</v>
      </c>
      <c r="H18" s="62">
        <v>1</v>
      </c>
      <c r="I18" s="62" t="s">
        <v>29</v>
      </c>
      <c r="J18" s="41"/>
    </row>
    <row r="19" spans="1:10" ht="33.75" customHeight="1" x14ac:dyDescent="0.2">
      <c r="A19" s="24" t="s">
        <v>6</v>
      </c>
      <c r="B19" s="38" t="s">
        <v>6</v>
      </c>
      <c r="C19" s="24" t="s">
        <v>6</v>
      </c>
      <c r="D19" s="24" t="s">
        <v>6</v>
      </c>
      <c r="E19" s="55" t="s">
        <v>59</v>
      </c>
      <c r="F19" s="45" t="s">
        <v>37</v>
      </c>
      <c r="G19" s="58" t="s">
        <v>28</v>
      </c>
      <c r="H19" s="62">
        <v>1</v>
      </c>
      <c r="I19" s="46" t="s">
        <v>29</v>
      </c>
      <c r="J19" s="66"/>
    </row>
    <row r="20" spans="1:10" x14ac:dyDescent="0.2">
      <c r="B20" s="38"/>
      <c r="E20" s="29"/>
      <c r="F20" s="28"/>
      <c r="G20" s="27" t="s">
        <v>38</v>
      </c>
      <c r="H20" s="63">
        <f>SUM(H4:H19)</f>
        <v>43</v>
      </c>
      <c r="I20" s="26"/>
      <c r="J20" s="34"/>
    </row>
    <row r="22" spans="1:10" x14ac:dyDescent="0.2">
      <c r="G22" s="2"/>
    </row>
    <row r="23" spans="1:10" ht="28.5" customHeight="1" x14ac:dyDescent="0.2">
      <c r="E23" s="96" t="s">
        <v>39</v>
      </c>
      <c r="F23" s="96"/>
      <c r="G23" s="96"/>
      <c r="H23" s="96"/>
      <c r="I23" s="96"/>
      <c r="J23" s="23"/>
    </row>
    <row r="24" spans="1:10" ht="28.5" customHeight="1" x14ac:dyDescent="0.2">
      <c r="E24" s="3"/>
    </row>
    <row r="25" spans="1:10" ht="28.5" customHeight="1" x14ac:dyDescent="0.2">
      <c r="E25" s="95" t="s">
        <v>40</v>
      </c>
      <c r="F25" s="95"/>
      <c r="G25" s="95"/>
      <c r="H25" s="95"/>
      <c r="I25" s="95"/>
      <c r="J25" s="23"/>
    </row>
    <row r="26" spans="1:10" x14ac:dyDescent="0.2">
      <c r="C26" s="38"/>
      <c r="D26" s="38"/>
      <c r="E26" s="3"/>
    </row>
    <row r="27" spans="1:10" x14ac:dyDescent="0.2">
      <c r="C27" s="38"/>
      <c r="D27" s="38"/>
      <c r="E27" s="3"/>
    </row>
    <row r="28" spans="1:10" x14ac:dyDescent="0.2">
      <c r="C28" s="38"/>
      <c r="D28" s="38"/>
      <c r="E28" s="3"/>
      <c r="F28" s="4"/>
      <c r="G28" s="4"/>
      <c r="H28" s="5"/>
      <c r="I28" s="5"/>
      <c r="J28" s="36"/>
    </row>
    <row r="29" spans="1:10" x14ac:dyDescent="0.2">
      <c r="C29" s="38"/>
      <c r="D29" s="38"/>
      <c r="E29" s="3"/>
    </row>
    <row r="30" spans="1:10" x14ac:dyDescent="0.2">
      <c r="E30" s="3"/>
    </row>
    <row r="31" spans="1:10" x14ac:dyDescent="0.2">
      <c r="E31" s="3"/>
    </row>
    <row r="32" spans="1:10" x14ac:dyDescent="0.2">
      <c r="E32" s="3"/>
      <c r="F32" s="4"/>
      <c r="G32" s="4"/>
      <c r="H32" s="5"/>
      <c r="I32" s="5"/>
      <c r="J32" s="36"/>
    </row>
    <row r="33" spans="2:10" x14ac:dyDescent="0.2">
      <c r="E33" s="3"/>
    </row>
    <row r="34" spans="2:10" x14ac:dyDescent="0.2">
      <c r="E34" s="3"/>
      <c r="F34" s="4"/>
      <c r="G34" s="4"/>
      <c r="H34" s="5"/>
      <c r="I34" s="5"/>
      <c r="J34" s="36"/>
    </row>
    <row r="35" spans="2:10" x14ac:dyDescent="0.2">
      <c r="E35" s="3"/>
    </row>
    <row r="36" spans="2:10" x14ac:dyDescent="0.2">
      <c r="E36" s="3"/>
    </row>
    <row r="37" spans="2:10" x14ac:dyDescent="0.2">
      <c r="E37" s="3"/>
    </row>
    <row r="40" spans="2:10" x14ac:dyDescent="0.2">
      <c r="B40" s="25"/>
    </row>
    <row r="41" spans="2:10" x14ac:dyDescent="0.2">
      <c r="B41" s="25"/>
    </row>
    <row r="50" spans="3:4" x14ac:dyDescent="0.2">
      <c r="C50" s="25"/>
      <c r="D50" s="25"/>
    </row>
    <row r="75" spans="2:2" x14ac:dyDescent="0.2">
      <c r="B75" s="25"/>
    </row>
    <row r="76" spans="2:2" x14ac:dyDescent="0.2">
      <c r="B76" s="25"/>
    </row>
    <row r="77" spans="2:2" x14ac:dyDescent="0.2">
      <c r="B77" s="25"/>
    </row>
    <row r="78" spans="2:2" x14ac:dyDescent="0.2">
      <c r="B78" s="25"/>
    </row>
    <row r="79" spans="2:2" x14ac:dyDescent="0.2">
      <c r="B79" s="25"/>
    </row>
    <row r="80" spans="2:2" x14ac:dyDescent="0.2">
      <c r="B80" s="25"/>
    </row>
    <row r="81" spans="2:4" x14ac:dyDescent="0.2">
      <c r="B81" s="25"/>
    </row>
    <row r="82" spans="2:4" x14ac:dyDescent="0.2">
      <c r="B82" s="25"/>
    </row>
    <row r="83" spans="2:4" x14ac:dyDescent="0.2">
      <c r="B83" s="25"/>
    </row>
    <row r="84" spans="2:4" x14ac:dyDescent="0.2">
      <c r="B84" s="25"/>
    </row>
    <row r="85" spans="2:4" x14ac:dyDescent="0.2">
      <c r="B85" s="25"/>
    </row>
    <row r="89" spans="2:4" x14ac:dyDescent="0.2">
      <c r="C89" s="25"/>
      <c r="D89" s="25"/>
    </row>
    <row r="90" spans="2:4" x14ac:dyDescent="0.2">
      <c r="B90" s="25"/>
      <c r="C90" s="25"/>
      <c r="D90" s="25"/>
    </row>
    <row r="91" spans="2:4" x14ac:dyDescent="0.2">
      <c r="C91" s="25"/>
      <c r="D91" s="25"/>
    </row>
    <row r="92" spans="2:4" x14ac:dyDescent="0.2">
      <c r="C92" s="25"/>
      <c r="D92" s="25"/>
    </row>
    <row r="94" spans="2:4" x14ac:dyDescent="0.2">
      <c r="C94" s="25"/>
      <c r="D94" s="25"/>
    </row>
    <row r="95" spans="2:4" x14ac:dyDescent="0.2">
      <c r="C95" s="25"/>
      <c r="D95" s="25"/>
    </row>
    <row r="96" spans="2:4" x14ac:dyDescent="0.2">
      <c r="C96" s="25"/>
      <c r="D96" s="25"/>
    </row>
    <row r="97" spans="2:4" x14ac:dyDescent="0.2">
      <c r="C97" s="25"/>
      <c r="D97" s="25"/>
    </row>
    <row r="98" spans="2:4" x14ac:dyDescent="0.2">
      <c r="C98" s="25"/>
      <c r="D98" s="25"/>
    </row>
    <row r="109" spans="2:4" x14ac:dyDescent="0.2">
      <c r="B109" s="25"/>
    </row>
    <row r="110" spans="2:4" x14ac:dyDescent="0.2">
      <c r="B110" s="25"/>
    </row>
    <row r="113" spans="2:2" x14ac:dyDescent="0.2">
      <c r="B113" s="25"/>
    </row>
    <row r="144" spans="3:4" x14ac:dyDescent="0.2">
      <c r="C144" s="25"/>
      <c r="D144" s="25"/>
    </row>
    <row r="164" spans="3:4" x14ac:dyDescent="0.2">
      <c r="C164" s="25"/>
      <c r="D164" s="25"/>
    </row>
    <row r="165" spans="3:4" x14ac:dyDescent="0.2">
      <c r="C165" s="25"/>
      <c r="D165" s="25"/>
    </row>
    <row r="168" spans="3:4" x14ac:dyDescent="0.2">
      <c r="C168" s="25"/>
      <c r="D168" s="25"/>
    </row>
    <row r="195" spans="2:2" x14ac:dyDescent="0.2">
      <c r="B195" s="25"/>
    </row>
    <row r="214" spans="2:2" x14ac:dyDescent="0.2">
      <c r="B214" s="38"/>
    </row>
    <row r="215" spans="2:2" x14ac:dyDescent="0.2">
      <c r="B215" s="39"/>
    </row>
    <row r="216" spans="2:2" x14ac:dyDescent="0.2">
      <c r="B216" s="38"/>
    </row>
    <row r="217" spans="2:2" x14ac:dyDescent="0.2">
      <c r="B217" s="38"/>
    </row>
    <row r="218" spans="2:2" x14ac:dyDescent="0.2">
      <c r="B218" s="38"/>
    </row>
    <row r="219" spans="2:2" x14ac:dyDescent="0.2">
      <c r="B219" s="38"/>
    </row>
    <row r="220" spans="2:2" x14ac:dyDescent="0.2">
      <c r="B220" s="38"/>
    </row>
    <row r="221" spans="2:2" x14ac:dyDescent="0.2">
      <c r="B221" s="38"/>
    </row>
    <row r="222" spans="2:2" x14ac:dyDescent="0.2">
      <c r="B222" s="38"/>
    </row>
    <row r="223" spans="2:2" x14ac:dyDescent="0.2">
      <c r="B223" s="38"/>
    </row>
    <row r="224" spans="2:2" x14ac:dyDescent="0.2">
      <c r="B224" s="38"/>
    </row>
    <row r="225" spans="2:2" x14ac:dyDescent="0.2">
      <c r="B225" s="38"/>
    </row>
    <row r="226" spans="2:2" x14ac:dyDescent="0.2">
      <c r="B226" s="38"/>
    </row>
    <row r="227" spans="2:2" x14ac:dyDescent="0.2">
      <c r="B227" s="38"/>
    </row>
    <row r="228" spans="2:2" x14ac:dyDescent="0.2">
      <c r="B228" s="38"/>
    </row>
    <row r="229" spans="2:2" x14ac:dyDescent="0.2">
      <c r="B229" s="38"/>
    </row>
    <row r="230" spans="2:2" x14ac:dyDescent="0.2">
      <c r="B230" s="38"/>
    </row>
    <row r="231" spans="2:2" x14ac:dyDescent="0.2">
      <c r="B231" s="38"/>
    </row>
    <row r="232" spans="2:2" x14ac:dyDescent="0.2">
      <c r="B232" s="38"/>
    </row>
    <row r="233" spans="2:2" x14ac:dyDescent="0.2">
      <c r="B233" s="38"/>
    </row>
    <row r="234" spans="2:2" x14ac:dyDescent="0.2">
      <c r="B234" s="38"/>
    </row>
    <row r="235" spans="2:2" x14ac:dyDescent="0.2">
      <c r="B235" s="38"/>
    </row>
    <row r="236" spans="2:2" x14ac:dyDescent="0.2">
      <c r="B236" s="38"/>
    </row>
    <row r="237" spans="2:2" x14ac:dyDescent="0.2">
      <c r="B237" s="38"/>
    </row>
    <row r="238" spans="2:2" x14ac:dyDescent="0.2">
      <c r="B238" s="38"/>
    </row>
    <row r="239" spans="2:2" x14ac:dyDescent="0.2">
      <c r="B239" s="38"/>
    </row>
    <row r="240" spans="2:2" x14ac:dyDescent="0.2">
      <c r="B240" s="38"/>
    </row>
    <row r="241" spans="2:4" x14ac:dyDescent="0.2">
      <c r="B241" s="38"/>
    </row>
    <row r="242" spans="2:4" x14ac:dyDescent="0.2">
      <c r="B242" s="38"/>
    </row>
    <row r="243" spans="2:4" x14ac:dyDescent="0.2">
      <c r="B243" s="40"/>
    </row>
    <row r="244" spans="2:4" x14ac:dyDescent="0.2">
      <c r="B244" s="38"/>
    </row>
    <row r="245" spans="2:4" x14ac:dyDescent="0.2">
      <c r="B245" s="38"/>
    </row>
    <row r="246" spans="2:4" x14ac:dyDescent="0.2">
      <c r="B246" s="38"/>
    </row>
    <row r="247" spans="2:4" x14ac:dyDescent="0.2">
      <c r="B247" s="38"/>
    </row>
    <row r="248" spans="2:4" x14ac:dyDescent="0.2">
      <c r="B248" s="38"/>
    </row>
    <row r="249" spans="2:4" x14ac:dyDescent="0.2">
      <c r="B249" s="38"/>
    </row>
    <row r="250" spans="2:4" x14ac:dyDescent="0.2">
      <c r="B250" s="38"/>
      <c r="C250" s="25"/>
      <c r="D250" s="25"/>
    </row>
    <row r="251" spans="2:4" x14ac:dyDescent="0.2">
      <c r="B251" s="38"/>
    </row>
    <row r="252" spans="2:4" x14ac:dyDescent="0.2">
      <c r="B252" s="38"/>
    </row>
    <row r="253" spans="2:4" x14ac:dyDescent="0.2">
      <c r="B253" s="25"/>
    </row>
    <row r="255" spans="2:4" x14ac:dyDescent="0.2">
      <c r="B255" s="38"/>
    </row>
    <row r="256" spans="2:4" x14ac:dyDescent="0.2">
      <c r="B256" s="25"/>
    </row>
    <row r="269" spans="3:4" x14ac:dyDescent="0.2">
      <c r="C269" s="38"/>
      <c r="D269" s="38"/>
    </row>
    <row r="270" spans="3:4" x14ac:dyDescent="0.2">
      <c r="C270" s="39"/>
      <c r="D270" s="39"/>
    </row>
    <row r="271" spans="3:4" x14ac:dyDescent="0.2">
      <c r="C271" s="38"/>
      <c r="D271" s="38"/>
    </row>
    <row r="272" spans="3:4" x14ac:dyDescent="0.2">
      <c r="C272" s="38"/>
      <c r="D272" s="38"/>
    </row>
    <row r="273" spans="2:4" x14ac:dyDescent="0.2">
      <c r="C273" s="38"/>
      <c r="D273" s="38"/>
    </row>
    <row r="274" spans="2:4" x14ac:dyDescent="0.2">
      <c r="C274" s="38"/>
      <c r="D274" s="38"/>
    </row>
    <row r="275" spans="2:4" x14ac:dyDescent="0.2">
      <c r="C275" s="38"/>
      <c r="D275" s="38"/>
    </row>
    <row r="276" spans="2:4" x14ac:dyDescent="0.2">
      <c r="C276" s="38"/>
      <c r="D276" s="38"/>
    </row>
    <row r="277" spans="2:4" x14ac:dyDescent="0.2">
      <c r="C277" s="38"/>
      <c r="D277" s="38"/>
    </row>
    <row r="278" spans="2:4" x14ac:dyDescent="0.2">
      <c r="C278" s="38"/>
      <c r="D278" s="38"/>
    </row>
    <row r="279" spans="2:4" x14ac:dyDescent="0.2">
      <c r="C279" s="38"/>
      <c r="D279" s="38"/>
    </row>
    <row r="280" spans="2:4" x14ac:dyDescent="0.2">
      <c r="C280" s="38"/>
      <c r="D280" s="38"/>
    </row>
    <row r="281" spans="2:4" x14ac:dyDescent="0.2">
      <c r="C281" s="38"/>
      <c r="D281" s="38"/>
    </row>
    <row r="282" spans="2:4" x14ac:dyDescent="0.2">
      <c r="C282" s="38"/>
      <c r="D282" s="38"/>
    </row>
    <row r="283" spans="2:4" x14ac:dyDescent="0.2">
      <c r="C283" s="38"/>
      <c r="D283" s="38"/>
    </row>
    <row r="284" spans="2:4" x14ac:dyDescent="0.2">
      <c r="C284" s="38"/>
      <c r="D284" s="38"/>
    </row>
    <row r="285" spans="2:4" x14ac:dyDescent="0.2">
      <c r="C285" s="38"/>
      <c r="D285" s="38"/>
    </row>
    <row r="286" spans="2:4" x14ac:dyDescent="0.2">
      <c r="C286" s="38"/>
      <c r="D286" s="38"/>
    </row>
    <row r="287" spans="2:4" x14ac:dyDescent="0.2">
      <c r="B287" s="25"/>
      <c r="C287" s="38"/>
      <c r="D287" s="38"/>
    </row>
    <row r="288" spans="2:4" x14ac:dyDescent="0.2">
      <c r="C288" s="38"/>
      <c r="D288" s="38"/>
    </row>
    <row r="289" spans="3:4" x14ac:dyDescent="0.2">
      <c r="C289" s="38"/>
      <c r="D289" s="38"/>
    </row>
    <row r="290" spans="3:4" x14ac:dyDescent="0.2">
      <c r="C290" s="38"/>
      <c r="D290" s="38"/>
    </row>
    <row r="291" spans="3:4" x14ac:dyDescent="0.2">
      <c r="C291" s="38"/>
      <c r="D291" s="38"/>
    </row>
    <row r="292" spans="3:4" x14ac:dyDescent="0.2">
      <c r="C292" s="38"/>
      <c r="D292" s="38"/>
    </row>
    <row r="293" spans="3:4" x14ac:dyDescent="0.2">
      <c r="C293" s="38"/>
      <c r="D293" s="38"/>
    </row>
    <row r="294" spans="3:4" x14ac:dyDescent="0.2">
      <c r="C294" s="38"/>
      <c r="D294" s="38"/>
    </row>
    <row r="295" spans="3:4" x14ac:dyDescent="0.2">
      <c r="C295" s="38"/>
      <c r="D295" s="38"/>
    </row>
    <row r="296" spans="3:4" x14ac:dyDescent="0.2">
      <c r="C296" s="38"/>
      <c r="D296" s="38"/>
    </row>
    <row r="297" spans="3:4" x14ac:dyDescent="0.2">
      <c r="C297" s="38"/>
      <c r="D297" s="38"/>
    </row>
    <row r="298" spans="3:4" x14ac:dyDescent="0.2">
      <c r="C298" s="40"/>
      <c r="D298" s="40"/>
    </row>
    <row r="299" spans="3:4" x14ac:dyDescent="0.2">
      <c r="C299" s="38"/>
      <c r="D299" s="38"/>
    </row>
    <row r="300" spans="3:4" x14ac:dyDescent="0.2">
      <c r="C300" s="38"/>
      <c r="D300" s="38"/>
    </row>
    <row r="301" spans="3:4" x14ac:dyDescent="0.2">
      <c r="C301" s="38"/>
      <c r="D301" s="38"/>
    </row>
    <row r="302" spans="3:4" x14ac:dyDescent="0.2">
      <c r="C302" s="38"/>
      <c r="D302" s="38"/>
    </row>
    <row r="303" spans="3:4" x14ac:dyDescent="0.2">
      <c r="C303" s="38"/>
      <c r="D303" s="38"/>
    </row>
    <row r="304" spans="3:4" x14ac:dyDescent="0.2">
      <c r="C304" s="38"/>
      <c r="D304" s="38"/>
    </row>
    <row r="305" spans="3:4" x14ac:dyDescent="0.2">
      <c r="C305" s="38"/>
      <c r="D305" s="38"/>
    </row>
    <row r="306" spans="3:4" x14ac:dyDescent="0.2">
      <c r="C306" s="38"/>
      <c r="D306" s="38"/>
    </row>
    <row r="307" spans="3:4" x14ac:dyDescent="0.2">
      <c r="C307" s="38"/>
      <c r="D307" s="38"/>
    </row>
    <row r="308" spans="3:4" x14ac:dyDescent="0.2">
      <c r="C308" s="25"/>
      <c r="D308" s="25"/>
    </row>
    <row r="310" spans="3:4" x14ac:dyDescent="0.2">
      <c r="C310" s="38"/>
      <c r="D310" s="38"/>
    </row>
    <row r="311" spans="3:4" x14ac:dyDescent="0.2">
      <c r="C311" s="25"/>
      <c r="D311" s="25"/>
    </row>
    <row r="326" spans="1:2" x14ac:dyDescent="0.2">
      <c r="A326" s="25"/>
      <c r="B326" s="25"/>
    </row>
    <row r="342" spans="3:4" x14ac:dyDescent="0.2">
      <c r="C342" s="25"/>
      <c r="D342" s="25"/>
    </row>
    <row r="358" spans="1:2" x14ac:dyDescent="0.2">
      <c r="A358" s="25"/>
      <c r="B358" s="25"/>
    </row>
    <row r="359" spans="1:2" x14ac:dyDescent="0.2">
      <c r="A359" s="25"/>
      <c r="B359" s="25"/>
    </row>
    <row r="363" spans="1:2" x14ac:dyDescent="0.2">
      <c r="A363" s="25"/>
      <c r="B363" s="25"/>
    </row>
    <row r="370" spans="1:4" x14ac:dyDescent="0.2">
      <c r="A370" s="25"/>
      <c r="B370" s="25"/>
    </row>
    <row r="371" spans="1:4" x14ac:dyDescent="0.2">
      <c r="A371" s="25"/>
      <c r="B371" s="25"/>
    </row>
    <row r="375" spans="1:4" x14ac:dyDescent="0.2">
      <c r="A375" s="25"/>
      <c r="B375" s="25"/>
    </row>
    <row r="377" spans="1:4" x14ac:dyDescent="0.2">
      <c r="A377" s="25"/>
      <c r="B377" s="25"/>
    </row>
    <row r="381" spans="1:4" ht="13.5" x14ac:dyDescent="0.2">
      <c r="A381" s="25"/>
      <c r="B381" s="25"/>
      <c r="C381" s="25"/>
      <c r="D381" s="25"/>
    </row>
    <row r="384" spans="1:4" x14ac:dyDescent="0.2">
      <c r="A384" s="25"/>
      <c r="B384" s="25"/>
    </row>
    <row r="389" spans="1:2" x14ac:dyDescent="0.2">
      <c r="A389" s="25"/>
      <c r="B389" s="25"/>
    </row>
    <row r="392" spans="1:2" x14ac:dyDescent="0.2">
      <c r="A392" s="25"/>
      <c r="B392" s="25"/>
    </row>
    <row r="397" spans="1:2" x14ac:dyDescent="0.2">
      <c r="A397" s="25"/>
      <c r="B397" s="25"/>
    </row>
    <row r="399" spans="1:2" x14ac:dyDescent="0.2">
      <c r="A399" s="25"/>
      <c r="B399" s="25"/>
    </row>
    <row r="413" spans="3:4" x14ac:dyDescent="0.2">
      <c r="C413" s="25"/>
      <c r="D413" s="25"/>
    </row>
    <row r="414" spans="3:4" x14ac:dyDescent="0.2">
      <c r="C414" s="25"/>
      <c r="D414" s="25"/>
    </row>
    <row r="418" spans="3:4" x14ac:dyDescent="0.2">
      <c r="C418" s="25"/>
      <c r="D418" s="25"/>
    </row>
    <row r="425" spans="3:4" x14ac:dyDescent="0.2">
      <c r="C425" s="25"/>
      <c r="D425" s="25"/>
    </row>
    <row r="426" spans="3:4" x14ac:dyDescent="0.2">
      <c r="C426" s="25"/>
      <c r="D426" s="25"/>
    </row>
    <row r="430" spans="3:4" x14ac:dyDescent="0.2">
      <c r="C430" s="25"/>
      <c r="D430" s="25"/>
    </row>
    <row r="432" spans="3:4" x14ac:dyDescent="0.2">
      <c r="C432" s="25"/>
      <c r="D432" s="25"/>
    </row>
    <row r="436" spans="3:4" x14ac:dyDescent="0.2">
      <c r="C436" s="25"/>
      <c r="D436" s="25"/>
    </row>
    <row r="439" spans="3:4" x14ac:dyDescent="0.2">
      <c r="C439" s="25"/>
      <c r="D439" s="25"/>
    </row>
    <row r="444" spans="3:4" x14ac:dyDescent="0.2">
      <c r="C444" s="25"/>
      <c r="D444" s="25"/>
    </row>
    <row r="447" spans="3:4" x14ac:dyDescent="0.2">
      <c r="C447" s="25"/>
      <c r="D447" s="25"/>
    </row>
    <row r="452" spans="3:4" x14ac:dyDescent="0.2">
      <c r="C452" s="25"/>
      <c r="D452" s="25"/>
    </row>
    <row r="454" spans="3:4" x14ac:dyDescent="0.2">
      <c r="C454" s="25"/>
      <c r="D454" s="25"/>
    </row>
  </sheetData>
  <mergeCells count="4">
    <mergeCell ref="E1:F1"/>
    <mergeCell ref="G1:I1"/>
    <mergeCell ref="E25:I25"/>
    <mergeCell ref="E23:I23"/>
  </mergeCells>
  <phoneticPr fontId="51" type="noConversion"/>
  <conditionalFormatting sqref="A1:A65764">
    <cfRule type="notContainsBlanks" dxfId="11" priority="63" stopIfTrue="1">
      <formula>LEN(TRIM(A1))&gt;0</formula>
    </cfRule>
  </conditionalFormatting>
  <conditionalFormatting sqref="B1:B65764">
    <cfRule type="notContainsBlanks" dxfId="10" priority="62" stopIfTrue="1">
      <formula>LEN(TRIM(B1))&gt;0</formula>
    </cfRule>
  </conditionalFormatting>
  <conditionalFormatting sqref="C1:C29">
    <cfRule type="notContainsBlanks" dxfId="9" priority="8">
      <formula>LEN(TRIM(C1))&gt;0</formula>
    </cfRule>
    <cfRule type="notContainsBlanks" dxfId="8" priority="9" stopIfTrue="1">
      <formula>LEN(TRIM(C1))&gt;0</formula>
    </cfRule>
  </conditionalFormatting>
  <conditionalFormatting sqref="C30:C36">
    <cfRule type="notContainsBlanks" dxfId="7" priority="25">
      <formula>LEN(TRIM(C30))&gt;0</formula>
    </cfRule>
    <cfRule type="notContainsBlanks" dxfId="6" priority="31" stopIfTrue="1">
      <formula>LEN(TRIM(C30))&gt;0</formula>
    </cfRule>
  </conditionalFormatting>
  <conditionalFormatting sqref="C33:C34">
    <cfRule type="notContainsBlanks" dxfId="5" priority="21">
      <formula>LEN(TRIM(C33))&gt;0</formula>
    </cfRule>
    <cfRule type="notContainsBlanks" dxfId="4" priority="22" stopIfTrue="1">
      <formula>LEN(TRIM(C33))&gt;0</formula>
    </cfRule>
  </conditionalFormatting>
  <conditionalFormatting sqref="C37:C65819">
    <cfRule type="notContainsBlanks" dxfId="3" priority="3" stopIfTrue="1">
      <formula>LEN(TRIM(C37))&gt;0</formula>
    </cfRule>
  </conditionalFormatting>
  <conditionalFormatting sqref="C37:C1048576">
    <cfRule type="notContainsBlanks" dxfId="2" priority="2">
      <formula>LEN(TRIM(C37))&gt;0</formula>
    </cfRule>
  </conditionalFormatting>
  <conditionalFormatting sqref="D1:D1048576">
    <cfRule type="notContainsBlanks" dxfId="1" priority="1">
      <formula>LEN(TRIM(D1))&gt;0</formula>
    </cfRule>
  </conditionalFormatting>
  <conditionalFormatting sqref="F4:H4">
    <cfRule type="cellIs" dxfId="0" priority="204" operator="equal">
      <formula>"x"</formula>
    </cfRule>
  </conditionalFormatting>
  <printOptions horizontalCentered="1" verticalCentered="1"/>
  <pageMargins left="0.19685039370078741" right="0.19685039370078741" top="0.98425196850393704" bottom="0.98425196850393704" header="0.11811023622047245" footer="0.11811023622047245"/>
  <pageSetup paperSize="8" scale="97" fitToHeight="38" orientation="landscape"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5423E-10ED-4954-AB2F-065C1796FA7A}">
  <sheetPr>
    <tabColor rgb="FFFFFF00"/>
    <pageSetUpPr fitToPage="1"/>
  </sheetPr>
  <dimension ref="A1:AS106"/>
  <sheetViews>
    <sheetView showGridLines="0" tabSelected="1" zoomScale="75" zoomScaleNormal="75" zoomScaleSheetLayoutView="100" workbookViewId="0">
      <pane ySplit="1" topLeftCell="A2" activePane="bottomLeft" state="frozen"/>
      <selection activeCell="F23" sqref="F23"/>
      <selection pane="bottomLeft" activeCell="E23" sqref="E23"/>
    </sheetView>
  </sheetViews>
  <sheetFormatPr defaultRowHeight="13.5" x14ac:dyDescent="0.2"/>
  <cols>
    <col min="1" max="1" width="80" style="20" customWidth="1"/>
    <col min="2" max="2" width="18.5703125" style="1" customWidth="1"/>
    <col min="3" max="3" width="10" style="1" bestFit="1" customWidth="1"/>
    <col min="4" max="4" width="18.5703125" style="20" customWidth="1"/>
    <col min="5" max="5" width="37" style="74" customWidth="1"/>
    <col min="6" max="41" width="9.140625" style="75"/>
    <col min="42" max="16384" width="9.140625" style="20"/>
  </cols>
  <sheetData>
    <row r="1" spans="1:4" ht="41.25" customHeight="1" x14ac:dyDescent="0.2">
      <c r="A1" s="80" t="s">
        <v>91</v>
      </c>
      <c r="B1" s="102" t="s">
        <v>89</v>
      </c>
      <c r="C1" s="102"/>
      <c r="D1" s="102"/>
    </row>
    <row r="2" spans="1:4" ht="69.75" customHeight="1" x14ac:dyDescent="0.2">
      <c r="A2" s="73" t="s">
        <v>71</v>
      </c>
      <c r="B2" s="67" t="s">
        <v>60</v>
      </c>
      <c r="C2" s="67" t="s">
        <v>61</v>
      </c>
      <c r="D2" s="67" t="s">
        <v>62</v>
      </c>
    </row>
    <row r="3" spans="1:4" ht="18" customHeight="1" x14ac:dyDescent="0.2">
      <c r="A3" s="103" t="str">
        <f>Voorblad!D11</f>
        <v>Onderdeel A. Winterdienst uitvoering</v>
      </c>
      <c r="B3" s="104"/>
      <c r="C3" s="104"/>
      <c r="D3" s="105"/>
    </row>
    <row r="4" spans="1:4" ht="18" customHeight="1" x14ac:dyDescent="0.2">
      <c r="A4" s="16" t="s">
        <v>77</v>
      </c>
      <c r="B4" s="68">
        <v>0</v>
      </c>
      <c r="C4" s="17">
        <v>1</v>
      </c>
      <c r="D4" s="81">
        <f t="shared" ref="D4:D10" si="0">C4*B4</f>
        <v>0</v>
      </c>
    </row>
    <row r="5" spans="1:4" ht="18" customHeight="1" x14ac:dyDescent="0.2">
      <c r="A5" s="72" t="s">
        <v>74</v>
      </c>
      <c r="B5" s="68">
        <v>0</v>
      </c>
      <c r="C5" s="17">
        <v>1</v>
      </c>
      <c r="D5" s="81">
        <f t="shared" si="0"/>
        <v>0</v>
      </c>
    </row>
    <row r="6" spans="1:4" ht="18" customHeight="1" x14ac:dyDescent="0.2">
      <c r="A6" s="16" t="s">
        <v>63</v>
      </c>
      <c r="B6" s="68">
        <v>0</v>
      </c>
      <c r="C6" s="17">
        <v>1</v>
      </c>
      <c r="D6" s="81">
        <f t="shared" si="0"/>
        <v>0</v>
      </c>
    </row>
    <row r="7" spans="1:4" ht="18" customHeight="1" x14ac:dyDescent="0.2">
      <c r="A7" s="16" t="s">
        <v>64</v>
      </c>
      <c r="B7" s="68">
        <v>0</v>
      </c>
      <c r="C7" s="17">
        <v>1</v>
      </c>
      <c r="D7" s="81">
        <f t="shared" si="0"/>
        <v>0</v>
      </c>
    </row>
    <row r="8" spans="1:4" ht="18" customHeight="1" x14ac:dyDescent="0.2">
      <c r="A8" s="16" t="s">
        <v>65</v>
      </c>
      <c r="B8" s="68">
        <v>0</v>
      </c>
      <c r="C8" s="17">
        <v>1</v>
      </c>
      <c r="D8" s="81">
        <f t="shared" si="0"/>
        <v>0</v>
      </c>
    </row>
    <row r="9" spans="1:4" ht="18" customHeight="1" x14ac:dyDescent="0.2">
      <c r="A9" s="16" t="s">
        <v>66</v>
      </c>
      <c r="B9" s="68">
        <v>0</v>
      </c>
      <c r="C9" s="17">
        <v>1</v>
      </c>
      <c r="D9" s="81">
        <f t="shared" si="0"/>
        <v>0</v>
      </c>
    </row>
    <row r="10" spans="1:4" ht="18" customHeight="1" x14ac:dyDescent="0.2">
      <c r="A10" s="16" t="s">
        <v>67</v>
      </c>
      <c r="B10" s="68">
        <v>0</v>
      </c>
      <c r="C10" s="17">
        <v>1</v>
      </c>
      <c r="D10" s="81">
        <f t="shared" si="0"/>
        <v>0</v>
      </c>
    </row>
    <row r="11" spans="1:4" ht="18" customHeight="1" x14ac:dyDescent="0.2">
      <c r="A11" s="106" t="s">
        <v>75</v>
      </c>
      <c r="B11" s="106"/>
      <c r="C11" s="106"/>
      <c r="D11" s="69">
        <f>SUM(D4:D10)</f>
        <v>0</v>
      </c>
    </row>
    <row r="12" spans="1:4" ht="18" customHeight="1" x14ac:dyDescent="0.2">
      <c r="A12" s="23"/>
      <c r="B12" s="23"/>
      <c r="C12" s="23"/>
      <c r="D12" s="23"/>
    </row>
    <row r="13" spans="1:4" ht="18" customHeight="1" x14ac:dyDescent="0.2">
      <c r="A13" s="103" t="str">
        <f>Voorblad!D12</f>
        <v>Onderdeel B. Reguliere uitvoering</v>
      </c>
      <c r="B13" s="104"/>
      <c r="C13" s="104"/>
      <c r="D13" s="105"/>
    </row>
    <row r="14" spans="1:4" ht="18" customHeight="1" x14ac:dyDescent="0.2">
      <c r="A14" s="16" t="s">
        <v>77</v>
      </c>
      <c r="B14" s="68">
        <v>0</v>
      </c>
      <c r="C14" s="17">
        <v>1</v>
      </c>
      <c r="D14" s="81">
        <f t="shared" ref="D14:D20" si="1">C14*B14</f>
        <v>0</v>
      </c>
    </row>
    <row r="15" spans="1:4" ht="18" customHeight="1" x14ac:dyDescent="0.2">
      <c r="A15" s="72" t="s">
        <v>74</v>
      </c>
      <c r="B15" s="68">
        <v>0</v>
      </c>
      <c r="C15" s="17">
        <v>1</v>
      </c>
      <c r="D15" s="81">
        <f t="shared" si="1"/>
        <v>0</v>
      </c>
    </row>
    <row r="16" spans="1:4" ht="18" customHeight="1" x14ac:dyDescent="0.2">
      <c r="A16" s="16" t="s">
        <v>63</v>
      </c>
      <c r="B16" s="68">
        <v>0</v>
      </c>
      <c r="C16" s="17">
        <v>1</v>
      </c>
      <c r="D16" s="81">
        <f t="shared" si="1"/>
        <v>0</v>
      </c>
    </row>
    <row r="17" spans="1:45" ht="18" customHeight="1" x14ac:dyDescent="0.2">
      <c r="A17" s="16" t="s">
        <v>64</v>
      </c>
      <c r="B17" s="68">
        <v>0</v>
      </c>
      <c r="C17" s="17">
        <v>1</v>
      </c>
      <c r="D17" s="81">
        <f t="shared" si="1"/>
        <v>0</v>
      </c>
    </row>
    <row r="18" spans="1:45" ht="18" customHeight="1" x14ac:dyDescent="0.2">
      <c r="A18" s="16" t="s">
        <v>65</v>
      </c>
      <c r="B18" s="68">
        <v>0</v>
      </c>
      <c r="C18" s="17">
        <v>1</v>
      </c>
      <c r="D18" s="81">
        <f t="shared" si="1"/>
        <v>0</v>
      </c>
    </row>
    <row r="19" spans="1:45" ht="18" customHeight="1" x14ac:dyDescent="0.2">
      <c r="A19" s="16" t="s">
        <v>66</v>
      </c>
      <c r="B19" s="68">
        <v>0</v>
      </c>
      <c r="C19" s="17">
        <v>1</v>
      </c>
      <c r="D19" s="81">
        <f t="shared" si="1"/>
        <v>0</v>
      </c>
    </row>
    <row r="20" spans="1:45" ht="18" customHeight="1" x14ac:dyDescent="0.2">
      <c r="A20" s="16" t="s">
        <v>67</v>
      </c>
      <c r="B20" s="68">
        <v>0</v>
      </c>
      <c r="C20" s="17">
        <v>1</v>
      </c>
      <c r="D20" s="81">
        <f t="shared" si="1"/>
        <v>0</v>
      </c>
    </row>
    <row r="21" spans="1:45" ht="18" customHeight="1" x14ac:dyDescent="0.2">
      <c r="A21" s="106" t="s">
        <v>76</v>
      </c>
      <c r="B21" s="106"/>
      <c r="C21" s="106"/>
      <c r="D21" s="69">
        <f>SUM(D14:D20)</f>
        <v>0</v>
      </c>
    </row>
    <row r="22" spans="1:45" ht="18" customHeight="1" x14ac:dyDescent="0.2">
      <c r="A22" s="23"/>
      <c r="B22" s="23"/>
      <c r="C22" s="23"/>
      <c r="D22" s="23"/>
    </row>
    <row r="23" spans="1:45" ht="18" customHeight="1" x14ac:dyDescent="0.2">
      <c r="A23" s="106" t="s">
        <v>68</v>
      </c>
      <c r="B23" s="106"/>
      <c r="C23" s="106"/>
      <c r="D23" s="69">
        <f>D21+D11</f>
        <v>0</v>
      </c>
    </row>
    <row r="24" spans="1:45" ht="14.25" x14ac:dyDescent="0.2">
      <c r="A24" s="21"/>
      <c r="B24" s="22"/>
      <c r="C24" s="22"/>
      <c r="D24" s="22"/>
    </row>
    <row r="25" spans="1:45" ht="45" customHeight="1" x14ac:dyDescent="0.2">
      <c r="A25" s="97" t="s">
        <v>69</v>
      </c>
      <c r="B25" s="98"/>
      <c r="C25" s="99"/>
      <c r="D25" s="70">
        <v>0</v>
      </c>
      <c r="E25" s="75"/>
    </row>
    <row r="26" spans="1:45" ht="9.75" customHeight="1" x14ac:dyDescent="0.2">
      <c r="A26" s="78"/>
      <c r="B26" s="78"/>
      <c r="C26" s="78"/>
      <c r="D26" s="78"/>
      <c r="E26" s="75"/>
      <c r="AP26" s="75"/>
      <c r="AQ26" s="75"/>
      <c r="AR26" s="75"/>
      <c r="AS26" s="75"/>
    </row>
    <row r="27" spans="1:45" ht="20.25" customHeight="1" x14ac:dyDescent="0.2">
      <c r="A27" s="107" t="s">
        <v>78</v>
      </c>
      <c r="B27" s="108"/>
      <c r="C27" s="108"/>
      <c r="D27" s="109"/>
      <c r="E27" s="75"/>
    </row>
    <row r="28" spans="1:45" ht="33.75" customHeight="1" x14ac:dyDescent="0.2">
      <c r="A28" s="110" t="s">
        <v>88</v>
      </c>
      <c r="B28" s="111"/>
      <c r="C28" s="111"/>
      <c r="D28" s="112"/>
      <c r="E28" s="75"/>
    </row>
    <row r="29" spans="1:45" ht="30" customHeight="1" x14ac:dyDescent="0.2">
      <c r="A29" s="77" t="s">
        <v>79</v>
      </c>
      <c r="B29" s="113" t="s">
        <v>80</v>
      </c>
      <c r="C29" s="113"/>
      <c r="D29" s="113"/>
      <c r="E29" s="75"/>
    </row>
    <row r="30" spans="1:45" ht="30" customHeight="1" x14ac:dyDescent="0.2">
      <c r="A30" s="77" t="s">
        <v>81</v>
      </c>
      <c r="B30" s="113" t="s">
        <v>82</v>
      </c>
      <c r="C30" s="113"/>
      <c r="D30" s="113"/>
      <c r="E30" s="75"/>
    </row>
    <row r="31" spans="1:45" ht="30" customHeight="1" x14ac:dyDescent="0.2">
      <c r="A31" s="77" t="s">
        <v>83</v>
      </c>
      <c r="B31" s="113" t="s">
        <v>84</v>
      </c>
      <c r="C31" s="113"/>
      <c r="D31" s="113"/>
      <c r="E31" s="75"/>
    </row>
    <row r="32" spans="1:45" ht="30" customHeight="1" x14ac:dyDescent="0.2">
      <c r="A32" s="77" t="s">
        <v>85</v>
      </c>
      <c r="B32" s="113" t="s">
        <v>86</v>
      </c>
      <c r="C32" s="113"/>
      <c r="D32" s="113"/>
      <c r="E32" s="75"/>
    </row>
    <row r="33" spans="1:5" ht="30" customHeight="1" x14ac:dyDescent="0.2">
      <c r="A33" s="77" t="s">
        <v>87</v>
      </c>
      <c r="B33" s="113"/>
      <c r="C33" s="113"/>
      <c r="D33" s="113"/>
      <c r="E33" s="75"/>
    </row>
    <row r="34" spans="1:5" x14ac:dyDescent="0.2">
      <c r="A34" s="1"/>
      <c r="D34" s="25"/>
    </row>
    <row r="35" spans="1:5" x14ac:dyDescent="0.2">
      <c r="A35" s="100" t="s">
        <v>39</v>
      </c>
      <c r="B35" s="100"/>
      <c r="C35" s="100"/>
      <c r="D35" s="100"/>
    </row>
    <row r="36" spans="1:5" x14ac:dyDescent="0.2">
      <c r="A36" s="1"/>
      <c r="B36" s="25"/>
      <c r="D36" s="1"/>
    </row>
    <row r="37" spans="1:5" ht="84" customHeight="1" x14ac:dyDescent="0.2">
      <c r="A37" s="101" t="s">
        <v>70</v>
      </c>
      <c r="B37" s="101"/>
      <c r="C37" s="101"/>
      <c r="D37" s="101"/>
    </row>
    <row r="38" spans="1:5" s="75" customFormat="1" x14ac:dyDescent="0.2">
      <c r="B38" s="76"/>
      <c r="C38" s="76"/>
      <c r="E38" s="74"/>
    </row>
    <row r="39" spans="1:5" s="75" customFormat="1" x14ac:dyDescent="0.2">
      <c r="B39" s="76"/>
      <c r="C39" s="76"/>
      <c r="E39" s="74"/>
    </row>
    <row r="40" spans="1:5" s="75" customFormat="1" x14ac:dyDescent="0.2">
      <c r="B40" s="76"/>
      <c r="C40" s="76"/>
      <c r="E40" s="74"/>
    </row>
    <row r="41" spans="1:5" s="75" customFormat="1" x14ac:dyDescent="0.2">
      <c r="B41" s="76"/>
      <c r="C41" s="76"/>
      <c r="E41" s="74"/>
    </row>
    <row r="42" spans="1:5" s="75" customFormat="1" x14ac:dyDescent="0.2">
      <c r="B42" s="76"/>
      <c r="C42" s="76"/>
      <c r="E42" s="74"/>
    </row>
    <row r="43" spans="1:5" s="75" customFormat="1" x14ac:dyDescent="0.2">
      <c r="B43" s="76"/>
      <c r="C43" s="76"/>
      <c r="E43" s="74"/>
    </row>
    <row r="44" spans="1:5" s="75" customFormat="1" x14ac:dyDescent="0.2">
      <c r="B44" s="76"/>
      <c r="C44" s="76"/>
      <c r="E44" s="74"/>
    </row>
    <row r="45" spans="1:5" s="75" customFormat="1" x14ac:dyDescent="0.2">
      <c r="B45" s="76"/>
      <c r="C45" s="76"/>
      <c r="E45" s="74"/>
    </row>
    <row r="46" spans="1:5" s="75" customFormat="1" x14ac:dyDescent="0.2">
      <c r="B46" s="76"/>
      <c r="C46" s="76"/>
      <c r="E46" s="74"/>
    </row>
    <row r="47" spans="1:5" s="75" customFormat="1" x14ac:dyDescent="0.2">
      <c r="B47" s="76"/>
      <c r="C47" s="76"/>
      <c r="E47" s="74"/>
    </row>
    <row r="48" spans="1:5" s="75" customFormat="1" x14ac:dyDescent="0.2">
      <c r="B48" s="76"/>
      <c r="C48" s="76"/>
      <c r="E48" s="74"/>
    </row>
    <row r="49" spans="2:5" s="75" customFormat="1" x14ac:dyDescent="0.2">
      <c r="B49" s="76"/>
      <c r="C49" s="76"/>
      <c r="E49" s="74"/>
    </row>
    <row r="50" spans="2:5" s="75" customFormat="1" x14ac:dyDescent="0.2">
      <c r="B50" s="76"/>
      <c r="C50" s="76"/>
      <c r="E50" s="74"/>
    </row>
    <row r="51" spans="2:5" s="75" customFormat="1" x14ac:dyDescent="0.2">
      <c r="B51" s="76"/>
      <c r="C51" s="76"/>
      <c r="E51" s="74"/>
    </row>
    <row r="52" spans="2:5" s="75" customFormat="1" x14ac:dyDescent="0.2">
      <c r="B52" s="76"/>
      <c r="C52" s="76"/>
      <c r="E52" s="74"/>
    </row>
    <row r="53" spans="2:5" s="75" customFormat="1" x14ac:dyDescent="0.2">
      <c r="B53" s="76"/>
      <c r="C53" s="76"/>
      <c r="E53" s="74"/>
    </row>
    <row r="54" spans="2:5" s="75" customFormat="1" x14ac:dyDescent="0.2">
      <c r="B54" s="76"/>
      <c r="C54" s="76"/>
      <c r="E54" s="74"/>
    </row>
    <row r="55" spans="2:5" s="75" customFormat="1" x14ac:dyDescent="0.2">
      <c r="B55" s="76"/>
      <c r="C55" s="76"/>
      <c r="E55" s="74"/>
    </row>
    <row r="56" spans="2:5" s="75" customFormat="1" x14ac:dyDescent="0.2">
      <c r="B56" s="76"/>
      <c r="C56" s="76"/>
      <c r="E56" s="74"/>
    </row>
    <row r="57" spans="2:5" s="75" customFormat="1" x14ac:dyDescent="0.2">
      <c r="B57" s="76"/>
      <c r="C57" s="76"/>
      <c r="E57" s="74"/>
    </row>
    <row r="58" spans="2:5" s="75" customFormat="1" x14ac:dyDescent="0.2">
      <c r="B58" s="76"/>
      <c r="C58" s="76"/>
      <c r="E58" s="74"/>
    </row>
    <row r="59" spans="2:5" s="75" customFormat="1" x14ac:dyDescent="0.2">
      <c r="B59" s="76"/>
      <c r="C59" s="76"/>
      <c r="E59" s="74"/>
    </row>
    <row r="60" spans="2:5" s="75" customFormat="1" x14ac:dyDescent="0.2">
      <c r="B60" s="76"/>
      <c r="C60" s="76"/>
      <c r="E60" s="74"/>
    </row>
    <row r="61" spans="2:5" s="75" customFormat="1" x14ac:dyDescent="0.2">
      <c r="B61" s="76"/>
      <c r="C61" s="76"/>
      <c r="E61" s="74"/>
    </row>
    <row r="62" spans="2:5" s="75" customFormat="1" x14ac:dyDescent="0.2">
      <c r="B62" s="76"/>
      <c r="C62" s="76"/>
      <c r="E62" s="74"/>
    </row>
    <row r="63" spans="2:5" s="75" customFormat="1" x14ac:dyDescent="0.2">
      <c r="B63" s="76"/>
      <c r="C63" s="76"/>
      <c r="E63" s="74"/>
    </row>
    <row r="64" spans="2:5" s="75" customFormat="1" x14ac:dyDescent="0.2">
      <c r="B64" s="76"/>
      <c r="C64" s="76"/>
      <c r="E64" s="74"/>
    </row>
    <row r="65" spans="2:5" s="75" customFormat="1" x14ac:dyDescent="0.2">
      <c r="B65" s="76"/>
      <c r="C65" s="76"/>
      <c r="E65" s="74"/>
    </row>
    <row r="66" spans="2:5" s="75" customFormat="1" x14ac:dyDescent="0.2">
      <c r="B66" s="76"/>
      <c r="C66" s="76"/>
      <c r="E66" s="74"/>
    </row>
    <row r="67" spans="2:5" s="75" customFormat="1" x14ac:dyDescent="0.2">
      <c r="B67" s="76"/>
      <c r="C67" s="76"/>
      <c r="E67" s="74"/>
    </row>
    <row r="68" spans="2:5" s="75" customFormat="1" x14ac:dyDescent="0.2">
      <c r="B68" s="76"/>
      <c r="C68" s="76"/>
      <c r="E68" s="74"/>
    </row>
    <row r="69" spans="2:5" s="75" customFormat="1" x14ac:dyDescent="0.2">
      <c r="B69" s="76"/>
      <c r="C69" s="76"/>
      <c r="E69" s="74"/>
    </row>
    <row r="70" spans="2:5" s="75" customFormat="1" x14ac:dyDescent="0.2">
      <c r="B70" s="76"/>
      <c r="C70" s="76"/>
      <c r="E70" s="74"/>
    </row>
    <row r="71" spans="2:5" s="75" customFormat="1" x14ac:dyDescent="0.2">
      <c r="B71" s="76"/>
      <c r="C71" s="76"/>
      <c r="E71" s="74"/>
    </row>
    <row r="72" spans="2:5" s="75" customFormat="1" x14ac:dyDescent="0.2">
      <c r="B72" s="76"/>
      <c r="C72" s="76"/>
      <c r="E72" s="74"/>
    </row>
    <row r="73" spans="2:5" s="75" customFormat="1" x14ac:dyDescent="0.2">
      <c r="B73" s="76"/>
      <c r="C73" s="76"/>
      <c r="E73" s="74"/>
    </row>
    <row r="74" spans="2:5" s="75" customFormat="1" x14ac:dyDescent="0.2">
      <c r="B74" s="76"/>
      <c r="C74" s="76"/>
      <c r="E74" s="74"/>
    </row>
    <row r="75" spans="2:5" s="75" customFormat="1" x14ac:dyDescent="0.2">
      <c r="B75" s="76"/>
      <c r="C75" s="76"/>
      <c r="E75" s="74"/>
    </row>
    <row r="76" spans="2:5" s="75" customFormat="1" x14ac:dyDescent="0.2">
      <c r="B76" s="76"/>
      <c r="C76" s="76"/>
      <c r="E76" s="74"/>
    </row>
    <row r="77" spans="2:5" s="75" customFormat="1" x14ac:dyDescent="0.2">
      <c r="B77" s="76"/>
      <c r="C77" s="76"/>
      <c r="E77" s="74"/>
    </row>
    <row r="78" spans="2:5" s="75" customFormat="1" x14ac:dyDescent="0.2">
      <c r="B78" s="76"/>
      <c r="C78" s="76"/>
      <c r="E78" s="74"/>
    </row>
    <row r="79" spans="2:5" s="75" customFormat="1" x14ac:dyDescent="0.2">
      <c r="B79" s="76"/>
      <c r="C79" s="76"/>
      <c r="E79" s="74"/>
    </row>
    <row r="80" spans="2:5" s="75" customFormat="1" x14ac:dyDescent="0.2">
      <c r="B80" s="76"/>
      <c r="C80" s="76"/>
      <c r="E80" s="74"/>
    </row>
    <row r="81" spans="2:5" s="75" customFormat="1" x14ac:dyDescent="0.2">
      <c r="B81" s="76"/>
      <c r="C81" s="76"/>
      <c r="E81" s="74"/>
    </row>
    <row r="82" spans="2:5" s="75" customFormat="1" x14ac:dyDescent="0.2">
      <c r="B82" s="76"/>
      <c r="C82" s="76"/>
      <c r="E82" s="74"/>
    </row>
    <row r="83" spans="2:5" s="75" customFormat="1" x14ac:dyDescent="0.2">
      <c r="B83" s="76"/>
      <c r="C83" s="76"/>
      <c r="E83" s="74"/>
    </row>
    <row r="84" spans="2:5" s="75" customFormat="1" x14ac:dyDescent="0.2">
      <c r="B84" s="76"/>
      <c r="C84" s="76"/>
      <c r="E84" s="74"/>
    </row>
    <row r="85" spans="2:5" s="75" customFormat="1" x14ac:dyDescent="0.2">
      <c r="B85" s="76"/>
      <c r="C85" s="76"/>
      <c r="E85" s="74"/>
    </row>
    <row r="86" spans="2:5" s="75" customFormat="1" x14ac:dyDescent="0.2">
      <c r="B86" s="76"/>
      <c r="C86" s="76"/>
      <c r="E86" s="74"/>
    </row>
    <row r="87" spans="2:5" s="75" customFormat="1" x14ac:dyDescent="0.2">
      <c r="B87" s="76"/>
      <c r="C87" s="76"/>
      <c r="E87" s="74"/>
    </row>
    <row r="88" spans="2:5" s="75" customFormat="1" x14ac:dyDescent="0.2">
      <c r="B88" s="76"/>
      <c r="C88" s="76"/>
      <c r="E88" s="74"/>
    </row>
    <row r="89" spans="2:5" s="75" customFormat="1" x14ac:dyDescent="0.2">
      <c r="B89" s="76"/>
      <c r="C89" s="76"/>
      <c r="E89" s="74"/>
    </row>
    <row r="90" spans="2:5" s="75" customFormat="1" x14ac:dyDescent="0.2">
      <c r="B90" s="76"/>
      <c r="C90" s="76"/>
      <c r="E90" s="74"/>
    </row>
    <row r="91" spans="2:5" s="75" customFormat="1" x14ac:dyDescent="0.2">
      <c r="B91" s="76"/>
      <c r="C91" s="76"/>
      <c r="E91" s="74"/>
    </row>
    <row r="92" spans="2:5" s="75" customFormat="1" x14ac:dyDescent="0.2">
      <c r="B92" s="76"/>
      <c r="C92" s="76"/>
      <c r="E92" s="74"/>
    </row>
    <row r="93" spans="2:5" s="75" customFormat="1" x14ac:dyDescent="0.2">
      <c r="B93" s="76"/>
      <c r="C93" s="76"/>
      <c r="E93" s="74"/>
    </row>
    <row r="94" spans="2:5" s="75" customFormat="1" x14ac:dyDescent="0.2">
      <c r="B94" s="76"/>
      <c r="C94" s="76"/>
      <c r="E94" s="74"/>
    </row>
    <row r="95" spans="2:5" s="75" customFormat="1" x14ac:dyDescent="0.2">
      <c r="B95" s="76"/>
      <c r="C95" s="76"/>
      <c r="E95" s="74"/>
    </row>
    <row r="96" spans="2:5" s="75" customFormat="1" x14ac:dyDescent="0.2">
      <c r="B96" s="76"/>
      <c r="C96" s="76"/>
      <c r="E96" s="74"/>
    </row>
    <row r="97" spans="2:5" s="75" customFormat="1" x14ac:dyDescent="0.2">
      <c r="B97" s="76"/>
      <c r="C97" s="76"/>
      <c r="E97" s="74"/>
    </row>
    <row r="98" spans="2:5" s="75" customFormat="1" x14ac:dyDescent="0.2">
      <c r="B98" s="76"/>
      <c r="C98" s="76"/>
      <c r="E98" s="74"/>
    </row>
    <row r="99" spans="2:5" s="75" customFormat="1" x14ac:dyDescent="0.2">
      <c r="B99" s="76"/>
      <c r="C99" s="76"/>
      <c r="E99" s="74"/>
    </row>
    <row r="100" spans="2:5" s="75" customFormat="1" x14ac:dyDescent="0.2">
      <c r="B100" s="76"/>
      <c r="C100" s="76"/>
      <c r="E100" s="74"/>
    </row>
    <row r="101" spans="2:5" s="75" customFormat="1" x14ac:dyDescent="0.2">
      <c r="B101" s="76"/>
      <c r="C101" s="76"/>
      <c r="E101" s="74"/>
    </row>
    <row r="102" spans="2:5" s="75" customFormat="1" x14ac:dyDescent="0.2">
      <c r="B102" s="76"/>
      <c r="C102" s="76"/>
      <c r="E102" s="74"/>
    </row>
    <row r="103" spans="2:5" s="75" customFormat="1" x14ac:dyDescent="0.2">
      <c r="B103" s="76"/>
      <c r="C103" s="76"/>
      <c r="E103" s="74"/>
    </row>
    <row r="104" spans="2:5" s="75" customFormat="1" x14ac:dyDescent="0.2">
      <c r="B104" s="76"/>
      <c r="C104" s="76"/>
      <c r="E104" s="74"/>
    </row>
    <row r="105" spans="2:5" s="75" customFormat="1" x14ac:dyDescent="0.2">
      <c r="B105" s="76"/>
      <c r="C105" s="76"/>
      <c r="E105" s="74"/>
    </row>
    <row r="106" spans="2:5" s="75" customFormat="1" x14ac:dyDescent="0.2">
      <c r="B106" s="76"/>
      <c r="C106" s="76"/>
      <c r="E106" s="74"/>
    </row>
  </sheetData>
  <sheetProtection algorithmName="SHA-512" hashValue="NRZEUm6UkNeUpnpeK3wV6MZnvNMn1nPFpQ491RfWqWUopcV1Bd3HdKLxCy9ZUbxSFxBiyWpQJZfjmvMnTi7edw==" saltValue="Vv2HgW46g7yp7VkdBhs2mw==" spinCount="100000" sheet="1" objects="1" scenarios="1"/>
  <protectedRanges>
    <protectedRange sqref="B1 B4:B10 B14:B20 D25 B29:D33" name="Bereik1"/>
  </protectedRanges>
  <mergeCells count="16">
    <mergeCell ref="A25:C25"/>
    <mergeCell ref="A35:D35"/>
    <mergeCell ref="A37:D37"/>
    <mergeCell ref="B1:D1"/>
    <mergeCell ref="A3:D3"/>
    <mergeCell ref="A11:C11"/>
    <mergeCell ref="A13:D13"/>
    <mergeCell ref="A21:C21"/>
    <mergeCell ref="A23:C23"/>
    <mergeCell ref="A27:D27"/>
    <mergeCell ref="A28:D28"/>
    <mergeCell ref="B29:D29"/>
    <mergeCell ref="B30:D30"/>
    <mergeCell ref="B31:D31"/>
    <mergeCell ref="B32:D32"/>
    <mergeCell ref="B33:D33"/>
  </mergeCells>
  <printOptions horizontalCentered="1"/>
  <pageMargins left="0.23622047244094491" right="0.23622047244094491" top="0.74803149606299213" bottom="0.74803149606299213" header="0.31496062992125984" footer="0.31496062992125984"/>
  <pageSetup paperSize="9" scale="7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7F4EBD16C1DE46A2B4483A0B33EAFD" ma:contentTypeVersion="4" ma:contentTypeDescription="Een nieuw document maken." ma:contentTypeScope="" ma:versionID="809511881dbf9380ba7de57339fa9bd4">
  <xsd:schema xmlns:xsd="http://www.w3.org/2001/XMLSchema" xmlns:xs="http://www.w3.org/2001/XMLSchema" xmlns:p="http://schemas.microsoft.com/office/2006/metadata/properties" xmlns:ns2="522051cc-aa52-45ef-82c7-d3eee0490cb1" targetNamespace="http://schemas.microsoft.com/office/2006/metadata/properties" ma:root="true" ma:fieldsID="10e7b5ec0f15d1320d99fd495b442db3" ns2:_="">
    <xsd:import namespace="522051cc-aa52-45ef-82c7-d3eee0490c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2051cc-aa52-45ef-82c7-d3eee0490c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A5AAA30-8536-4780-B2FA-2F3D08F50E88}"/>
</file>

<file path=customXml/itemProps2.xml><?xml version="1.0" encoding="utf-8"?>
<ds:datastoreItem xmlns:ds="http://schemas.openxmlformats.org/officeDocument/2006/customXml" ds:itemID="{A0C32CB2-F529-46E4-8FCA-BB0217B68DDF}">
  <ds:schemaRefs>
    <ds:schemaRef ds:uri="http://schemas.microsoft.com/sharepoint/v3/contenttype/forms"/>
  </ds:schemaRefs>
</ds:datastoreItem>
</file>

<file path=customXml/itemProps3.xml><?xml version="1.0" encoding="utf-8"?>
<ds:datastoreItem xmlns:ds="http://schemas.openxmlformats.org/officeDocument/2006/customXml" ds:itemID="{F1018943-690E-447D-B940-1B7FA8734398}">
  <ds:schemaRefs>
    <ds:schemaRef ds:uri="522051cc-aa52-45ef-82c7-d3eee0490cb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4</vt:i4>
      </vt:variant>
    </vt:vector>
  </HeadingPairs>
  <TitlesOfParts>
    <vt:vector size="7" baseType="lpstr">
      <vt:lpstr>Voorblad</vt:lpstr>
      <vt:lpstr>Kw. gunning alle percelen</vt:lpstr>
      <vt:lpstr>Prijsinvulformulier perceel 3</vt:lpstr>
      <vt:lpstr>'Kw. gunning alle percelen'!Afdrukbereik</vt:lpstr>
      <vt:lpstr>'Prijsinvulformulier perceel 3'!Afdrukbereik</vt:lpstr>
      <vt:lpstr>Voorblad!Afdrukbereik</vt:lpstr>
      <vt:lpstr>'Kw. gunning alle percelen'!Afdruktitels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Henk Tukker</dc:creator>
  <cp:keywords/>
  <dc:description/>
  <cp:lastModifiedBy>Raanhuis, Karin</cp:lastModifiedBy>
  <cp:revision/>
  <cp:lastPrinted>2024-07-03T15:30:59Z</cp:lastPrinted>
  <dcterms:created xsi:type="dcterms:W3CDTF">2008-02-01T08:20:49Z</dcterms:created>
  <dcterms:modified xsi:type="dcterms:W3CDTF">2024-07-30T07:02:20Z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0x0101006B7F4EBD16C1DE46A2B4483A0B33EAFD</vt:lpwstr>
  </property>
  <property fmtid="{D5CDD505-2E9C-101B-9397-08002B2CF9AE}" pid="3" name="Order">
    <vt:r8>6345000</vt:r8>
  </property>
  <property fmtid="{D5CDD505-2E9C-101B-9397-08002B2CF9AE}" pid="4" name="MediaServiceImageTags">
    <vt:lpwstr/>
  </property>
</Properties>
</file>