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clesianl-my.sharepoint.com/personal/huib_den_braven_ecclesia_nl/Documents/Public renewal files/Avans Hogeschool/sluitnota aanbesteding/"/>
    </mc:Choice>
  </mc:AlternateContent>
  <xr:revisionPtr revIDLastSave="23" documentId="8_{F5009674-83B0-47E7-B49D-BAFD26556EFC}" xr6:coauthVersionLast="47" xr6:coauthVersionMax="47" xr10:uidLastSave="{D5858F3E-90ED-4501-BFD9-F37F55136A6A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Q26" i="1"/>
  <c r="L26" i="1"/>
  <c r="G26" i="1"/>
  <c r="G28" i="1" l="1"/>
  <c r="G30" i="1" s="1"/>
</calcChain>
</file>

<file path=xl/sharedStrings.xml><?xml version="1.0" encoding="utf-8"?>
<sst xmlns="http://schemas.openxmlformats.org/spreadsheetml/2006/main" count="197" uniqueCount="69">
  <si>
    <t>Stichting Avans - Polisnummer: 651344201</t>
  </si>
  <si>
    <t>4</t>
  </si>
  <si>
    <t>Specificatie - AH 2 prol</t>
  </si>
  <si>
    <t>NR.</t>
  </si>
  <si>
    <t>CLUSTER</t>
  </si>
  <si>
    <t>ADRES</t>
  </si>
  <si>
    <t>PLAATS</t>
  </si>
  <si>
    <t>POSTCODE</t>
  </si>
  <si>
    <t>BESTEMMING</t>
  </si>
  <si>
    <t>GEBOUWEN</t>
  </si>
  <si>
    <t>BEDRIJFSUITRUSTING_INVENTARIS</t>
  </si>
  <si>
    <t>HUURDERSBELANG</t>
  </si>
  <si>
    <t>BIJZ.</t>
  </si>
  <si>
    <t>GROEPSDEKKING</t>
  </si>
  <si>
    <t>UITGEBREID</t>
  </si>
  <si>
    <t>Verzekerd bedrag</t>
  </si>
  <si>
    <t>Premievoet</t>
  </si>
  <si>
    <t>Jaarpremie</t>
  </si>
  <si>
    <t>Beukenlaan 1</t>
  </si>
  <si>
    <t>Bavel</t>
  </si>
  <si>
    <t>4854 TA</t>
  </si>
  <si>
    <t>Onderwijs</t>
  </si>
  <si>
    <t>1</t>
  </si>
  <si>
    <t>‰</t>
  </si>
  <si>
    <t>4199</t>
  </si>
  <si>
    <t>Hogeschoollaan 1</t>
  </si>
  <si>
    <t>Breda</t>
  </si>
  <si>
    <t>4818 CR</t>
  </si>
  <si>
    <t>Lovensdijkstraat 61-63</t>
  </si>
  <si>
    <t>4818 AJ</t>
  </si>
  <si>
    <t>Bijster 7</t>
  </si>
  <si>
    <t>4817 HZ</t>
  </si>
  <si>
    <t>Claudius Prinsenlaan 112</t>
  </si>
  <si>
    <t>4818 CP</t>
  </si>
  <si>
    <t>Claudius Prinsenlaan 128</t>
  </si>
  <si>
    <t>Onderwijsboulevard 215</t>
  </si>
  <si>
    <t>'s-Hertogenbosch</t>
  </si>
  <si>
    <t>5223 DE</t>
  </si>
  <si>
    <t>Parallelweg 23</t>
  </si>
  <si>
    <t>5223 AL</t>
  </si>
  <si>
    <t>Hervenplein 2</t>
  </si>
  <si>
    <t>5232 JE</t>
  </si>
  <si>
    <t>Parallelweg 64</t>
  </si>
  <si>
    <t>Stationsplein 50</t>
  </si>
  <si>
    <t>5211 AP</t>
  </si>
  <si>
    <t>Statenlaan 76 + Hugo de Grootlaan 37</t>
  </si>
  <si>
    <t>5223 LA</t>
  </si>
  <si>
    <t>Professor Cobbenhagenlaan 13</t>
  </si>
  <si>
    <t>Tilburg</t>
  </si>
  <si>
    <t>5037 DA</t>
  </si>
  <si>
    <t>Mill Hillplein 1</t>
  </si>
  <si>
    <t>Roosendaal</t>
  </si>
  <si>
    <t>4701 BS</t>
  </si>
  <si>
    <t>Van Konijnenburgweg 24</t>
  </si>
  <si>
    <t>Bergen op Zoom</t>
  </si>
  <si>
    <t>4611 HL</t>
  </si>
  <si>
    <t>BIC 1 / Rijtackerweg 13</t>
  </si>
  <si>
    <t>Eindhoven</t>
  </si>
  <si>
    <t>5657 BX</t>
  </si>
  <si>
    <t>Slingerweg 7A</t>
  </si>
  <si>
    <t>4814 AZ</t>
  </si>
  <si>
    <t>Havensingel 25</t>
  </si>
  <si>
    <t>5211 TX</t>
  </si>
  <si>
    <t>Totalen</t>
  </si>
  <si>
    <t>extra opruimingskosten</t>
  </si>
  <si>
    <t>s-Hertogenbosch</t>
  </si>
  <si>
    <t>4815 PS</t>
  </si>
  <si>
    <t>Korte Huifakkerstraat 6</t>
  </si>
  <si>
    <t>Parallelweg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</si>
</sst>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 &quot;[$€]&quot; &quot;* #,##0.00&quot; &quot;;&quot; &quot;[$€]&quot; &quot;* &quot;-&quot;#,##0.00&quot; &quot;;&quot; &quot;[$€]&quot; &quot;* &quot;-&quot;#&quot; &quot;;&quot; &quot;@&quot; &quot;"/>
  </numFmts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9" fontId="2" fillId="2" borderId="1" xfId="0" applyNumberFormat="1" applyFont="1" applyFill="1" applyBorder="1"/>
    <xf numFmtId="49" fontId="2" fillId="2" borderId="3" xfId="0" applyNumberFormat="1" applyFont="1" applyFill="1" applyBorder="1" applyAlignment="1">
      <alignment vertical="top"/>
    </xf>
    <xf numFmtId="49" fontId="3" fillId="2" borderId="0" xfId="0" applyNumberFormat="1" applyFont="1" applyFill="1" applyAlignment="1">
      <alignment horizontal="center"/>
    </xf>
    <xf numFmtId="1" fontId="4" fillId="0" borderId="13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wrapText="1"/>
    </xf>
    <xf numFmtId="49" fontId="4" fillId="0" borderId="14" xfId="0" applyNumberFormat="1" applyFont="1" applyBorder="1" applyAlignment="1">
      <alignment wrapText="1"/>
    </xf>
    <xf numFmtId="49" fontId="4" fillId="0" borderId="0" xfId="0" applyNumberFormat="1" applyFont="1"/>
    <xf numFmtId="49" fontId="4" fillId="0" borderId="15" xfId="0" applyNumberFormat="1" applyFont="1" applyBorder="1"/>
    <xf numFmtId="49" fontId="4" fillId="0" borderId="16" xfId="0" applyNumberFormat="1" applyFont="1" applyBorder="1"/>
    <xf numFmtId="164" fontId="4" fillId="0" borderId="1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4" fillId="0" borderId="15" xfId="0" applyNumberFormat="1" applyFont="1" applyBorder="1" applyAlignment="1">
      <alignment horizontal="left"/>
    </xf>
    <xf numFmtId="164" fontId="4" fillId="0" borderId="13" xfId="0" applyNumberFormat="1" applyFont="1" applyBorder="1" applyAlignment="1">
      <alignment horizontal="right"/>
    </xf>
    <xf numFmtId="49" fontId="4" fillId="0" borderId="16" xfId="0" applyNumberFormat="1" applyFont="1" applyBorder="1" applyAlignment="1">
      <alignment horizontal="left"/>
    </xf>
    <xf numFmtId="49" fontId="4" fillId="0" borderId="17" xfId="0" applyNumberFormat="1" applyFont="1" applyBorder="1" applyAlignment="1">
      <alignment horizontal="left" wrapText="1"/>
    </xf>
    <xf numFmtId="1" fontId="4" fillId="0" borderId="18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19" xfId="0" applyNumberFormat="1" applyFont="1" applyBorder="1"/>
    <xf numFmtId="49" fontId="4" fillId="0" borderId="4" xfId="0" applyNumberFormat="1" applyFont="1" applyBorder="1"/>
    <xf numFmtId="49" fontId="4" fillId="0" borderId="20" xfId="0" applyNumberFormat="1" applyFont="1" applyBorder="1"/>
    <xf numFmtId="164" fontId="4" fillId="0" borderId="21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shrinkToFit="1"/>
    </xf>
    <xf numFmtId="49" fontId="4" fillId="0" borderId="19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left"/>
    </xf>
    <xf numFmtId="49" fontId="4" fillId="0" borderId="22" xfId="0" applyNumberFormat="1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49" fontId="6" fillId="0" borderId="20" xfId="0" applyNumberFormat="1" applyFont="1" applyBorder="1"/>
    <xf numFmtId="44" fontId="0" fillId="0" borderId="0" xfId="1" applyFont="1"/>
    <xf numFmtId="44" fontId="0" fillId="0" borderId="23" xfId="1" applyFont="1" applyBorder="1"/>
    <xf numFmtId="0" fontId="0" fillId="0" borderId="0" xfId="0" applyAlignment="1">
      <alignment horizontal="right"/>
    </xf>
    <xf numFmtId="164" fontId="4" fillId="0" borderId="15" xfId="0" applyNumberFormat="1" applyFont="1" applyBorder="1" applyAlignment="1">
      <alignment horizontal="right"/>
    </xf>
    <xf numFmtId="49" fontId="4" fillId="0" borderId="0" xfId="0" quotePrefix="1" applyNumberFormat="1" applyFont="1"/>
    <xf numFmtId="49" fontId="3" fillId="2" borderId="10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wrapText="1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tabSelected="1" topLeftCell="A3" workbookViewId="0">
      <selection activeCell="G38" sqref="G38"/>
    </sheetView>
  </sheetViews>
  <sheetFormatPr defaultRowHeight="15" x14ac:dyDescent="0.25"/>
  <cols>
    <col min="1" max="1" width="5" customWidth="1"/>
    <col min="2" max="2" width="7.28515625" customWidth="1"/>
    <col min="3" max="3" width="23.5703125" customWidth="1"/>
    <col min="4" max="6" width="8.85546875" customWidth="1"/>
    <col min="7" max="7" width="16.42578125" bestFit="1" customWidth="1"/>
    <col min="8" max="8" width="3.85546875" customWidth="1"/>
    <col min="9" max="9" width="6.7109375" customWidth="1"/>
    <col min="10" max="10" width="2.7109375" bestFit="1" customWidth="1"/>
    <col min="11" max="11" width="10.5703125" bestFit="1" customWidth="1"/>
    <col min="12" max="12" width="13.5703125" bestFit="1" customWidth="1"/>
    <col min="13" max="13" width="5.42578125" customWidth="1"/>
    <col min="14" max="14" width="8.85546875" customWidth="1"/>
    <col min="15" max="15" width="2.7109375" bestFit="1" customWidth="1"/>
    <col min="16" max="16" width="9.7109375" bestFit="1" customWidth="1"/>
    <col min="17" max="17" width="12.7109375" bestFit="1" customWidth="1"/>
    <col min="18" max="18" width="4.5703125" customWidth="1"/>
    <col min="19" max="19" width="6.28515625" customWidth="1"/>
    <col min="20" max="20" width="2.7109375" bestFit="1" customWidth="1"/>
    <col min="21" max="21" width="9.7109375" bestFit="1" customWidth="1"/>
    <col min="22" max="22" width="11.28515625" customWidth="1"/>
    <col min="23" max="23" width="12.7109375" customWidth="1"/>
    <col min="24" max="24" width="8.85546875" customWidth="1"/>
  </cols>
  <sheetData>
    <row r="1" spans="1:23" x14ac:dyDescent="0.25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x14ac:dyDescent="0.25">
      <c r="A2" s="2" t="s">
        <v>1</v>
      </c>
      <c r="B2" s="44" t="s">
        <v>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x14ac:dyDescent="0.25">
      <c r="A3" s="45" t="s">
        <v>3</v>
      </c>
      <c r="B3" s="45" t="s">
        <v>4</v>
      </c>
      <c r="C3" s="46" t="s">
        <v>5</v>
      </c>
      <c r="D3" s="47" t="s">
        <v>6</v>
      </c>
      <c r="E3" s="48" t="s">
        <v>7</v>
      </c>
      <c r="F3" s="42" t="s">
        <v>8</v>
      </c>
      <c r="G3" s="49" t="s">
        <v>9</v>
      </c>
      <c r="H3" s="49"/>
      <c r="I3" s="49"/>
      <c r="J3" s="49"/>
      <c r="K3" s="49"/>
      <c r="L3" s="49" t="s">
        <v>10</v>
      </c>
      <c r="M3" s="49"/>
      <c r="N3" s="49"/>
      <c r="O3" s="49"/>
      <c r="P3" s="49"/>
      <c r="Q3" s="41" t="s">
        <v>11</v>
      </c>
      <c r="R3" s="41"/>
      <c r="S3" s="41"/>
      <c r="T3" s="41"/>
      <c r="U3" s="41"/>
      <c r="V3" s="42" t="s">
        <v>12</v>
      </c>
      <c r="W3" s="38" t="s">
        <v>13</v>
      </c>
    </row>
    <row r="4" spans="1:23" x14ac:dyDescent="0.25">
      <c r="A4" s="45"/>
      <c r="B4" s="45"/>
      <c r="C4" s="46"/>
      <c r="D4" s="47"/>
      <c r="E4" s="48"/>
      <c r="F4" s="42"/>
      <c r="G4" s="50" t="s">
        <v>14</v>
      </c>
      <c r="H4" s="50"/>
      <c r="I4" s="50"/>
      <c r="J4" s="50"/>
      <c r="K4" s="50"/>
      <c r="L4" s="50" t="s">
        <v>14</v>
      </c>
      <c r="M4" s="50"/>
      <c r="N4" s="50"/>
      <c r="O4" s="50"/>
      <c r="P4" s="50"/>
      <c r="Q4" s="51" t="s">
        <v>14</v>
      </c>
      <c r="R4" s="51"/>
      <c r="S4" s="51"/>
      <c r="T4" s="51"/>
      <c r="U4" s="51"/>
      <c r="V4" s="42"/>
      <c r="W4" s="38"/>
    </row>
    <row r="5" spans="1:23" x14ac:dyDescent="0.25">
      <c r="A5" s="45"/>
      <c r="B5" s="45"/>
      <c r="C5" s="46"/>
      <c r="D5" s="47"/>
      <c r="E5" s="48"/>
      <c r="F5" s="42"/>
      <c r="G5" s="40" t="s">
        <v>15</v>
      </c>
      <c r="H5" s="40"/>
      <c r="I5" s="39" t="s">
        <v>16</v>
      </c>
      <c r="J5" s="39"/>
      <c r="K5" s="3" t="s">
        <v>17</v>
      </c>
      <c r="L5" s="40" t="s">
        <v>15</v>
      </c>
      <c r="M5" s="40"/>
      <c r="N5" s="39" t="s">
        <v>16</v>
      </c>
      <c r="O5" s="39"/>
      <c r="P5" s="3" t="s">
        <v>17</v>
      </c>
      <c r="Q5" s="40" t="s">
        <v>15</v>
      </c>
      <c r="R5" s="40"/>
      <c r="S5" s="39" t="s">
        <v>16</v>
      </c>
      <c r="T5" s="39"/>
      <c r="U5" s="3" t="s">
        <v>17</v>
      </c>
      <c r="V5" s="42"/>
      <c r="W5" s="38"/>
    </row>
    <row r="6" spans="1:23" x14ac:dyDescent="0.25">
      <c r="A6" s="4">
        <v>1</v>
      </c>
      <c r="B6" s="5"/>
      <c r="C6" s="6" t="s">
        <v>18</v>
      </c>
      <c r="D6" s="7" t="s">
        <v>19</v>
      </c>
      <c r="E6" s="8" t="s">
        <v>20</v>
      </c>
      <c r="F6" s="9" t="s">
        <v>21</v>
      </c>
      <c r="G6" s="10">
        <v>54456100</v>
      </c>
      <c r="H6" s="11" t="s">
        <v>22</v>
      </c>
      <c r="I6" s="12"/>
      <c r="J6" s="13" t="s">
        <v>23</v>
      </c>
      <c r="K6" s="14"/>
      <c r="L6" s="10">
        <v>7993900</v>
      </c>
      <c r="M6" s="11" t="s">
        <v>22</v>
      </c>
      <c r="N6" s="12"/>
      <c r="O6" s="13" t="s">
        <v>23</v>
      </c>
      <c r="P6" s="14"/>
      <c r="Q6" s="10"/>
      <c r="R6" s="11"/>
      <c r="S6" s="12"/>
      <c r="T6" s="13"/>
      <c r="U6" s="14"/>
      <c r="V6" s="15" t="s">
        <v>22</v>
      </c>
      <c r="W6" s="16" t="s">
        <v>24</v>
      </c>
    </row>
    <row r="7" spans="1:23" x14ac:dyDescent="0.25">
      <c r="A7" s="4">
        <v>2</v>
      </c>
      <c r="B7" s="5"/>
      <c r="C7" s="6" t="s">
        <v>25</v>
      </c>
      <c r="D7" s="7" t="s">
        <v>26</v>
      </c>
      <c r="E7" s="8" t="s">
        <v>27</v>
      </c>
      <c r="F7" s="9" t="s">
        <v>21</v>
      </c>
      <c r="G7" s="10">
        <v>138500000</v>
      </c>
      <c r="H7" s="11" t="s">
        <v>22</v>
      </c>
      <c r="I7" s="12"/>
      <c r="J7" s="13" t="s">
        <v>23</v>
      </c>
      <c r="K7" s="14"/>
      <c r="L7" s="10">
        <v>21637600</v>
      </c>
      <c r="M7" s="11" t="s">
        <v>22</v>
      </c>
      <c r="N7" s="12"/>
      <c r="O7" s="13" t="s">
        <v>23</v>
      </c>
      <c r="P7" s="14"/>
      <c r="Q7" s="10"/>
      <c r="R7" s="11"/>
      <c r="S7" s="12"/>
      <c r="T7" s="13"/>
      <c r="U7" s="14"/>
      <c r="V7" s="15" t="s">
        <v>22</v>
      </c>
      <c r="W7" s="16" t="s">
        <v>24</v>
      </c>
    </row>
    <row r="8" spans="1:23" x14ac:dyDescent="0.25">
      <c r="A8" s="4">
        <v>3</v>
      </c>
      <c r="B8" s="5"/>
      <c r="C8" s="6" t="s">
        <v>28</v>
      </c>
      <c r="D8" s="7" t="s">
        <v>26</v>
      </c>
      <c r="E8" s="8" t="s">
        <v>29</v>
      </c>
      <c r="F8" s="9" t="s">
        <v>21</v>
      </c>
      <c r="G8" s="10">
        <v>45942400</v>
      </c>
      <c r="H8" s="11" t="s">
        <v>22</v>
      </c>
      <c r="I8" s="12"/>
      <c r="J8" s="13" t="s">
        <v>23</v>
      </c>
      <c r="K8" s="14"/>
      <c r="L8" s="10">
        <v>30720100</v>
      </c>
      <c r="M8" s="11" t="s">
        <v>22</v>
      </c>
      <c r="N8" s="12"/>
      <c r="O8" s="13" t="s">
        <v>23</v>
      </c>
      <c r="P8" s="14"/>
      <c r="Q8" s="10"/>
      <c r="R8" s="11"/>
      <c r="S8" s="12"/>
      <c r="T8" s="13"/>
      <c r="U8" s="14"/>
      <c r="V8" s="15" t="s">
        <v>22</v>
      </c>
      <c r="W8" s="16" t="s">
        <v>24</v>
      </c>
    </row>
    <row r="9" spans="1:23" x14ac:dyDescent="0.25">
      <c r="A9" s="4">
        <v>4</v>
      </c>
      <c r="B9" s="5"/>
      <c r="C9" s="6" t="s">
        <v>30</v>
      </c>
      <c r="D9" s="7" t="s">
        <v>26</v>
      </c>
      <c r="E9" s="8" t="s">
        <v>31</v>
      </c>
      <c r="F9" s="9" t="s">
        <v>21</v>
      </c>
      <c r="G9" s="10"/>
      <c r="H9" s="11"/>
      <c r="I9" s="12"/>
      <c r="J9" s="13"/>
      <c r="K9" s="14"/>
      <c r="L9" s="10">
        <v>250000</v>
      </c>
      <c r="M9" s="11" t="s">
        <v>22</v>
      </c>
      <c r="N9" s="12"/>
      <c r="O9" s="13" t="s">
        <v>23</v>
      </c>
      <c r="P9" s="14"/>
      <c r="Q9" s="10">
        <v>250000</v>
      </c>
      <c r="R9" s="11"/>
      <c r="S9" s="12"/>
      <c r="T9" s="13" t="s">
        <v>23</v>
      </c>
      <c r="U9" s="14"/>
      <c r="V9" s="15" t="s">
        <v>22</v>
      </c>
      <c r="W9" s="16" t="s">
        <v>24</v>
      </c>
    </row>
    <row r="10" spans="1:23" x14ac:dyDescent="0.25">
      <c r="A10" s="4">
        <v>5</v>
      </c>
      <c r="B10" s="5"/>
      <c r="C10" s="6" t="s">
        <v>32</v>
      </c>
      <c r="D10" s="7" t="s">
        <v>26</v>
      </c>
      <c r="E10" s="8" t="s">
        <v>33</v>
      </c>
      <c r="F10" s="9" t="s">
        <v>21</v>
      </c>
      <c r="G10" s="10">
        <v>17025000</v>
      </c>
      <c r="H10" s="11" t="s">
        <v>22</v>
      </c>
      <c r="I10" s="12"/>
      <c r="J10" s="13" t="s">
        <v>23</v>
      </c>
      <c r="K10" s="14"/>
      <c r="L10" s="10">
        <v>2833800</v>
      </c>
      <c r="M10" s="11" t="s">
        <v>22</v>
      </c>
      <c r="N10" s="12"/>
      <c r="O10" s="13" t="s">
        <v>23</v>
      </c>
      <c r="P10" s="14"/>
      <c r="Q10" s="10"/>
      <c r="R10" s="11"/>
      <c r="S10" s="12"/>
      <c r="T10" s="13"/>
      <c r="U10" s="14"/>
      <c r="V10" s="15" t="s">
        <v>22</v>
      </c>
      <c r="W10" s="16" t="s">
        <v>24</v>
      </c>
    </row>
    <row r="11" spans="1:23" x14ac:dyDescent="0.25">
      <c r="A11" s="4">
        <v>6</v>
      </c>
      <c r="B11" s="5"/>
      <c r="C11" s="52" t="s">
        <v>34</v>
      </c>
      <c r="D11" s="7" t="s">
        <v>26</v>
      </c>
      <c r="E11" s="8" t="s">
        <v>33</v>
      </c>
      <c r="F11" s="9" t="s">
        <v>21</v>
      </c>
      <c r="G11" s="10">
        <v>16435000</v>
      </c>
      <c r="H11" s="11" t="s">
        <v>22</v>
      </c>
      <c r="I11" s="12"/>
      <c r="J11" s="13" t="s">
        <v>23</v>
      </c>
      <c r="K11" s="14"/>
      <c r="L11" s="10">
        <v>1083900</v>
      </c>
      <c r="M11" s="11" t="s">
        <v>22</v>
      </c>
      <c r="N11" s="12"/>
      <c r="O11" s="13" t="s">
        <v>23</v>
      </c>
      <c r="P11" s="14"/>
      <c r="Q11" s="10"/>
      <c r="R11" s="11"/>
      <c r="S11" s="12"/>
      <c r="T11" s="13"/>
      <c r="U11" s="14"/>
      <c r="V11" s="15" t="s">
        <v>22</v>
      </c>
      <c r="W11" s="16" t="s">
        <v>24</v>
      </c>
    </row>
    <row r="12" spans="1:23" x14ac:dyDescent="0.25">
      <c r="A12" s="4">
        <v>7</v>
      </c>
      <c r="B12" s="5"/>
      <c r="C12" s="6" t="s">
        <v>35</v>
      </c>
      <c r="D12" s="7" t="s">
        <v>36</v>
      </c>
      <c r="E12" s="8" t="s">
        <v>37</v>
      </c>
      <c r="F12" s="9" t="s">
        <v>21</v>
      </c>
      <c r="G12" s="10">
        <v>140000000</v>
      </c>
      <c r="H12" s="11" t="s">
        <v>22</v>
      </c>
      <c r="I12" s="12"/>
      <c r="J12" s="13" t="s">
        <v>23</v>
      </c>
      <c r="K12" s="14"/>
      <c r="L12" s="10">
        <v>27996600</v>
      </c>
      <c r="M12" s="11" t="s">
        <v>22</v>
      </c>
      <c r="N12" s="12"/>
      <c r="O12" s="13" t="s">
        <v>23</v>
      </c>
      <c r="P12" s="14"/>
      <c r="Q12" s="10"/>
      <c r="R12" s="11"/>
      <c r="S12" s="12"/>
      <c r="T12" s="13"/>
      <c r="U12" s="14"/>
      <c r="V12" s="15" t="s">
        <v>22</v>
      </c>
      <c r="W12" s="16" t="s">
        <v>24</v>
      </c>
    </row>
    <row r="13" spans="1:23" x14ac:dyDescent="0.25">
      <c r="A13" s="4">
        <v>8</v>
      </c>
      <c r="B13" s="5"/>
      <c r="C13" s="6" t="s">
        <v>38</v>
      </c>
      <c r="D13" s="7" t="s">
        <v>36</v>
      </c>
      <c r="E13" s="8" t="s">
        <v>39</v>
      </c>
      <c r="F13" s="9" t="s">
        <v>21</v>
      </c>
      <c r="G13" s="10">
        <v>38386800</v>
      </c>
      <c r="H13" s="11" t="s">
        <v>22</v>
      </c>
      <c r="I13" s="12"/>
      <c r="J13" s="13" t="s">
        <v>23</v>
      </c>
      <c r="K13" s="14"/>
      <c r="L13" s="10">
        <v>5606100</v>
      </c>
      <c r="M13" s="11" t="s">
        <v>22</v>
      </c>
      <c r="N13" s="12"/>
      <c r="O13" s="13" t="s">
        <v>23</v>
      </c>
      <c r="P13" s="14"/>
      <c r="Q13" s="10"/>
      <c r="R13" s="11"/>
      <c r="S13" s="12"/>
      <c r="T13" s="13"/>
      <c r="U13" s="14"/>
      <c r="V13" s="15" t="s">
        <v>22</v>
      </c>
      <c r="W13" s="16" t="s">
        <v>24</v>
      </c>
    </row>
    <row r="14" spans="1:23" x14ac:dyDescent="0.25">
      <c r="A14" s="4">
        <v>9</v>
      </c>
      <c r="B14" s="5"/>
      <c r="C14" s="6" t="s">
        <v>68</v>
      </c>
      <c r="D14" s="37" t="s">
        <v>65</v>
      </c>
      <c r="E14" s="8" t="s">
        <v>39</v>
      </c>
      <c r="F14" s="9" t="s">
        <v>21</v>
      </c>
      <c r="G14" s="10"/>
      <c r="H14" s="11"/>
      <c r="I14" s="12"/>
      <c r="J14" s="13"/>
      <c r="K14" s="14"/>
      <c r="L14" s="10">
        <v>34000</v>
      </c>
      <c r="M14" s="11"/>
      <c r="N14" s="12"/>
      <c r="O14" s="13"/>
      <c r="P14" s="14"/>
      <c r="Q14" s="10"/>
      <c r="R14" s="11"/>
      <c r="S14" s="12"/>
      <c r="T14" s="13"/>
      <c r="U14" s="14"/>
      <c r="V14" s="15"/>
      <c r="W14" s="16"/>
    </row>
    <row r="15" spans="1:23" x14ac:dyDescent="0.25">
      <c r="A15" s="4">
        <v>10</v>
      </c>
      <c r="B15" s="5"/>
      <c r="C15" s="6" t="s">
        <v>40</v>
      </c>
      <c r="D15" s="7" t="s">
        <v>36</v>
      </c>
      <c r="E15" s="8" t="s">
        <v>41</v>
      </c>
      <c r="F15" s="9" t="s">
        <v>21</v>
      </c>
      <c r="G15" s="10"/>
      <c r="H15" s="11"/>
      <c r="I15" s="12"/>
      <c r="J15" s="13"/>
      <c r="K15" s="14"/>
      <c r="L15" s="10">
        <v>9269400</v>
      </c>
      <c r="M15" s="11" t="s">
        <v>22</v>
      </c>
      <c r="N15" s="12"/>
      <c r="O15" s="13" t="s">
        <v>23</v>
      </c>
      <c r="P15" s="14"/>
      <c r="Q15" s="10">
        <v>5015500</v>
      </c>
      <c r="R15" s="11"/>
      <c r="S15" s="12"/>
      <c r="T15" s="13" t="s">
        <v>23</v>
      </c>
      <c r="U15" s="14"/>
      <c r="V15" s="15" t="s">
        <v>22</v>
      </c>
      <c r="W15" s="16" t="s">
        <v>24</v>
      </c>
    </row>
    <row r="16" spans="1:23" x14ac:dyDescent="0.25">
      <c r="A16" s="4">
        <v>11</v>
      </c>
      <c r="B16" s="5"/>
      <c r="C16" s="52" t="s">
        <v>42</v>
      </c>
      <c r="D16" s="7" t="s">
        <v>36</v>
      </c>
      <c r="E16" s="8" t="s">
        <v>39</v>
      </c>
      <c r="F16" s="9" t="s">
        <v>21</v>
      </c>
      <c r="G16" s="10"/>
      <c r="H16" s="11"/>
      <c r="I16" s="12"/>
      <c r="J16" s="13"/>
      <c r="K16" s="14"/>
      <c r="L16" s="10">
        <v>5324000</v>
      </c>
      <c r="M16" s="11" t="s">
        <v>22</v>
      </c>
      <c r="N16" s="12"/>
      <c r="O16" s="13" t="s">
        <v>23</v>
      </c>
      <c r="P16" s="14"/>
      <c r="Q16" s="10">
        <v>3398300</v>
      </c>
      <c r="R16" s="11"/>
      <c r="S16" s="12"/>
      <c r="T16" s="13" t="s">
        <v>23</v>
      </c>
      <c r="U16" s="14"/>
      <c r="V16" s="15" t="s">
        <v>22</v>
      </c>
      <c r="W16" s="16" t="s">
        <v>24</v>
      </c>
    </row>
    <row r="17" spans="1:23" x14ac:dyDescent="0.25">
      <c r="A17" s="4">
        <v>12</v>
      </c>
      <c r="B17" s="5"/>
      <c r="C17" s="6" t="s">
        <v>43</v>
      </c>
      <c r="D17" s="7" t="s">
        <v>36</v>
      </c>
      <c r="E17" s="8" t="s">
        <v>44</v>
      </c>
      <c r="F17" s="9" t="s">
        <v>21</v>
      </c>
      <c r="G17" s="10"/>
      <c r="H17" s="11"/>
      <c r="I17" s="12"/>
      <c r="J17" s="13"/>
      <c r="K17" s="14"/>
      <c r="L17" s="10">
        <v>2688100</v>
      </c>
      <c r="M17" s="11" t="s">
        <v>22</v>
      </c>
      <c r="N17" s="12"/>
      <c r="O17" s="13" t="s">
        <v>23</v>
      </c>
      <c r="P17" s="14"/>
      <c r="Q17" s="10">
        <v>6319600</v>
      </c>
      <c r="R17" s="11"/>
      <c r="S17" s="12"/>
      <c r="T17" s="13" t="s">
        <v>23</v>
      </c>
      <c r="U17" s="14"/>
      <c r="V17" s="15" t="s">
        <v>22</v>
      </c>
      <c r="W17" s="16" t="s">
        <v>24</v>
      </c>
    </row>
    <row r="18" spans="1:23" ht="24.75" x14ac:dyDescent="0.25">
      <c r="A18" s="4">
        <v>13</v>
      </c>
      <c r="B18" s="5"/>
      <c r="C18" s="6" t="s">
        <v>45</v>
      </c>
      <c r="D18" s="7" t="s">
        <v>36</v>
      </c>
      <c r="E18" s="8" t="s">
        <v>46</v>
      </c>
      <c r="F18" s="9" t="s">
        <v>21</v>
      </c>
      <c r="G18" s="10"/>
      <c r="H18" s="11"/>
      <c r="I18" s="12"/>
      <c r="J18" s="13"/>
      <c r="K18" s="14"/>
      <c r="L18" s="10">
        <v>2512300</v>
      </c>
      <c r="M18" s="11" t="s">
        <v>22</v>
      </c>
      <c r="N18" s="12"/>
      <c r="O18" s="13" t="s">
        <v>23</v>
      </c>
      <c r="P18" s="14"/>
      <c r="Q18" s="10">
        <v>5496100</v>
      </c>
      <c r="R18" s="11"/>
      <c r="S18" s="12"/>
      <c r="T18" s="13" t="s">
        <v>23</v>
      </c>
      <c r="U18" s="14"/>
      <c r="V18" s="15" t="s">
        <v>22</v>
      </c>
      <c r="W18" s="16" t="s">
        <v>24</v>
      </c>
    </row>
    <row r="19" spans="1:23" ht="24.75" x14ac:dyDescent="0.25">
      <c r="A19" s="4">
        <v>14</v>
      </c>
      <c r="B19" s="5"/>
      <c r="C19" s="6" t="s">
        <v>47</v>
      </c>
      <c r="D19" s="7" t="s">
        <v>48</v>
      </c>
      <c r="E19" s="8" t="s">
        <v>49</v>
      </c>
      <c r="F19" s="9" t="s">
        <v>21</v>
      </c>
      <c r="G19" s="10">
        <v>21224400</v>
      </c>
      <c r="H19" s="11" t="s">
        <v>22</v>
      </c>
      <c r="I19" s="12"/>
      <c r="J19" s="13" t="s">
        <v>23</v>
      </c>
      <c r="K19" s="14"/>
      <c r="L19" s="10">
        <v>5075500</v>
      </c>
      <c r="M19" s="11" t="s">
        <v>22</v>
      </c>
      <c r="N19" s="12"/>
      <c r="O19" s="13" t="s">
        <v>23</v>
      </c>
      <c r="P19" s="14"/>
      <c r="Q19" s="10"/>
      <c r="R19" s="11"/>
      <c r="S19" s="12"/>
      <c r="T19" s="13"/>
      <c r="U19" s="14"/>
      <c r="V19" s="15" t="s">
        <v>22</v>
      </c>
      <c r="W19" s="16" t="s">
        <v>24</v>
      </c>
    </row>
    <row r="20" spans="1:23" x14ac:dyDescent="0.25">
      <c r="A20" s="4">
        <v>15</v>
      </c>
      <c r="B20" s="5"/>
      <c r="C20" s="6" t="s">
        <v>50</v>
      </c>
      <c r="D20" s="7" t="s">
        <v>51</v>
      </c>
      <c r="E20" s="8" t="s">
        <v>52</v>
      </c>
      <c r="F20" s="9" t="s">
        <v>21</v>
      </c>
      <c r="G20" s="10"/>
      <c r="H20" s="11"/>
      <c r="I20" s="12"/>
      <c r="J20" s="13"/>
      <c r="K20" s="14"/>
      <c r="L20" s="10">
        <v>2252500</v>
      </c>
      <c r="M20" s="11" t="s">
        <v>22</v>
      </c>
      <c r="N20" s="12"/>
      <c r="O20" s="13" t="s">
        <v>23</v>
      </c>
      <c r="P20" s="14"/>
      <c r="Q20" s="10">
        <v>7144900</v>
      </c>
      <c r="R20" s="11"/>
      <c r="S20" s="12"/>
      <c r="T20" s="13" t="s">
        <v>23</v>
      </c>
      <c r="U20" s="14"/>
      <c r="V20" s="15" t="s">
        <v>22</v>
      </c>
      <c r="W20" s="16" t="s">
        <v>24</v>
      </c>
    </row>
    <row r="21" spans="1:23" x14ac:dyDescent="0.25">
      <c r="A21" s="4">
        <v>16</v>
      </c>
      <c r="B21" s="5"/>
      <c r="C21" s="6" t="s">
        <v>53</v>
      </c>
      <c r="D21" s="7" t="s">
        <v>54</v>
      </c>
      <c r="E21" s="8" t="s">
        <v>55</v>
      </c>
      <c r="F21" s="9" t="s">
        <v>21</v>
      </c>
      <c r="G21" s="10"/>
      <c r="H21" s="11"/>
      <c r="I21" s="12"/>
      <c r="J21" s="13"/>
      <c r="K21" s="14"/>
      <c r="L21" s="10">
        <v>63000</v>
      </c>
      <c r="M21" s="11"/>
      <c r="N21" s="12"/>
      <c r="O21" s="13" t="s">
        <v>23</v>
      </c>
      <c r="P21" s="14"/>
      <c r="Q21" s="10"/>
      <c r="R21" s="11"/>
      <c r="S21" s="12"/>
      <c r="T21" s="13"/>
      <c r="U21" s="14"/>
      <c r="V21" s="15"/>
      <c r="W21" s="16" t="s">
        <v>24</v>
      </c>
    </row>
    <row r="22" spans="1:23" x14ac:dyDescent="0.25">
      <c r="A22" s="4">
        <v>17</v>
      </c>
      <c r="B22" s="5"/>
      <c r="C22" s="6" t="s">
        <v>56</v>
      </c>
      <c r="D22" s="7" t="s">
        <v>57</v>
      </c>
      <c r="E22" s="8" t="s">
        <v>58</v>
      </c>
      <c r="F22" s="9" t="s">
        <v>21</v>
      </c>
      <c r="G22" s="10"/>
      <c r="H22" s="11"/>
      <c r="I22" s="12"/>
      <c r="J22" s="13"/>
      <c r="K22" s="14"/>
      <c r="L22" s="10">
        <v>181200</v>
      </c>
      <c r="M22" s="11"/>
      <c r="N22" s="12"/>
      <c r="O22" s="13" t="s">
        <v>23</v>
      </c>
      <c r="P22" s="14"/>
      <c r="Q22" s="10">
        <v>103100</v>
      </c>
      <c r="R22" s="11"/>
      <c r="S22" s="12"/>
      <c r="T22" s="13" t="s">
        <v>23</v>
      </c>
      <c r="U22" s="14"/>
      <c r="V22" s="15"/>
      <c r="W22" s="16" t="s">
        <v>24</v>
      </c>
    </row>
    <row r="23" spans="1:23" x14ac:dyDescent="0.25">
      <c r="A23" s="4">
        <v>18</v>
      </c>
      <c r="B23" s="5"/>
      <c r="C23" s="6" t="s">
        <v>59</v>
      </c>
      <c r="D23" s="7" t="s">
        <v>26</v>
      </c>
      <c r="E23" s="8" t="s">
        <v>60</v>
      </c>
      <c r="F23" s="9" t="s">
        <v>21</v>
      </c>
      <c r="G23" s="10"/>
      <c r="H23" s="11"/>
      <c r="I23" s="12"/>
      <c r="J23" s="13"/>
      <c r="K23" s="14"/>
      <c r="L23" s="10">
        <v>125900</v>
      </c>
      <c r="M23" s="11"/>
      <c r="N23" s="12"/>
      <c r="O23" s="13" t="s">
        <v>23</v>
      </c>
      <c r="P23" s="14"/>
      <c r="Q23" s="10"/>
      <c r="R23" s="11"/>
      <c r="S23" s="12"/>
      <c r="T23" s="13"/>
      <c r="U23" s="14"/>
      <c r="V23" s="15"/>
      <c r="W23" s="16" t="s">
        <v>24</v>
      </c>
    </row>
    <row r="24" spans="1:23" x14ac:dyDescent="0.25">
      <c r="A24" s="4">
        <v>19</v>
      </c>
      <c r="B24" s="5"/>
      <c r="C24" s="52" t="s">
        <v>61</v>
      </c>
      <c r="D24" s="37" t="s">
        <v>65</v>
      </c>
      <c r="E24" s="8" t="s">
        <v>62</v>
      </c>
      <c r="F24" s="9" t="s">
        <v>21</v>
      </c>
      <c r="G24" s="10"/>
      <c r="H24" s="11"/>
      <c r="I24" s="12"/>
      <c r="J24" s="13"/>
      <c r="K24" s="36"/>
      <c r="L24" s="10">
        <v>625000</v>
      </c>
      <c r="M24" s="11"/>
      <c r="N24" s="12"/>
      <c r="O24" s="13" t="s">
        <v>23</v>
      </c>
      <c r="P24" s="36"/>
      <c r="Q24" s="10"/>
      <c r="R24" s="11"/>
      <c r="S24" s="12"/>
      <c r="T24" s="13"/>
      <c r="U24" s="36"/>
      <c r="V24" s="15"/>
      <c r="W24" s="16" t="s">
        <v>24</v>
      </c>
    </row>
    <row r="25" spans="1:23" x14ac:dyDescent="0.25">
      <c r="A25" s="17">
        <v>20</v>
      </c>
      <c r="B25" s="18"/>
      <c r="C25" s="19" t="s">
        <v>67</v>
      </c>
      <c r="D25" s="20" t="s">
        <v>26</v>
      </c>
      <c r="E25" s="21" t="s">
        <v>66</v>
      </c>
      <c r="F25" s="22" t="s">
        <v>21</v>
      </c>
      <c r="G25" s="23"/>
      <c r="H25" s="24"/>
      <c r="I25" s="25"/>
      <c r="J25" s="21"/>
      <c r="K25" s="26"/>
      <c r="L25" s="23"/>
      <c r="M25" s="24"/>
      <c r="N25" s="25"/>
      <c r="O25" s="21" t="s">
        <v>23</v>
      </c>
      <c r="P25" s="26"/>
      <c r="Q25" s="23">
        <v>400000</v>
      </c>
      <c r="R25" s="24"/>
      <c r="S25" s="25"/>
      <c r="T25" s="21"/>
      <c r="U25" s="26"/>
      <c r="V25" s="27"/>
      <c r="W25" s="28" t="s">
        <v>24</v>
      </c>
    </row>
    <row r="26" spans="1:23" x14ac:dyDescent="0.25">
      <c r="A26" s="29"/>
      <c r="B26" s="30"/>
      <c r="C26" s="31"/>
      <c r="D26" s="30"/>
      <c r="E26" s="30"/>
      <c r="F26" s="32" t="s">
        <v>63</v>
      </c>
      <c r="G26" s="23">
        <f>SUM(G6:G25)</f>
        <v>471969700</v>
      </c>
      <c r="H26" s="24"/>
      <c r="I26" s="25"/>
      <c r="J26" s="21"/>
      <c r="K26" s="26"/>
      <c r="L26" s="23">
        <f>SUM(L6:L25)</f>
        <v>126272900</v>
      </c>
      <c r="M26" s="24"/>
      <c r="N26" s="25"/>
      <c r="O26" s="21"/>
      <c r="P26" s="26"/>
      <c r="Q26" s="23">
        <f>SUM(Q6:Q25)</f>
        <v>28127500</v>
      </c>
      <c r="R26" s="24"/>
      <c r="S26" s="25"/>
      <c r="T26" s="21"/>
      <c r="U26" s="26"/>
    </row>
    <row r="28" spans="1:23" x14ac:dyDescent="0.25">
      <c r="G28" s="33">
        <f>G26+L26+Q26</f>
        <v>626370100</v>
      </c>
    </row>
    <row r="29" spans="1:23" x14ac:dyDescent="0.25">
      <c r="F29" s="35" t="s">
        <v>64</v>
      </c>
      <c r="G29" s="34">
        <v>5000000</v>
      </c>
    </row>
    <row r="30" spans="1:23" x14ac:dyDescent="0.25">
      <c r="G30" s="33">
        <f>SUM(G28:G29)</f>
        <v>631370100</v>
      </c>
    </row>
    <row r="33" spans="7:7" x14ac:dyDescent="0.25">
      <c r="G33" s="33">
        <v>471969700</v>
      </c>
    </row>
    <row r="34" spans="7:7" x14ac:dyDescent="0.25">
      <c r="G34" s="33">
        <v>126272900</v>
      </c>
    </row>
    <row r="35" spans="7:7" x14ac:dyDescent="0.25">
      <c r="G35" s="33">
        <v>28127500</v>
      </c>
    </row>
    <row r="36" spans="7:7" x14ac:dyDescent="0.25">
      <c r="G36" s="33">
        <v>5000000</v>
      </c>
    </row>
    <row r="37" spans="7:7" x14ac:dyDescent="0.25">
      <c r="G37" s="33">
        <f>SUM(G33:G36)</f>
        <v>631370100</v>
      </c>
    </row>
  </sheetData>
  <mergeCells count="22">
    <mergeCell ref="B1:W1"/>
    <mergeCell ref="B2:W2"/>
    <mergeCell ref="A3:A5"/>
    <mergeCell ref="B3:B5"/>
    <mergeCell ref="C3:C5"/>
    <mergeCell ref="D3:D5"/>
    <mergeCell ref="E3:E5"/>
    <mergeCell ref="F3:F5"/>
    <mergeCell ref="G3:K3"/>
    <mergeCell ref="L3:P3"/>
    <mergeCell ref="G4:K4"/>
    <mergeCell ref="L4:P4"/>
    <mergeCell ref="Q4:U4"/>
    <mergeCell ref="G5:H5"/>
    <mergeCell ref="I5:J5"/>
    <mergeCell ref="L5:M5"/>
    <mergeCell ref="W3:W5"/>
    <mergeCell ref="N5:O5"/>
    <mergeCell ref="Q5:R5"/>
    <mergeCell ref="S5:T5"/>
    <mergeCell ref="Q3:U3"/>
    <mergeCell ref="V3:V5"/>
  </mergeCells>
  <pageMargins left="0.25" right="0.25" top="0.75" bottom="0.75" header="0.30000000000000004" footer="0.30000000000000004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den Braven</dc:creator>
  <cp:lastModifiedBy>Huib den Braven</cp:lastModifiedBy>
  <cp:lastPrinted>2024-06-05T08:14:34Z</cp:lastPrinted>
  <dcterms:created xsi:type="dcterms:W3CDTF">2024-06-05T08:02:33Z</dcterms:created>
  <dcterms:modified xsi:type="dcterms:W3CDTF">2024-09-18T07:37:01Z</dcterms:modified>
</cp:coreProperties>
</file>