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rvko.sharepoint.com/sites/RVKO-EuropeseAanbestedingHardwareICT/Gedeelde documenten/General/Publicatie/"/>
    </mc:Choice>
  </mc:AlternateContent>
  <xr:revisionPtr revIDLastSave="366" documentId="8_{2D6D28C0-570C-4F00-AEC2-9629D0750356}" xr6:coauthVersionLast="47" xr6:coauthVersionMax="47" xr10:uidLastSave="{5EA7E31A-09E2-4DF9-A98E-68D5F9447B50}"/>
  <bookViews>
    <workbookView xWindow="28680" yWindow="-120" windowWidth="29040" windowHeight="15720" xr2:uid="{773EA86E-7053-46B8-ABE0-00A582401B3B}"/>
  </bookViews>
  <sheets>
    <sheet name="Prijzenblad" sheetId="1" r:id="rId1"/>
    <sheet name="Gegevensvalidatie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13" i="1" l="1"/>
  <c r="B20" i="1"/>
  <c r="D12" i="1"/>
  <c r="D14" i="1"/>
  <c r="D15" i="1"/>
  <c r="D16" i="1" l="1"/>
  <c r="B22" i="1" s="1"/>
  <c r="B23" i="1" s="1"/>
</calcChain>
</file>

<file path=xl/sharedStrings.xml><?xml version="1.0" encoding="utf-8"?>
<sst xmlns="http://schemas.openxmlformats.org/spreadsheetml/2006/main" count="29" uniqueCount="29">
  <si>
    <t>Bijlage 3 Prijzenblad</t>
  </si>
  <si>
    <t>Invulinstructie:</t>
  </si>
  <si>
    <t>Vul enkel de geel gemarkeerde velden in</t>
  </si>
  <si>
    <t>Het wijzigen van andere dan de geel gemarkeerde velden is niet toegestaan en leidt tot uitsluiting van de aanbesteding.</t>
  </si>
  <si>
    <t>Prijsinvulformulier voor de aanbesteding ICT-hardware</t>
  </si>
  <si>
    <t>Productgroep</t>
  </si>
  <si>
    <t>Opslag in %</t>
  </si>
  <si>
    <t>Weging</t>
  </si>
  <si>
    <t>Gewogen %</t>
  </si>
  <si>
    <t>Desktops / Personal Computers</t>
  </si>
  <si>
    <t>Windows Laptops / Notebooks</t>
  </si>
  <si>
    <t>Chromebooks</t>
  </si>
  <si>
    <t>Apple Ipads</t>
  </si>
  <si>
    <t>Monitoren / Beeldschermen</t>
  </si>
  <si>
    <t>Randapparatuur / Accessoires</t>
  </si>
  <si>
    <t>Inschrijfrekengetal: totaal gewogen opslagpercentage</t>
  </si>
  <si>
    <t xml:space="preserve"> </t>
  </si>
  <si>
    <t>Punten</t>
  </si>
  <si>
    <t>Maximaal aantal punten</t>
  </si>
  <si>
    <t>Punten per 0,1%</t>
  </si>
  <si>
    <t>Ondergrens opslagpercentage</t>
  </si>
  <si>
    <t>Uw opslagpercentage</t>
  </si>
  <si>
    <t>Aantal punten</t>
  </si>
  <si>
    <t>Namens Inschrijver voor akkoord met opgave:</t>
  </si>
  <si>
    <t>Naam:</t>
  </si>
  <si>
    <t>Handtekening:</t>
  </si>
  <si>
    <t>Datum:</t>
  </si>
  <si>
    <t>Behorend bij en onlosmakelijk onderdeel van beschrijvend document met aanbestedingsnummer 24.056 tbv RVKO ICT Hardware</t>
  </si>
  <si>
    <t>Het niet invullen van geel gemarkeerde velden is niet toegestaan en leidt tot uitsluiting van de aanbesteding.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</si>
</sst>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-"/>
    <numFmt numFmtId="165" formatCode="_-[$€]\ * #,##0.00_-;_-[$€]\ * #,##0.00\-;_-[$€]\ * &quot;-&quot;??_-;_-@_-"/>
    <numFmt numFmtId="166" formatCode="0.0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8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66F74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7" fillId="0" borderId="0" xfId="3" applyNumberFormat="1" applyFont="1" applyFill="1" applyBorder="1" applyAlignment="1" applyProtection="1">
      <alignment horizontal="left" wrapText="1"/>
    </xf>
    <xf numFmtId="164" fontId="6" fillId="0" borderId="0" xfId="3" applyNumberFormat="1" applyFont="1" applyFill="1" applyBorder="1" applyAlignment="1" applyProtection="1">
      <alignment horizontal="left" wrapText="1"/>
    </xf>
    <xf numFmtId="0" fontId="4" fillId="0" borderId="5" xfId="0" applyFont="1" applyBorder="1" applyAlignment="1">
      <alignment wrapText="1"/>
    </xf>
    <xf numFmtId="164" fontId="6" fillId="0" borderId="12" xfId="3" applyNumberFormat="1" applyFont="1" applyFill="1" applyBorder="1" applyAlignment="1" applyProtection="1">
      <alignment horizontal="left" wrapText="1"/>
    </xf>
    <xf numFmtId="164" fontId="6" fillId="0" borderId="13" xfId="3" applyNumberFormat="1" applyFont="1" applyFill="1" applyBorder="1" applyAlignment="1" applyProtection="1">
      <alignment horizontal="left" wrapText="1"/>
    </xf>
    <xf numFmtId="0" fontId="0" fillId="0" borderId="14" xfId="0" applyBorder="1"/>
    <xf numFmtId="0" fontId="0" fillId="0" borderId="11" xfId="0" applyBorder="1"/>
    <xf numFmtId="0" fontId="0" fillId="0" borderId="15" xfId="0" applyBorder="1"/>
    <xf numFmtId="166" fontId="0" fillId="0" borderId="0" xfId="4" applyNumberFormat="1" applyFont="1"/>
    <xf numFmtId="166" fontId="0" fillId="0" borderId="0" xfId="0" applyNumberFormat="1"/>
    <xf numFmtId="0" fontId="4" fillId="0" borderId="0" xfId="0" applyFont="1" applyAlignment="1">
      <alignment wrapText="1"/>
    </xf>
    <xf numFmtId="9" fontId="4" fillId="0" borderId="6" xfId="4" applyFont="1" applyBorder="1"/>
    <xf numFmtId="166" fontId="5" fillId="0" borderId="7" xfId="4" applyNumberFormat="1" applyFont="1" applyBorder="1"/>
    <xf numFmtId="0" fontId="3" fillId="0" borderId="0" xfId="0" applyFont="1" applyAlignment="1">
      <alignment wrapText="1"/>
    </xf>
    <xf numFmtId="0" fontId="0" fillId="2" borderId="0" xfId="0" applyFill="1"/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wrapText="1"/>
    </xf>
    <xf numFmtId="0" fontId="12" fillId="2" borderId="9" xfId="0" applyFont="1" applyFill="1" applyBorder="1"/>
    <xf numFmtId="166" fontId="13" fillId="2" borderId="10" xfId="4" applyNumberFormat="1" applyFont="1" applyFill="1" applyBorder="1"/>
    <xf numFmtId="0" fontId="10" fillId="2" borderId="0" xfId="0" applyFont="1" applyFill="1" applyAlignment="1">
      <alignment wrapText="1"/>
    </xf>
    <xf numFmtId="0" fontId="9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wrapText="1"/>
    </xf>
    <xf numFmtId="166" fontId="4" fillId="3" borderId="6" xfId="0" applyNumberFormat="1" applyFon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16" fillId="2" borderId="0" xfId="0" applyFont="1" applyFill="1"/>
    <xf numFmtId="0" fontId="2" fillId="0" borderId="1" xfId="0" applyFont="1" applyBorder="1" applyAlignment="1">
      <alignment horizontal="left"/>
    </xf>
  </cellXfs>
  <cellStyles count="5">
    <cellStyle name="Euro" xfId="3" xr:uid="{786C5282-723B-4A1F-ADAD-DCA0505E0DD5}"/>
    <cellStyle name="Komma 2" xfId="1" xr:uid="{8D793CB6-5010-4F58-B265-CA9191EBDC01}"/>
    <cellStyle name="Procent" xfId="4" builtinId="5"/>
    <cellStyle name="Standaard" xfId="0" builtinId="0"/>
    <cellStyle name="Valuta 2" xfId="2" xr:uid="{36337A38-F6FB-4E01-A462-0BC15B7EE478}"/>
  </cellStyles>
  <dxfs count="0"/>
  <tableStyles count="0" defaultTableStyle="TableStyleMedium2" defaultPivotStyle="PivotStyleLight16"/>
  <colors>
    <mruColors>
      <color rgb="FFA6C9EC"/>
      <color rgb="FF066F74"/>
      <color rgb="FF00CC99"/>
      <color rgb="FF05FFBE"/>
      <color rgb="FF5D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39F9-D1BA-4980-AA7C-D3A5D413E832}">
  <dimension ref="A1:E38"/>
  <sheetViews>
    <sheetView tabSelected="1" topLeftCell="A3" workbookViewId="0">
      <selection activeCell="C11" sqref="C11"/>
    </sheetView>
  </sheetViews>
  <sheetFormatPr defaultRowHeight="14.4" x14ac:dyDescent="0.3"/>
  <cols>
    <col min="1" max="1" width="55.109375" customWidth="1"/>
    <col min="2" max="2" width="10" customWidth="1"/>
    <col min="4" max="4" width="9.6640625" bestFit="1" customWidth="1"/>
    <col min="5" max="5" width="18.44140625" customWidth="1"/>
    <col min="8" max="8" width="23.33203125" customWidth="1"/>
  </cols>
  <sheetData>
    <row r="1" spans="1:5" ht="23.4" x14ac:dyDescent="0.45">
      <c r="A1" s="25" t="s">
        <v>0</v>
      </c>
      <c r="B1" s="15"/>
      <c r="C1" s="15"/>
      <c r="D1" s="15"/>
      <c r="E1" s="15"/>
    </row>
    <row r="2" spans="1:5" ht="49.95" customHeight="1" x14ac:dyDescent="0.3">
      <c r="A2" s="26" t="s">
        <v>27</v>
      </c>
      <c r="B2" s="15"/>
      <c r="C2" s="15"/>
      <c r="D2" s="15"/>
      <c r="E2" s="15"/>
    </row>
    <row r="3" spans="1:5" x14ac:dyDescent="0.3">
      <c r="A3" s="15"/>
      <c r="B3" s="15"/>
      <c r="C3" s="15"/>
      <c r="D3" s="15"/>
      <c r="E3" s="15"/>
    </row>
    <row r="4" spans="1:5" x14ac:dyDescent="0.3">
      <c r="A4" s="34" t="s">
        <v>1</v>
      </c>
      <c r="B4" s="15"/>
      <c r="C4" s="15"/>
      <c r="D4" s="15"/>
      <c r="E4" s="15"/>
    </row>
    <row r="5" spans="1:5" x14ac:dyDescent="0.3">
      <c r="A5" s="34" t="s">
        <v>2</v>
      </c>
      <c r="B5" s="15"/>
      <c r="C5" s="15"/>
      <c r="D5" s="15"/>
      <c r="E5" s="15"/>
    </row>
    <row r="6" spans="1:5" x14ac:dyDescent="0.3">
      <c r="A6" s="34" t="s">
        <v>3</v>
      </c>
      <c r="B6" s="15"/>
      <c r="C6" s="15"/>
      <c r="D6" s="15"/>
      <c r="E6" s="15"/>
    </row>
    <row r="7" spans="1:5" x14ac:dyDescent="0.3">
      <c r="A7" s="34" t="s">
        <v>28</v>
      </c>
      <c r="B7" s="15"/>
      <c r="C7" s="15"/>
      <c r="D7" s="15"/>
      <c r="E7" s="15"/>
    </row>
    <row r="8" spans="1:5" ht="19.95" customHeight="1" thickBot="1" x14ac:dyDescent="0.4">
      <c r="A8" s="35" t="s">
        <v>4</v>
      </c>
      <c r="B8" s="35"/>
      <c r="C8" s="35"/>
      <c r="D8" s="35"/>
    </row>
    <row r="9" spans="1:5" ht="19.95" customHeight="1" x14ac:dyDescent="0.3">
      <c r="A9" s="16" t="s">
        <v>5</v>
      </c>
      <c r="B9" s="17" t="s">
        <v>6</v>
      </c>
      <c r="C9" s="18" t="s">
        <v>7</v>
      </c>
      <c r="D9" s="19" t="s">
        <v>8</v>
      </c>
    </row>
    <row r="10" spans="1:5" ht="19.95" customHeight="1" x14ac:dyDescent="0.3">
      <c r="A10" s="3" t="s">
        <v>9</v>
      </c>
      <c r="B10" s="27"/>
      <c r="C10" s="12">
        <v>0.2</v>
      </c>
      <c r="D10" s="13">
        <f>B10*C10</f>
        <v>0</v>
      </c>
    </row>
    <row r="11" spans="1:5" ht="19.95" customHeight="1" x14ac:dyDescent="0.3">
      <c r="A11" s="3" t="s">
        <v>10</v>
      </c>
      <c r="B11" s="27"/>
      <c r="C11" s="12">
        <v>0.25</v>
      </c>
      <c r="D11" s="13">
        <f>B11*C11</f>
        <v>0</v>
      </c>
    </row>
    <row r="12" spans="1:5" ht="19.95" customHeight="1" x14ac:dyDescent="0.3">
      <c r="A12" s="3" t="s">
        <v>11</v>
      </c>
      <c r="B12" s="27"/>
      <c r="C12" s="12">
        <v>0.3</v>
      </c>
      <c r="D12" s="13">
        <f>B12*C12</f>
        <v>0</v>
      </c>
    </row>
    <row r="13" spans="1:5" ht="19.95" customHeight="1" x14ac:dyDescent="0.3">
      <c r="A13" s="3" t="s">
        <v>12</v>
      </c>
      <c r="B13" s="27"/>
      <c r="C13" s="12">
        <v>0.15</v>
      </c>
      <c r="D13" s="13">
        <f t="shared" ref="D13:D15" si="0">B13*C13</f>
        <v>0</v>
      </c>
    </row>
    <row r="14" spans="1:5" ht="19.95" customHeight="1" x14ac:dyDescent="0.3">
      <c r="A14" s="3" t="s">
        <v>13</v>
      </c>
      <c r="B14" s="27"/>
      <c r="C14" s="12">
        <v>0.05</v>
      </c>
      <c r="D14" s="13">
        <f t="shared" si="0"/>
        <v>0</v>
      </c>
    </row>
    <row r="15" spans="1:5" x14ac:dyDescent="0.3">
      <c r="A15" s="3" t="s">
        <v>14</v>
      </c>
      <c r="B15" s="27"/>
      <c r="C15" s="12">
        <v>0.05</v>
      </c>
      <c r="D15" s="13">
        <f t="shared" si="0"/>
        <v>0</v>
      </c>
    </row>
    <row r="16" spans="1:5" x14ac:dyDescent="0.3">
      <c r="A16" s="20" t="s">
        <v>15</v>
      </c>
      <c r="B16" s="21" t="s">
        <v>16</v>
      </c>
      <c r="C16" s="21"/>
      <c r="D16" s="22">
        <f>(SUM(D10:D15))</f>
        <v>0</v>
      </c>
    </row>
    <row r="18" spans="1:5" x14ac:dyDescent="0.3">
      <c r="A18" s="14" t="s">
        <v>17</v>
      </c>
    </row>
    <row r="19" spans="1:5" x14ac:dyDescent="0.3">
      <c r="A19" s="11" t="s">
        <v>18</v>
      </c>
      <c r="B19">
        <v>250</v>
      </c>
    </row>
    <row r="20" spans="1:5" x14ac:dyDescent="0.3">
      <c r="A20" s="11" t="s">
        <v>19</v>
      </c>
      <c r="B20">
        <f>B19/40</f>
        <v>6.25</v>
      </c>
    </row>
    <row r="21" spans="1:5" x14ac:dyDescent="0.3">
      <c r="A21" s="11" t="s">
        <v>20</v>
      </c>
      <c r="B21" s="9">
        <v>0.02</v>
      </c>
    </row>
    <row r="22" spans="1:5" x14ac:dyDescent="0.3">
      <c r="A22" s="11" t="s">
        <v>21</v>
      </c>
      <c r="B22" s="9">
        <f>D16</f>
        <v>0</v>
      </c>
    </row>
    <row r="23" spans="1:5" x14ac:dyDescent="0.3">
      <c r="A23" s="23" t="s">
        <v>22</v>
      </c>
      <c r="B23" s="24">
        <f>IF(B22&gt;0.0199,ROUND(B19-(B22-B21)*1000*B20,2),0)</f>
        <v>0</v>
      </c>
    </row>
    <row r="25" spans="1:5" x14ac:dyDescent="0.3">
      <c r="A25" s="1" t="s">
        <v>23</v>
      </c>
      <c r="B25" s="1"/>
      <c r="C25" s="1"/>
      <c r="D25" s="1"/>
    </row>
    <row r="26" spans="1:5" x14ac:dyDescent="0.3">
      <c r="A26" s="2"/>
      <c r="B26" s="2"/>
      <c r="C26" s="2"/>
      <c r="D26" s="2"/>
    </row>
    <row r="27" spans="1:5" x14ac:dyDescent="0.3">
      <c r="A27" s="4" t="s">
        <v>24</v>
      </c>
      <c r="B27" s="5"/>
      <c r="C27" s="5"/>
      <c r="D27" s="5"/>
      <c r="E27" s="6"/>
    </row>
    <row r="28" spans="1:5" x14ac:dyDescent="0.3">
      <c r="A28" s="28"/>
      <c r="B28" s="29"/>
      <c r="C28" s="29"/>
      <c r="D28" s="29"/>
      <c r="E28" s="30"/>
    </row>
    <row r="29" spans="1:5" x14ac:dyDescent="0.3">
      <c r="A29" s="28"/>
      <c r="B29" s="29"/>
      <c r="C29" s="29"/>
      <c r="D29" s="29"/>
      <c r="E29" s="30"/>
    </row>
    <row r="30" spans="1:5" x14ac:dyDescent="0.3">
      <c r="A30" s="28"/>
      <c r="B30" s="29"/>
      <c r="C30" s="29"/>
      <c r="D30" s="29"/>
      <c r="E30" s="30"/>
    </row>
    <row r="31" spans="1:5" x14ac:dyDescent="0.3">
      <c r="A31" s="7" t="s">
        <v>25</v>
      </c>
      <c r="E31" s="8"/>
    </row>
    <row r="32" spans="1:5" x14ac:dyDescent="0.3">
      <c r="A32" s="28"/>
      <c r="B32" s="29"/>
      <c r="C32" s="29"/>
      <c r="D32" s="29"/>
      <c r="E32" s="30"/>
    </row>
    <row r="33" spans="1:5" x14ac:dyDescent="0.3">
      <c r="A33" s="28"/>
      <c r="B33" s="29"/>
      <c r="C33" s="29"/>
      <c r="D33" s="29"/>
      <c r="E33" s="30"/>
    </row>
    <row r="34" spans="1:5" x14ac:dyDescent="0.3">
      <c r="A34" s="28"/>
      <c r="B34" s="29"/>
      <c r="C34" s="29"/>
      <c r="D34" s="29"/>
      <c r="E34" s="30"/>
    </row>
    <row r="35" spans="1:5" x14ac:dyDescent="0.3">
      <c r="A35" s="7" t="s">
        <v>26</v>
      </c>
      <c r="E35" s="8"/>
    </row>
    <row r="36" spans="1:5" x14ac:dyDescent="0.3">
      <c r="A36" s="28"/>
      <c r="B36" s="29"/>
      <c r="C36" s="29"/>
      <c r="D36" s="29"/>
      <c r="E36" s="30"/>
    </row>
    <row r="37" spans="1:5" x14ac:dyDescent="0.3">
      <c r="A37" s="28"/>
      <c r="B37" s="29"/>
      <c r="C37" s="29"/>
      <c r="D37" s="29"/>
      <c r="E37" s="30"/>
    </row>
    <row r="38" spans="1:5" x14ac:dyDescent="0.3">
      <c r="A38" s="31"/>
      <c r="B38" s="32"/>
      <c r="C38" s="32"/>
      <c r="D38" s="32"/>
      <c r="E38" s="33"/>
    </row>
  </sheetData>
  <sheetProtection algorithmName="SHA-512" hashValue="xhNoVgU9CdBKjZr7C2HWNGT5ZaBSO1osoo4LifrfW1voi1yEu8NhHP4vE+f1r/UJueahPgJu648M8JYqkroHGA==" saltValue="tE4tf9/7kyAP4ZrPdne82g==" spinCount="100000" sheet="1" objects="1" scenarios="1"/>
  <mergeCells count="1">
    <mergeCell ref="A8:D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C3583C-0DF6-4AF4-9DFA-486F64457F17}">
          <x14:formula1>
            <xm:f>Gegevensvalidatie!$A$1:$A$41</xm:f>
          </x14:formula1>
          <xm:sqref>B10:B15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DC75E-D5F2-4AC5-AD7D-3A755DC1202F}">
  <dimension ref="A1:A41"/>
  <sheetViews>
    <sheetView topLeftCell="A7" workbookViewId="0">
      <selection sqref="A1:A41"/>
    </sheetView>
  </sheetViews>
  <sheetFormatPr defaultRowHeight="14.4" x14ac:dyDescent="0.3"/>
  <cols>
    <col min="1" max="1" width="8.88671875" style="10"/>
  </cols>
  <sheetData>
    <row r="1" spans="1:1" x14ac:dyDescent="0.3">
      <c r="A1" s="9">
        <v>0.02</v>
      </c>
    </row>
    <row r="2" spans="1:1" x14ac:dyDescent="0.3">
      <c r="A2" s="9">
        <v>2.1000000000000001E-2</v>
      </c>
    </row>
    <row r="3" spans="1:1" x14ac:dyDescent="0.3">
      <c r="A3" s="9">
        <v>2.1999999999999999E-2</v>
      </c>
    </row>
    <row r="4" spans="1:1" x14ac:dyDescent="0.3">
      <c r="A4" s="9">
        <v>2.3E-2</v>
      </c>
    </row>
    <row r="5" spans="1:1" x14ac:dyDescent="0.3">
      <c r="A5" s="9">
        <v>2.4E-2</v>
      </c>
    </row>
    <row r="6" spans="1:1" x14ac:dyDescent="0.3">
      <c r="A6" s="9">
        <v>2.5000000000000001E-2</v>
      </c>
    </row>
    <row r="7" spans="1:1" x14ac:dyDescent="0.3">
      <c r="A7" s="9">
        <v>2.5999999999999999E-2</v>
      </c>
    </row>
    <row r="8" spans="1:1" x14ac:dyDescent="0.3">
      <c r="A8" s="9">
        <v>2.7E-2</v>
      </c>
    </row>
    <row r="9" spans="1:1" x14ac:dyDescent="0.3">
      <c r="A9" s="9">
        <v>2.8000000000000001E-2</v>
      </c>
    </row>
    <row r="10" spans="1:1" x14ac:dyDescent="0.3">
      <c r="A10" s="9">
        <v>2.9000000000000001E-2</v>
      </c>
    </row>
    <row r="11" spans="1:1" x14ac:dyDescent="0.3">
      <c r="A11" s="9">
        <v>0.03</v>
      </c>
    </row>
    <row r="12" spans="1:1" x14ac:dyDescent="0.3">
      <c r="A12" s="9">
        <v>3.1E-2</v>
      </c>
    </row>
    <row r="13" spans="1:1" x14ac:dyDescent="0.3">
      <c r="A13" s="9">
        <v>3.2000000000000001E-2</v>
      </c>
    </row>
    <row r="14" spans="1:1" x14ac:dyDescent="0.3">
      <c r="A14" s="9">
        <v>3.3000000000000002E-2</v>
      </c>
    </row>
    <row r="15" spans="1:1" x14ac:dyDescent="0.3">
      <c r="A15" s="9">
        <v>3.4000000000000002E-2</v>
      </c>
    </row>
    <row r="16" spans="1:1" x14ac:dyDescent="0.3">
      <c r="A16" s="9">
        <v>3.5000000000000003E-2</v>
      </c>
    </row>
    <row r="17" spans="1:1" x14ac:dyDescent="0.3">
      <c r="A17" s="9">
        <v>3.5999999999999997E-2</v>
      </c>
    </row>
    <row r="18" spans="1:1" x14ac:dyDescent="0.3">
      <c r="A18" s="9">
        <v>3.6999999999999998E-2</v>
      </c>
    </row>
    <row r="19" spans="1:1" x14ac:dyDescent="0.3">
      <c r="A19" s="9">
        <v>3.7999999999999999E-2</v>
      </c>
    </row>
    <row r="20" spans="1:1" x14ac:dyDescent="0.3">
      <c r="A20" s="9">
        <v>3.9E-2</v>
      </c>
    </row>
    <row r="21" spans="1:1" x14ac:dyDescent="0.3">
      <c r="A21" s="9">
        <v>0.04</v>
      </c>
    </row>
    <row r="22" spans="1:1" x14ac:dyDescent="0.3">
      <c r="A22" s="9">
        <v>4.1000000000000002E-2</v>
      </c>
    </row>
    <row r="23" spans="1:1" x14ac:dyDescent="0.3">
      <c r="A23" s="9">
        <v>4.2000000000000003E-2</v>
      </c>
    </row>
    <row r="24" spans="1:1" x14ac:dyDescent="0.3">
      <c r="A24" s="9">
        <v>4.2999999999999997E-2</v>
      </c>
    </row>
    <row r="25" spans="1:1" x14ac:dyDescent="0.3">
      <c r="A25" s="9">
        <v>4.3999999999999997E-2</v>
      </c>
    </row>
    <row r="26" spans="1:1" x14ac:dyDescent="0.3">
      <c r="A26" s="9">
        <v>4.4999999999999998E-2</v>
      </c>
    </row>
    <row r="27" spans="1:1" x14ac:dyDescent="0.3">
      <c r="A27" s="9">
        <v>4.5999999999999999E-2</v>
      </c>
    </row>
    <row r="28" spans="1:1" x14ac:dyDescent="0.3">
      <c r="A28" s="9">
        <v>4.7E-2</v>
      </c>
    </row>
    <row r="29" spans="1:1" x14ac:dyDescent="0.3">
      <c r="A29" s="9">
        <v>4.8000000000000001E-2</v>
      </c>
    </row>
    <row r="30" spans="1:1" x14ac:dyDescent="0.3">
      <c r="A30" s="9">
        <v>4.9000000000000002E-2</v>
      </c>
    </row>
    <row r="31" spans="1:1" x14ac:dyDescent="0.3">
      <c r="A31" s="9">
        <v>0.05</v>
      </c>
    </row>
    <row r="32" spans="1:1" x14ac:dyDescent="0.3">
      <c r="A32" s="9">
        <v>5.0999999999999997E-2</v>
      </c>
    </row>
    <row r="33" spans="1:1" x14ac:dyDescent="0.3">
      <c r="A33" s="9">
        <v>5.1999999999999998E-2</v>
      </c>
    </row>
    <row r="34" spans="1:1" x14ac:dyDescent="0.3">
      <c r="A34" s="9">
        <v>5.2999999999999999E-2</v>
      </c>
    </row>
    <row r="35" spans="1:1" x14ac:dyDescent="0.3">
      <c r="A35" s="9">
        <v>5.3999999999999999E-2</v>
      </c>
    </row>
    <row r="36" spans="1:1" x14ac:dyDescent="0.3">
      <c r="A36" s="9">
        <v>5.5E-2</v>
      </c>
    </row>
    <row r="37" spans="1:1" x14ac:dyDescent="0.3">
      <c r="A37" s="9">
        <v>5.6000000000000001E-2</v>
      </c>
    </row>
    <row r="38" spans="1:1" x14ac:dyDescent="0.3">
      <c r="A38" s="9">
        <v>5.7000000000000002E-2</v>
      </c>
    </row>
    <row r="39" spans="1:1" x14ac:dyDescent="0.3">
      <c r="A39" s="9">
        <v>5.8000000000000003E-2</v>
      </c>
    </row>
    <row r="40" spans="1:1" x14ac:dyDescent="0.3">
      <c r="A40" s="9">
        <v>5.8999999999999997E-2</v>
      </c>
    </row>
    <row r="41" spans="1:1" x14ac:dyDescent="0.3">
      <c r="A41" s="9">
        <v>0.06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76FBB1A49234D8770654ED07707D4" ma:contentTypeVersion="4" ma:contentTypeDescription="Een nieuw document maken." ma:contentTypeScope="" ma:versionID="3075948f759f22fa49847c6c8ed52e9f">
  <xsd:schema xmlns:xsd="http://www.w3.org/2001/XMLSchema" xmlns:xs="http://www.w3.org/2001/XMLSchema" xmlns:p="http://schemas.microsoft.com/office/2006/metadata/properties" xmlns:ns2="8f68bf0a-b7ae-4a92-84a1-6151a5403356" targetNamespace="http://schemas.microsoft.com/office/2006/metadata/properties" ma:root="true" ma:fieldsID="53a973d3eafc2587345513d0f7856314" ns2:_="">
    <xsd:import namespace="8f68bf0a-b7ae-4a92-84a1-6151a54033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bf0a-b7ae-4a92-84a1-6151a5403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28B658-BFA9-4453-836F-7AE10E562275}">
  <ds:schemaRefs>
    <ds:schemaRef ds:uri="8f68bf0a-b7ae-4a92-84a1-6151a540335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AF7ECF3-F798-4BF4-A1E2-35CEB97E7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8bf0a-b7ae-4a92-84a1-6151a54033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0693AB-BD28-40EF-8CC7-B98328323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Gegevensvalidatie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Esmée Polman</dc:creator>
  <cp:keywords/>
  <dc:description/>
  <cp:lastModifiedBy>Romy Wolfert - HIP</cp:lastModifiedBy>
  <cp:revision/>
  <dcterms:created xsi:type="dcterms:W3CDTF">2024-05-06T11:54:55Z</dcterms:created>
  <dcterms:modified xsi:type="dcterms:W3CDTF">2024-12-04T12:23:23Z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0x01010073476FBB1A49234D8770654ED07707D4</vt:lpwstr>
  </property>
</Properties>
</file>