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J:\Team_Inkoop\1a.AANBESTEDINGEN\8.GWW&amp;niet gebouwgerel.install\811_2024_inhuur machinist + materieel bomenploeg _T78459\1b.AB-docs\"/>
    </mc:Choice>
  </mc:AlternateContent>
  <xr:revisionPtr revIDLastSave="0" documentId="8_{16EE5B7C-2B6E-446E-AD65-3718F68FACFD}" xr6:coauthVersionLast="47" xr6:coauthVersionMax="47" xr10:uidLastSave="{00000000-0000-0000-0000-000000000000}"/>
  <bookViews>
    <workbookView xWindow="31980" yWindow="2475" windowWidth="21600" windowHeight="11325" xr2:uid="{7C537D03-F5C3-6347-B0AF-A59E888F1891}"/>
  </bookViews>
  <sheets>
    <sheet name="Invulblad" sheetId="1" r:id="rId1"/>
    <sheet name="Voorbeeldblad" sheetId="2" r:id="rId2"/>
    <sheet name="Snelkeuzelijsten" sheetId="3" r:id="rId3"/>
    <sheet name="Blad1" sheetId="4" r:id="rId4"/>
  </sheets>
  <definedNames>
    <definedName name="_xlnm._FilterDatabase" localSheetId="0" hidden="1">Invulblad!$E$61:$E$63</definedName>
    <definedName name="_xlnm.Print_Area" localSheetId="0">Invulblad!$A$1:$K$73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0" i="2" l="1"/>
  <c r="C60" i="2"/>
  <c r="D60" i="2"/>
  <c r="E60" i="2"/>
  <c r="F60" i="2"/>
  <c r="G60" i="2"/>
  <c r="H60" i="2"/>
  <c r="I60" i="2"/>
  <c r="J60" i="2"/>
  <c r="A60" i="2"/>
  <c r="B45" i="2"/>
  <c r="C45" i="2"/>
  <c r="D45" i="2"/>
  <c r="E45" i="2"/>
  <c r="F45" i="2"/>
  <c r="G45" i="2"/>
  <c r="H45" i="2"/>
  <c r="I45" i="2"/>
  <c r="J45" i="2"/>
  <c r="A45" i="2"/>
  <c r="B32" i="2"/>
  <c r="C32" i="2"/>
  <c r="D32" i="2"/>
  <c r="E32" i="2"/>
  <c r="F32" i="2"/>
  <c r="G32" i="2"/>
  <c r="H32" i="2"/>
  <c r="I32" i="2"/>
  <c r="J32" i="2"/>
  <c r="A32" i="2"/>
  <c r="B17" i="2"/>
  <c r="C17" i="2"/>
  <c r="D17" i="2"/>
  <c r="E17" i="2"/>
  <c r="F17" i="2"/>
  <c r="G17" i="2"/>
  <c r="H17" i="2"/>
  <c r="I17" i="2"/>
  <c r="J17" i="2"/>
  <c r="A17" i="2"/>
  <c r="B10" i="2"/>
  <c r="C10" i="2"/>
  <c r="D10" i="2"/>
  <c r="E10" i="2"/>
  <c r="F10" i="2"/>
  <c r="G10" i="2"/>
  <c r="H10" i="2"/>
  <c r="I10" i="2"/>
  <c r="J10" i="2"/>
  <c r="A10" i="2"/>
  <c r="B5" i="2"/>
  <c r="C5" i="2"/>
  <c r="D5" i="2"/>
  <c r="E5" i="2"/>
  <c r="F5" i="2"/>
  <c r="G5" i="2"/>
  <c r="H5" i="2"/>
  <c r="I5" i="2"/>
  <c r="J5" i="2"/>
  <c r="A5" i="2"/>
</calcChain>
</file>

<file path=xl/sharedStrings.xml><?xml version="1.0" encoding="utf-8"?>
<sst xmlns="http://schemas.openxmlformats.org/spreadsheetml/2006/main" count="460" uniqueCount="188">
  <si>
    <t>&lt;Fabrikant / merknaam en typenr&gt;</t>
  </si>
  <si>
    <t>Functie</t>
  </si>
  <si>
    <t>Groen gearceerd door opdrachtgever ingevuld</t>
  </si>
  <si>
    <t>Geel gearceerde vakken door opdrachtnemer in- aan te vullen</t>
  </si>
  <si>
    <t>De opdrachtnemer dient op verzoek bewijsmateriaal te leveren dat de ingevulde informatie klopt.</t>
  </si>
  <si>
    <t>Verklaart voor dit project de volgend transportvoertuigen en materieel te gebruiken:</t>
  </si>
  <si>
    <t>laadvermogen (ton)</t>
  </si>
  <si>
    <t>Kenteken of serienummer vanuit typeplaatje</t>
  </si>
  <si>
    <t>Legenda</t>
  </si>
  <si>
    <t>Naam Inschrijver</t>
  </si>
  <si>
    <t>Bedrijfsnaam</t>
  </si>
  <si>
    <t>Opmerkingen en aandachtspunten voor invullen van tabel:</t>
  </si>
  <si>
    <t>Naam</t>
  </si>
  <si>
    <t>Datum</t>
  </si>
  <si>
    <t>Datum laatste vastgestelde geupdate versie tijdens werk</t>
  </si>
  <si>
    <t xml:space="preserve">
B Transportmiddel zwaar transport  &gt;= 12 ton
bv Kipper 6x6, 8x4 met kraan, trekker+gronddumper 30ton
</t>
  </si>
  <si>
    <t xml:space="preserve">
B Transportmiddel zwaar transport  &gt;= 12 ton
Nadere specifering</t>
  </si>
  <si>
    <t>Lichtblauw gearceerde vakken zijn voor inschrijving faculatief door opdrachtnemer in- aan te vullen, maar moeten na gunning aangevuld worden door de gegunde partij</t>
  </si>
  <si>
    <t>A</t>
  </si>
  <si>
    <t>B</t>
  </si>
  <si>
    <t>C</t>
  </si>
  <si>
    <t>C Materieelsoort 
&lt; 56 kW bv mini gravers, trilplaten, kleine graafmachines, zaag, kleine wiellader</t>
  </si>
  <si>
    <t>C Materieelsoort &lt; 56 kW 
Nadere specifering</t>
  </si>
  <si>
    <t>D</t>
  </si>
  <si>
    <t>D Materieelsoort
56 - 130 kW  (zoals middelgrote graafmachines en wiellaadschoppen, mobiele kranen, bulldozers)</t>
  </si>
  <si>
    <t>D Materieelsoort  56 - 130 kW  
Nadere specifering</t>
  </si>
  <si>
    <t>E</t>
  </si>
  <si>
    <t>E Materieelsoort
130- 560 kW (zoals grote graafmachines en wiellaadschoppen, mobiele kranen, wals
 asfalteermachines, bulldozers)</t>
  </si>
  <si>
    <t>E Materieelsoort 130- 560 kW 
Nadere specifering</t>
  </si>
  <si>
    <t>F</t>
  </si>
  <si>
    <t>F Materieelsoort
&gt;=560 kW (grote generatorsets, grote asfaltet, specialistisch materieel)</t>
  </si>
  <si>
    <t>F Materieelsoort 
&gt;=560 kW (grote generatorsets, specialistisch materieel)</t>
  </si>
  <si>
    <t>In het geval van een BPKV met betrekking op emissie van materieel zal er vooraf een wegingsfactor aangegeven worden zodat veelgebruikt materieel met hoge impact op de emissie van een project op de juiste wijze wordt meegewogen</t>
  </si>
  <si>
    <t>5) Inschrijver mag rijen toevoegen in tabel indien nodig, geen kolommen</t>
  </si>
  <si>
    <t>6) In de inschrijffase kan bij meerdere gelijksoortige voertuigen (gelijksoortig in de zin van zelfde emissieklasse, laadvermogen, brandstoftype en mogelijkheden) volstaan worden met 1 gedefinieerd voertuig en in te vullen hoeveel er op het werk zullen zijn.</t>
  </si>
  <si>
    <t>7) uitleg bij kolom H; ZE = zero emissie (volledig elektrisch), PHEV = Plug-In Hybrid, CNG = Compressed Natural Gas/Aardgas, LNG = Liquefied Natural Gas. Indien er een andere energiedrager van toepassing is, dan graag specificeren.</t>
  </si>
  <si>
    <t>Opdrachtnemer blijft verantwoordelijk voor voldoende stroom op het werk</t>
  </si>
  <si>
    <t>Uitvoeringsduur van het werk</t>
  </si>
  <si>
    <t>BIJLAGE Duurzaam transport en materieel_vs5</t>
  </si>
  <si>
    <t>1) Al het materieel en de transport voertuigen ≥ 3,5 ton die direct in relatie staan met het werk van de opdrachtnemer en diens onderaannemers en of werknemers dienen in de bijlage te worden benoemd. (Personenauto's/woon werkverkeer &lt; 3,5 ton hoeven niet benoemd op de lijst)</t>
  </si>
  <si>
    <t>2) Al het materieel en transportmiddelen op het werk moeten voldoen aan bestekseisen en/of BPKV beloften, ook de transportmiddelen &lt; 3,5 ton. U mag met schoner materieel inschrijven, in de uitvoering wordt getoetst op bestekseisen en eventuele BPKV inschrijving.</t>
  </si>
  <si>
    <t>3) U dient in kolom B het type materieelstuk aan te geven, bv trilplaat, bandenzaag, graafmachine enz. Zie 2e tab 'voorbeelden'</t>
  </si>
  <si>
    <r>
      <t xml:space="preserve">4) Transport en materieelstukken hoeven in de inschrijvingsfase niet specifiek met fabrikant, typenummers en kentekens e.d. benoemd te worden [deze velden zijn lichtblauw gearceerd] dit moet wel aangevuld worden: na gunning en </t>
    </r>
    <r>
      <rPr>
        <b/>
        <sz val="10"/>
        <color theme="1"/>
        <rFont val="Arial"/>
        <family val="2"/>
      </rPr>
      <t>voor</t>
    </r>
    <r>
      <rPr>
        <sz val="10"/>
        <color theme="1"/>
        <rFont val="Arial"/>
        <family val="2"/>
      </rPr>
      <t xml:space="preserve"> de 1e bouwvergadering.</t>
    </r>
  </si>
  <si>
    <r>
      <t xml:space="preserve">Vb. heeft u vijf vrachtwagens met EURO6 diesel i.c.m. zelfde tonnage, dan hoeft u er maar één op te voeren. Maar </t>
    </r>
    <r>
      <rPr>
        <b/>
        <sz val="10"/>
        <color rgb="FF00B050"/>
        <rFont val="Arial"/>
        <family val="2"/>
      </rPr>
      <t>LET OP</t>
    </r>
    <r>
      <rPr>
        <sz val="10"/>
        <color theme="1"/>
        <rFont val="Arial"/>
        <family val="2"/>
      </rPr>
      <t>: heeft u één PHEV vrachtwagen van 30 ton en een EURO6 diesel dan dient u er twee op te voeren.</t>
    </r>
  </si>
  <si>
    <t>Voorbeeld</t>
  </si>
  <si>
    <t>Bus met dubbel lucht en laadbak</t>
  </si>
  <si>
    <t>Mitsubishi Canter L200 2,5 Di-D chasis dubbel cabine</t>
  </si>
  <si>
    <t>EURO V</t>
  </si>
  <si>
    <t>diesel</t>
  </si>
  <si>
    <t>Trekker met dieplader</t>
  </si>
  <si>
    <t>Mercedes Actros 5410 4x2 met Nooteboom 2-assige dieplader</t>
  </si>
  <si>
    <t>EURO 6</t>
  </si>
  <si>
    <t>diesel met adblue</t>
  </si>
  <si>
    <t>Trilplaat</t>
  </si>
  <si>
    <t>Wacker APS2050e</t>
  </si>
  <si>
    <t>ZE</t>
  </si>
  <si>
    <t>emissieloos</t>
  </si>
  <si>
    <t>ATC 100s; 15 ton laadvermogen</t>
  </si>
  <si>
    <t>Hamm Hd10e 2,7 tpm</t>
  </si>
  <si>
    <t>ATC100</t>
  </si>
  <si>
    <t>Hotbox/ thermo container asfalt</t>
  </si>
  <si>
    <t>Mini graafmachine</t>
  </si>
  <si>
    <t>E10 bobcat</t>
  </si>
  <si>
    <t>7,5kW</t>
  </si>
  <si>
    <t xml:space="preserve">Bomag BW202 ADO </t>
  </si>
  <si>
    <t>HVO100</t>
  </si>
  <si>
    <t xml:space="preserve">Thermo container asfalt /hotbox </t>
  </si>
  <si>
    <t>* van thermo coontainers asfalt kan gesteld worden dat ze beschikbaar zijn als electrisch af fabriek, dit valt niet onder specialistisch materieel categorie F</t>
  </si>
  <si>
    <t>Vrachtwagen 6x6</t>
  </si>
  <si>
    <t>MAN TGS 26400</t>
  </si>
  <si>
    <t>6x6 kraan</t>
  </si>
  <si>
    <t>MAN TGS 33.440 6x6</t>
  </si>
  <si>
    <t xml:space="preserve">Sproeiauto </t>
  </si>
  <si>
    <t>Volvo FMX</t>
  </si>
  <si>
    <t>nvt</t>
  </si>
  <si>
    <t>4x10</t>
  </si>
  <si>
    <t>Ginaf/ daf cf 480 fad</t>
  </si>
  <si>
    <t>Vrachtwagen 8x4 WS</t>
  </si>
  <si>
    <t>VOLVO VTR3R</t>
  </si>
  <si>
    <t>Diesel</t>
  </si>
  <si>
    <t>Statische 3-rol wals</t>
  </si>
  <si>
    <t>HAMM HW90 Ri</t>
  </si>
  <si>
    <t>wals</t>
  </si>
  <si>
    <t>of bv 1</t>
  </si>
  <si>
    <t>Stamper Wacker AS60E</t>
  </si>
  <si>
    <t>Shovel Relly 1 1.3</t>
  </si>
  <si>
    <t>Shovel Schans Relly #1 1.3</t>
  </si>
  <si>
    <t>Betonzaag Husqvarna</t>
  </si>
  <si>
    <t xml:space="preserve">Husqvarna betonzaag </t>
  </si>
  <si>
    <t>Mobiele kraan</t>
  </si>
  <si>
    <t>Atlas 150</t>
  </si>
  <si>
    <t>Stage V</t>
  </si>
  <si>
    <t>HVO 100</t>
  </si>
  <si>
    <t>Tandemtrilwals - groot</t>
  </si>
  <si>
    <t>BOMAG BW174AP-4V AM Hybrid</t>
  </si>
  <si>
    <t>Asfaltspreidmachine</t>
  </si>
  <si>
    <t>Vogele S1800-3i</t>
  </si>
  <si>
    <t>Nee</t>
  </si>
  <si>
    <t>Shovel</t>
  </si>
  <si>
    <t>Volvo L60</t>
  </si>
  <si>
    <t>nee</t>
  </si>
  <si>
    <t>trekker + dumper 10m3</t>
  </si>
  <si>
    <t>Claas Axion 830</t>
  </si>
  <si>
    <t xml:space="preserve">hydr. kraan 1500L, rups </t>
  </si>
  <si>
    <t>&gt;2018</t>
  </si>
  <si>
    <t>Wiellaadschop 2500L</t>
  </si>
  <si>
    <t>Freesmachine 1,0m</t>
  </si>
  <si>
    <r>
      <rPr>
        <b/>
        <i/>
        <sz val="10"/>
        <color rgb="FF000000"/>
        <rFont val="Arial"/>
        <family val="2"/>
      </rPr>
      <t>Asfaltset groot</t>
    </r>
    <r>
      <rPr>
        <i/>
        <sz val="10"/>
        <color rgb="FF000000"/>
        <rFont val="Arial"/>
        <family val="2"/>
      </rPr>
      <t xml:space="preserve">; asfaltspreidmachine 2,5 - 11m </t>
    </r>
  </si>
  <si>
    <t xml:space="preserve">Asfaltmachine feeder </t>
  </si>
  <si>
    <t xml:space="preserve">Telescoopkraan 40t </t>
  </si>
  <si>
    <t>bronneringspomp 3 inch</t>
  </si>
  <si>
    <t>Trilstamper</t>
  </si>
  <si>
    <t xml:space="preserve">belijningsmachine </t>
  </si>
  <si>
    <t>Stage NTB</t>
  </si>
  <si>
    <t>compressor 8 m3</t>
  </si>
  <si>
    <t xml:space="preserve">hydr. kraan 700-800L, mobiel </t>
  </si>
  <si>
    <t xml:space="preserve">Wiellaadschop 1500L </t>
  </si>
  <si>
    <t xml:space="preserve">Tractor 100 pk + grondkar 15m³ </t>
  </si>
  <si>
    <t>Tractor 100 pk + waterwagen</t>
  </si>
  <si>
    <t>Freesmachine 0,5m</t>
  </si>
  <si>
    <t xml:space="preserve">Trilwals 12,5 ton </t>
  </si>
  <si>
    <t>Belijningsmachine (koudplast)</t>
  </si>
  <si>
    <t>Tandemtrilwals 9 ton</t>
  </si>
  <si>
    <t>Wegdekreiniger</t>
  </si>
  <si>
    <t>of bv 5</t>
  </si>
  <si>
    <t>Kniklader/mini shovel (bv tbv bijrijden)</t>
  </si>
  <si>
    <t>Knikmops KM180</t>
  </si>
  <si>
    <t>stage V</t>
  </si>
  <si>
    <t>32,4kW</t>
  </si>
  <si>
    <t>ca 4kW</t>
  </si>
  <si>
    <t>ca 3 kW</t>
  </si>
  <si>
    <t>ca 5 kW</t>
  </si>
  <si>
    <t xml:space="preserve">zelfrijdende asfltzaag 600 mm </t>
  </si>
  <si>
    <t>ca 16 kW</t>
  </si>
  <si>
    <t>Vermogen (Kw), 
* 1kW staat gelijk aan 1,362 PK</t>
  </si>
  <si>
    <r>
      <t xml:space="preserve">A Transportmiddelen &lt;12 ton
</t>
    </r>
    <r>
      <rPr>
        <sz val="10"/>
        <rFont val="Arial"/>
        <family val="2"/>
      </rPr>
      <t>alleen de transportmiddelen &gt;3,5 ton in lijst opnemen</t>
    </r>
    <r>
      <rPr>
        <b/>
        <sz val="10"/>
        <rFont val="Arial"/>
        <family val="2"/>
      </rPr>
      <t xml:space="preserve">
bv transporter bus, laadwagen, max massa 12 ton</t>
    </r>
  </si>
  <si>
    <t xml:space="preserve">
A Transportmiddelen &lt;12 ton
Nadere specifering</t>
  </si>
  <si>
    <t>Benzine</t>
  </si>
  <si>
    <t>Diesel met AdBlue</t>
  </si>
  <si>
    <t>Electrisch</t>
  </si>
  <si>
    <t>CNG (Aardgas)</t>
  </si>
  <si>
    <t>LPG (Autogas)</t>
  </si>
  <si>
    <t>Waterstof</t>
  </si>
  <si>
    <t>brandstoftype:</t>
  </si>
  <si>
    <t xml:space="preserve">Emissieklasse: </t>
  </si>
  <si>
    <t>EURO 1</t>
  </si>
  <si>
    <t>EURO 2</t>
  </si>
  <si>
    <t>EURO 3</t>
  </si>
  <si>
    <t>EURO 4</t>
  </si>
  <si>
    <t>EURO 5</t>
  </si>
  <si>
    <t>Type Werk:</t>
  </si>
  <si>
    <t>Asfalt</t>
  </si>
  <si>
    <t>Elementen</t>
  </si>
  <si>
    <t>Riolering</t>
  </si>
  <si>
    <t>Grondverzet</t>
  </si>
  <si>
    <t>Cultuurtechnisch</t>
  </si>
  <si>
    <t>Natuurtechnisch</t>
  </si>
  <si>
    <t xml:space="preserve">Bouwjaar: </t>
  </si>
  <si>
    <t>&lt;2015</t>
  </si>
  <si>
    <t>Aantal soortgelijke transportmiddelen:</t>
  </si>
  <si>
    <t>Start/Stop?:</t>
  </si>
  <si>
    <t xml:space="preserve">ja </t>
  </si>
  <si>
    <t>&lt;snelkeuze&gt;</t>
  </si>
  <si>
    <t>Brandstoftype:</t>
  </si>
  <si>
    <t>Start- stopsysteem 
 j/n</t>
  </si>
  <si>
    <t>Kenteken:</t>
  </si>
  <si>
    <t>LNG (vloeibaar gas)</t>
  </si>
  <si>
    <t xml:space="preserve">Inschrijver verklaart dat de verstrekte informatie accuraat en correct is en dat hij/zij zich volledig bewust is van de consequenties van het afleggen van een valse verklaring.
</t>
  </si>
  <si>
    <t>Aantal gelijksoortige middelen:</t>
  </si>
  <si>
    <t>HVO30 (30% biobrandstof)</t>
  </si>
  <si>
    <t>PHEV (Plug-in Hybride)</t>
  </si>
  <si>
    <t>HVO100 (100% biobrandstof)</t>
  </si>
  <si>
    <t xml:space="preserve">Fasenorm: </t>
  </si>
  <si>
    <t>Stage I</t>
  </si>
  <si>
    <t>Stage II</t>
  </si>
  <si>
    <t>Stage IV</t>
  </si>
  <si>
    <t>Stroomvoorziening of aansluiting beoogd voor het werk (bv generator waterstof, "powerbank" met omvormer, mobiele accu's, aansluiting/laadpunt derden, bouwaansluiting. Indien bouwaansluiting dan waarde van aansluiting aangeven.</t>
  </si>
  <si>
    <t>Stage IIIA</t>
  </si>
  <si>
    <t>Stage IIIB</t>
  </si>
  <si>
    <t>Stage ntb</t>
  </si>
  <si>
    <t>Emissieklasse
Bestekseis: geen</t>
  </si>
  <si>
    <t>AdBlue. Meng ook geen AdBlue bij de diesel, want het is geen brandstofadditief. De vloeistof moet absoluut zuiver blijven. Het mag bij de opslag alleen in aanraking komen met kunststof en roestvrijstaal. Gebruik daarom geen IBC’s of jerrycans die eerder zijn gebruikt voor andere vloeistoff en. Maak een IBC ook niet inwendig schoon met een doek. De vezels hiervan kunnen in de AdBlue komen en de verstuivers van het SCR-systeem beschadigen. In een afgesloten verpakking blijft AdBlue minimaal een jaar goed, maar het moet daarbij niet worden blootgesteld aan direct zonlicht of extreme temperaturen. Bij temperaturen van meer dan 60 graden valt ureum uiteen. Daarbij wordt ammoniak gevormd en dat kan leiden tot stankoverlast. Bij een temperatuur van min elf graden bevriest AdBlue. Wanneer het langzaam weer ontdooit, gaat het weer over in de vloeibare toestand. Het kan wel weer worden gebruikt, maar het is minder stabiel. Houd daar rekening mee bij de plaats van de opslag. Zelfreinigend syst</t>
  </si>
  <si>
    <t>Opdrachtnemer verklaart voor dit project de volgend transportvoertuigen en materieel te gebruiken:</t>
  </si>
  <si>
    <t>Emissieklasse: EURO 5</t>
  </si>
  <si>
    <t>Emissieklasse: EURO 6</t>
  </si>
  <si>
    <t>Emissieklasse: Stage IIIB</t>
  </si>
  <si>
    <t xml:space="preserve">Brandstoftype:
</t>
  </si>
  <si>
    <t>8) Indien er in bestek geen randvoorwaarden gesteld zijn aan emissiearme brandstoffen kan dit besproken worden in de 1e bouwvergadering. Indien tot inzet van emissie arme brandstoffen wordt overgegaan moet ook gerapporteerd worden wat de totaal verkregen reductie CO2 en stikstof emissies is geweest voor het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</si>
</sst>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sz val="10"/>
      <color theme="4"/>
      <name val="Arial"/>
      <family val="2"/>
    </font>
    <font>
      <sz val="10"/>
      <name val="Arial"/>
      <family val="2"/>
    </font>
    <font>
      <i/>
      <sz val="10"/>
      <color theme="1"/>
      <name val="Arial"/>
      <family val="2"/>
    </font>
    <font>
      <b/>
      <sz val="10"/>
      <name val="Arial"/>
      <family val="2"/>
    </font>
    <font>
      <i/>
      <sz val="10"/>
      <name val="Arial"/>
      <family val="2"/>
    </font>
    <font>
      <sz val="10"/>
      <color rgb="FFFF0000"/>
      <name val="Arial"/>
      <family val="2"/>
    </font>
    <font>
      <i/>
      <sz val="10"/>
      <color rgb="FFFF0000"/>
      <name val="Arial"/>
      <family val="2"/>
    </font>
    <font>
      <b/>
      <sz val="14"/>
      <color theme="1"/>
      <name val="Arial"/>
      <family val="2"/>
    </font>
    <font>
      <b/>
      <sz val="10"/>
      <color rgb="FF00B050"/>
      <name val="Arial"/>
      <family val="2"/>
    </font>
    <font>
      <sz val="10"/>
      <color rgb="FF000000"/>
      <name val="Arial"/>
      <family val="2"/>
    </font>
    <font>
      <b/>
      <i/>
      <sz val="10"/>
      <color rgb="FF000000"/>
      <name val="Arial"/>
      <family val="2"/>
    </font>
    <font>
      <i/>
      <sz val="10"/>
      <color rgb="FF000000"/>
      <name val="Arial"/>
      <family val="2"/>
    </font>
    <font>
      <b/>
      <sz val="12"/>
      <color theme="1"/>
      <name val="Calibri"/>
      <family val="2"/>
      <scheme val="minor"/>
    </font>
    <font>
      <sz val="8"/>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2CC"/>
        <bgColor rgb="FF000000"/>
      </patternFill>
    </fill>
    <fill>
      <patternFill patternType="solid">
        <fgColor rgb="FFB4C6E7"/>
        <bgColor rgb="FF000000"/>
      </patternFill>
    </fill>
  </fills>
  <borders count="32">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top style="thin">
        <color auto="1"/>
      </top>
      <bottom style="thin">
        <color auto="1"/>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auto="1"/>
      </left>
      <right style="hair">
        <color auto="1"/>
      </right>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top style="thin">
        <color indexed="64"/>
      </top>
      <bottom style="thin">
        <color indexed="64"/>
      </bottom>
      <diagonal/>
    </border>
    <border>
      <left style="thin">
        <color auto="1"/>
      </left>
      <right style="hair">
        <color auto="1"/>
      </right>
      <top style="hair">
        <color auto="1"/>
      </top>
      <bottom/>
      <diagonal/>
    </border>
    <border>
      <left style="hair">
        <color auto="1"/>
      </left>
      <right style="thin">
        <color indexed="64"/>
      </right>
      <top/>
      <bottom/>
      <diagonal/>
    </border>
    <border>
      <left/>
      <right/>
      <top style="thin">
        <color indexed="64"/>
      </top>
      <bottom/>
      <diagonal/>
    </border>
  </borders>
  <cellStyleXfs count="1">
    <xf numFmtId="0" fontId="0" fillId="0" borderId="0"/>
  </cellStyleXfs>
  <cellXfs count="173">
    <xf numFmtId="0" fontId="0" fillId="0" borderId="0" xfId="0"/>
    <xf numFmtId="0" fontId="0" fillId="0" borderId="0" xfId="0" applyAlignment="1">
      <alignment horizontal="center"/>
    </xf>
    <xf numFmtId="0" fontId="0" fillId="0" borderId="0" xfId="0"/>
    <xf numFmtId="0" fontId="5" fillId="0" borderId="0" xfId="0" applyFont="1"/>
    <xf numFmtId="0" fontId="6" fillId="0" borderId="0" xfId="0" applyFont="1" applyAlignment="1">
      <alignment horizontal="center"/>
    </xf>
    <xf numFmtId="0" fontId="9" fillId="0" borderId="10" xfId="0" applyFont="1" applyBorder="1" applyAlignment="1">
      <alignment horizontal="center" vertical="center" wrapText="1"/>
    </xf>
    <xf numFmtId="0" fontId="10" fillId="3" borderId="7" xfId="0" applyFont="1" applyFill="1" applyBorder="1"/>
    <xf numFmtId="0" fontId="10" fillId="3" borderId="5" xfId="0" applyFont="1" applyFill="1" applyBorder="1"/>
    <xf numFmtId="0" fontId="7" fillId="0" borderId="0" xfId="0" applyFont="1"/>
    <xf numFmtId="0" fontId="9" fillId="0" borderId="9" xfId="0" applyFont="1" applyBorder="1" applyAlignment="1">
      <alignment horizontal="center" vertical="center" wrapText="1"/>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xf numFmtId="0" fontId="4" fillId="0" borderId="0" xfId="0" applyFont="1"/>
    <xf numFmtId="1" fontId="4" fillId="4" borderId="7" xfId="0" applyNumberFormat="1" applyFont="1" applyFill="1" applyBorder="1"/>
    <xf numFmtId="1" fontId="4" fillId="4" borderId="2" xfId="0" applyNumberFormat="1" applyFont="1" applyFill="1" applyBorder="1"/>
    <xf numFmtId="1" fontId="4" fillId="4" borderId="5" xfId="0" applyNumberFormat="1" applyFont="1" applyFill="1" applyBorder="1"/>
    <xf numFmtId="1" fontId="4" fillId="0" borderId="0" xfId="0" applyNumberFormat="1" applyFont="1"/>
    <xf numFmtId="0" fontId="5" fillId="0" borderId="0" xfId="0" applyFont="1" applyAlignment="1">
      <alignment horizontal="center" vertical="top"/>
    </xf>
    <xf numFmtId="0" fontId="4" fillId="0" borderId="0" xfId="0" applyFont="1" applyAlignment="1">
      <alignment horizontal="center"/>
    </xf>
    <xf numFmtId="0" fontId="4" fillId="0" borderId="0" xfId="0" applyFont="1" applyFill="1"/>
    <xf numFmtId="0" fontId="9" fillId="0" borderId="10" xfId="0" applyFont="1" applyFill="1" applyBorder="1" applyAlignment="1">
      <alignment horizontal="center" vertical="center" wrapText="1"/>
    </xf>
    <xf numFmtId="0" fontId="9" fillId="2" borderId="10" xfId="0" applyFont="1" applyFill="1" applyBorder="1" applyAlignment="1">
      <alignment horizontal="center" vertical="center" wrapText="1"/>
    </xf>
    <xf numFmtId="1" fontId="9" fillId="0" borderId="10" xfId="0" applyNumberFormat="1" applyFont="1" applyFill="1" applyBorder="1" applyAlignment="1">
      <alignment horizontal="center" vertical="center" wrapText="1"/>
    </xf>
    <xf numFmtId="0" fontId="9" fillId="0" borderId="11" xfId="0" applyFont="1" applyFill="1" applyBorder="1" applyAlignment="1">
      <alignment horizontal="center" vertical="center" wrapText="1"/>
    </xf>
    <xf numFmtId="0" fontId="4" fillId="3" borderId="7" xfId="0" applyFont="1" applyFill="1" applyBorder="1"/>
    <xf numFmtId="0" fontId="4" fillId="4" borderId="8" xfId="0" applyFont="1" applyFill="1" applyBorder="1"/>
    <xf numFmtId="0" fontId="4" fillId="3" borderId="2" xfId="0" applyFont="1" applyFill="1" applyBorder="1"/>
    <xf numFmtId="0" fontId="4" fillId="4" borderId="3" xfId="0" applyFont="1" applyFill="1" applyBorder="1"/>
    <xf numFmtId="0" fontId="4" fillId="3" borderId="5" xfId="0" applyFont="1" applyFill="1" applyBorder="1"/>
    <xf numFmtId="0" fontId="9" fillId="0" borderId="18" xfId="0" applyFont="1" applyFill="1" applyBorder="1" applyAlignment="1">
      <alignment horizontal="center" vertical="center" wrapText="1"/>
    </xf>
    <xf numFmtId="0" fontId="13" fillId="0" borderId="0" xfId="0" applyFont="1"/>
    <xf numFmtId="1" fontId="4" fillId="4" borderId="7" xfId="0" applyNumberFormat="1" applyFont="1" applyFill="1" applyBorder="1" applyAlignment="1">
      <alignment wrapText="1"/>
    </xf>
    <xf numFmtId="0" fontId="7" fillId="4" borderId="20"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top"/>
    </xf>
    <xf numFmtId="0" fontId="5" fillId="0" borderId="0" xfId="0" applyFont="1" applyFill="1"/>
    <xf numFmtId="0" fontId="4" fillId="3" borderId="7" xfId="0" applyFont="1" applyFill="1" applyBorder="1" applyAlignment="1">
      <alignment horizontal="center"/>
    </xf>
    <xf numFmtId="0" fontId="4" fillId="0" borderId="0" xfId="0" applyFont="1" applyAlignment="1">
      <alignment vertical="center"/>
    </xf>
    <xf numFmtId="0" fontId="9" fillId="0" borderId="10" xfId="0" applyFont="1" applyFill="1" applyBorder="1" applyAlignment="1">
      <alignment vertical="center" wrapText="1"/>
    </xf>
    <xf numFmtId="0" fontId="9" fillId="2" borderId="10" xfId="0" applyFont="1" applyFill="1" applyBorder="1" applyAlignment="1">
      <alignment vertical="center" wrapText="1"/>
    </xf>
    <xf numFmtId="1" fontId="4" fillId="4" borderId="7" xfId="0" applyNumberFormat="1" applyFont="1" applyFill="1" applyBorder="1" applyAlignment="1">
      <alignment vertical="center"/>
    </xf>
    <xf numFmtId="0" fontId="4" fillId="3" borderId="7" xfId="0" applyFont="1" applyFill="1" applyBorder="1" applyAlignment="1">
      <alignment vertical="center"/>
    </xf>
    <xf numFmtId="1" fontId="4" fillId="3" borderId="7" xfId="0" applyNumberFormat="1" applyFont="1" applyFill="1" applyBorder="1" applyAlignment="1">
      <alignment vertical="center"/>
    </xf>
    <xf numFmtId="1" fontId="4" fillId="4" borderId="2" xfId="0" applyNumberFormat="1" applyFont="1" applyFill="1" applyBorder="1" applyAlignment="1">
      <alignment vertical="center"/>
    </xf>
    <xf numFmtId="14" fontId="4" fillId="0" borderId="0" xfId="0" applyNumberFormat="1" applyFont="1" applyAlignment="1">
      <alignment horizontal="center" vertical="center"/>
    </xf>
    <xf numFmtId="1" fontId="4" fillId="0" borderId="0" xfId="0" applyNumberFormat="1" applyFont="1" applyAlignment="1">
      <alignment horizontal="center" vertical="center"/>
    </xf>
    <xf numFmtId="0" fontId="6" fillId="0" borderId="0" xfId="0" applyFont="1" applyAlignment="1">
      <alignment horizontal="center" vertical="center"/>
    </xf>
    <xf numFmtId="0" fontId="4" fillId="5" borderId="0" xfId="0" applyFont="1" applyFill="1" applyAlignment="1">
      <alignment horizontal="center" vertical="center"/>
    </xf>
    <xf numFmtId="0" fontId="4" fillId="0" borderId="0" xfId="0" applyFont="1" applyAlignment="1">
      <alignment horizontal="center" vertical="center"/>
    </xf>
    <xf numFmtId="1" fontId="4" fillId="4" borderId="7" xfId="0" applyNumberFormat="1" applyFont="1" applyFill="1" applyBorder="1" applyAlignment="1">
      <alignment horizontal="center" vertical="center"/>
    </xf>
    <xf numFmtId="0" fontId="4" fillId="3" borderId="7" xfId="0" applyFont="1" applyFill="1" applyBorder="1" applyAlignment="1">
      <alignment horizontal="center" vertical="center"/>
    </xf>
    <xf numFmtId="1" fontId="4" fillId="3" borderId="7" xfId="0" applyNumberFormat="1" applyFont="1" applyFill="1" applyBorder="1" applyAlignment="1">
      <alignment horizontal="center" vertical="center"/>
    </xf>
    <xf numFmtId="1" fontId="4" fillId="4" borderId="2" xfId="0" applyNumberFormat="1" applyFont="1" applyFill="1" applyBorder="1" applyAlignment="1">
      <alignment horizontal="center" vertical="center"/>
    </xf>
    <xf numFmtId="1" fontId="4" fillId="3" borderId="2" xfId="0" applyNumberFormat="1" applyFont="1" applyFill="1" applyBorder="1" applyAlignment="1">
      <alignment horizontal="center" vertical="center"/>
    </xf>
    <xf numFmtId="1" fontId="4" fillId="4" borderId="5" xfId="0" applyNumberFormat="1"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5" fillId="0" borderId="0" xfId="0" applyFont="1" applyAlignment="1">
      <alignment vertical="center"/>
    </xf>
    <xf numFmtId="0" fontId="4" fillId="4" borderId="8" xfId="0" applyFont="1" applyFill="1" applyBorder="1" applyAlignment="1">
      <alignment vertical="center"/>
    </xf>
    <xf numFmtId="0" fontId="9" fillId="0" borderId="10" xfId="0" applyFont="1" applyBorder="1" applyAlignment="1">
      <alignment vertical="center" wrapText="1"/>
    </xf>
    <xf numFmtId="0" fontId="9" fillId="0" borderId="9" xfId="0" applyFont="1" applyBorder="1" applyAlignment="1">
      <alignment vertical="center" wrapText="1"/>
    </xf>
    <xf numFmtId="0" fontId="9" fillId="0" borderId="11" xfId="0" applyFont="1" applyFill="1" applyBorder="1" applyAlignment="1">
      <alignment vertical="center" wrapText="1"/>
    </xf>
    <xf numFmtId="0" fontId="5" fillId="0" borderId="0" xfId="0" applyFont="1" applyBorder="1" applyAlignment="1">
      <alignment horizontal="center" vertical="center"/>
    </xf>
    <xf numFmtId="0" fontId="10" fillId="3" borderId="0" xfId="0" applyFont="1" applyFill="1" applyBorder="1"/>
    <xf numFmtId="1" fontId="4" fillId="4" borderId="0" xfId="0" applyNumberFormat="1" applyFont="1" applyFill="1" applyBorder="1"/>
    <xf numFmtId="1" fontId="4" fillId="4" borderId="0" xfId="0" applyNumberFormat="1" applyFont="1" applyFill="1" applyBorder="1" applyAlignment="1">
      <alignment vertical="center"/>
    </xf>
    <xf numFmtId="1" fontId="4" fillId="3" borderId="0" xfId="0" applyNumberFormat="1" applyFont="1" applyFill="1" applyBorder="1" applyAlignment="1">
      <alignment vertical="center"/>
    </xf>
    <xf numFmtId="1" fontId="4" fillId="4" borderId="0" xfId="0" applyNumberFormat="1" applyFont="1" applyFill="1" applyBorder="1" applyAlignment="1">
      <alignment horizontal="center" vertical="center"/>
    </xf>
    <xf numFmtId="0" fontId="4" fillId="3" borderId="0" xfId="0" applyFont="1" applyFill="1" applyBorder="1" applyAlignment="1">
      <alignment horizontal="center" vertical="center"/>
    </xf>
    <xf numFmtId="0" fontId="4" fillId="4" borderId="0" xfId="0" applyFont="1" applyFill="1" applyBorder="1" applyAlignment="1">
      <alignment vertical="center"/>
    </xf>
    <xf numFmtId="1" fontId="4" fillId="4" borderId="0" xfId="0" applyNumberFormat="1" applyFont="1" applyFill="1" applyBorder="1" applyAlignment="1">
      <alignment wrapText="1"/>
    </xf>
    <xf numFmtId="0" fontId="4" fillId="3" borderId="0" xfId="0" applyFont="1" applyFill="1" applyBorder="1" applyAlignment="1">
      <alignment vertical="center"/>
    </xf>
    <xf numFmtId="0" fontId="4" fillId="4" borderId="7" xfId="0" applyFont="1" applyFill="1" applyBorder="1" applyAlignment="1">
      <alignment horizontal="center"/>
    </xf>
    <xf numFmtId="1" fontId="4" fillId="3" borderId="0" xfId="0" applyNumberFormat="1"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2" xfId="0" applyFont="1" applyFill="1" applyBorder="1" applyAlignment="1">
      <alignment horizontal="center"/>
    </xf>
    <xf numFmtId="0" fontId="4" fillId="4" borderId="0" xfId="0" applyFont="1" applyFill="1" applyBorder="1" applyAlignment="1">
      <alignment horizontal="center"/>
    </xf>
    <xf numFmtId="0" fontId="4" fillId="4" borderId="0" xfId="0" applyFont="1" applyFill="1" applyBorder="1"/>
    <xf numFmtId="0" fontId="10" fillId="6" borderId="7" xfId="0" applyFont="1" applyFill="1" applyBorder="1"/>
    <xf numFmtId="0" fontId="15" fillId="7" borderId="2" xfId="0" applyFont="1" applyFill="1" applyBorder="1"/>
    <xf numFmtId="0" fontId="15" fillId="6" borderId="7" xfId="0" applyFont="1" applyFill="1" applyBorder="1"/>
    <xf numFmtId="0" fontId="15" fillId="6" borderId="21" xfId="0" applyFont="1" applyFill="1" applyBorder="1"/>
    <xf numFmtId="0" fontId="15" fillId="6" borderId="2" xfId="0" applyFont="1" applyFill="1" applyBorder="1"/>
    <xf numFmtId="0" fontId="16" fillId="6" borderId="7" xfId="0" applyFont="1" applyFill="1" applyBorder="1"/>
    <xf numFmtId="0" fontId="10" fillId="6" borderId="22" xfId="0" applyFont="1" applyFill="1" applyBorder="1"/>
    <xf numFmtId="0" fontId="15" fillId="7" borderId="21" xfId="0" applyFont="1" applyFill="1" applyBorder="1"/>
    <xf numFmtId="0" fontId="4" fillId="3" borderId="21" xfId="0" applyFont="1" applyFill="1" applyBorder="1"/>
    <xf numFmtId="0" fontId="10" fillId="6" borderId="2" xfId="0" applyFont="1" applyFill="1" applyBorder="1"/>
    <xf numFmtId="0" fontId="10" fillId="6" borderId="21" xfId="0" applyFont="1" applyFill="1" applyBorder="1"/>
    <xf numFmtId="0" fontId="17" fillId="6" borderId="21" xfId="0" applyFont="1" applyFill="1" applyBorder="1"/>
    <xf numFmtId="0" fontId="4" fillId="3" borderId="0" xfId="0" applyFont="1" applyFill="1" applyBorder="1" applyAlignment="1">
      <alignment horizontal="center"/>
    </xf>
    <xf numFmtId="0" fontId="4" fillId="0" borderId="0" xfId="0" applyFont="1" applyAlignment="1">
      <alignment horizontal="center" vertical="center"/>
    </xf>
    <xf numFmtId="0" fontId="18" fillId="0" borderId="0" xfId="0" applyFont="1"/>
    <xf numFmtId="14" fontId="7" fillId="4" borderId="14" xfId="0" applyNumberFormat="1" applyFont="1" applyFill="1" applyBorder="1" applyAlignment="1">
      <alignment horizontal="center" vertical="center"/>
    </xf>
    <xf numFmtId="0" fontId="18" fillId="0" borderId="0" xfId="0" applyFont="1" applyAlignment="1">
      <alignment horizontal="left"/>
    </xf>
    <xf numFmtId="0" fontId="0" fillId="0" borderId="0" xfId="0" applyAlignment="1">
      <alignment horizontal="left"/>
    </xf>
    <xf numFmtId="0" fontId="18" fillId="0" borderId="0" xfId="0" applyFont="1" applyAlignment="1">
      <alignment horizontal="center" wrapText="1"/>
    </xf>
    <xf numFmtId="0" fontId="4" fillId="5" borderId="0" xfId="0" applyFont="1" applyFill="1" applyAlignment="1">
      <alignment horizontal="center"/>
    </xf>
    <xf numFmtId="0" fontId="4" fillId="4" borderId="8" xfId="0" applyFont="1" applyFill="1" applyBorder="1" applyAlignment="1">
      <alignment horizontal="center"/>
    </xf>
    <xf numFmtId="1" fontId="4" fillId="5" borderId="0" xfId="0" applyNumberFormat="1" applyFont="1" applyFill="1" applyAlignment="1">
      <alignment horizontal="center"/>
    </xf>
    <xf numFmtId="0" fontId="4" fillId="0" borderId="23" xfId="0" applyFont="1" applyBorder="1" applyAlignment="1">
      <alignment horizontal="center" vertical="center"/>
    </xf>
    <xf numFmtId="0" fontId="10" fillId="3" borderId="24" xfId="0" applyFont="1" applyFill="1" applyBorder="1"/>
    <xf numFmtId="1" fontId="4" fillId="4" borderId="24" xfId="0" applyNumberFormat="1" applyFont="1" applyFill="1" applyBorder="1"/>
    <xf numFmtId="1" fontId="4" fillId="4" borderId="24" xfId="0" applyNumberFormat="1" applyFont="1" applyFill="1" applyBorder="1" applyAlignment="1">
      <alignment horizontal="center" vertical="center"/>
    </xf>
    <xf numFmtId="0" fontId="4" fillId="3" borderId="24" xfId="0" applyFont="1" applyFill="1" applyBorder="1" applyAlignment="1">
      <alignment horizontal="center" vertical="center"/>
    </xf>
    <xf numFmtId="1" fontId="4" fillId="3" borderId="24" xfId="0" applyNumberFormat="1" applyFont="1" applyFill="1" applyBorder="1" applyAlignment="1">
      <alignment horizontal="center" vertical="center"/>
    </xf>
    <xf numFmtId="0" fontId="4" fillId="3" borderId="24" xfId="0" applyFont="1" applyFill="1" applyBorder="1" applyAlignment="1">
      <alignment horizontal="center"/>
    </xf>
    <xf numFmtId="0" fontId="4" fillId="4" borderId="24" xfId="0" applyFont="1" applyFill="1" applyBorder="1" applyAlignment="1">
      <alignment horizontal="center"/>
    </xf>
    <xf numFmtId="0" fontId="4" fillId="4" borderId="25" xfId="0" applyFont="1" applyFill="1" applyBorder="1" applyAlignment="1">
      <alignment horizontal="center"/>
    </xf>
    <xf numFmtId="0" fontId="4" fillId="3" borderId="26" xfId="0" applyFont="1" applyFill="1" applyBorder="1" applyAlignment="1">
      <alignment horizontal="center" vertical="center"/>
    </xf>
    <xf numFmtId="1" fontId="4" fillId="3" borderId="26" xfId="0" applyNumberFormat="1" applyFont="1" applyFill="1" applyBorder="1" applyAlignment="1">
      <alignment horizontal="center" vertical="center"/>
    </xf>
    <xf numFmtId="1" fontId="4" fillId="4" borderId="26" xfId="0" applyNumberFormat="1" applyFont="1" applyFill="1" applyBorder="1" applyAlignment="1">
      <alignment horizontal="center" vertical="center"/>
    </xf>
    <xf numFmtId="0" fontId="4" fillId="3" borderId="26" xfId="0" applyFont="1" applyFill="1" applyBorder="1" applyAlignment="1">
      <alignment horizontal="center"/>
    </xf>
    <xf numFmtId="0" fontId="4" fillId="4" borderId="26" xfId="0" applyFont="1" applyFill="1" applyBorder="1" applyAlignment="1">
      <alignment horizontal="center"/>
    </xf>
    <xf numFmtId="0" fontId="4" fillId="4" borderId="27" xfId="0" applyFont="1" applyFill="1" applyBorder="1" applyAlignment="1">
      <alignment horizontal="center"/>
    </xf>
    <xf numFmtId="0" fontId="4" fillId="0" borderId="28" xfId="0" applyFont="1" applyBorder="1" applyAlignment="1">
      <alignment horizontal="center" vertical="center"/>
    </xf>
    <xf numFmtId="0" fontId="7" fillId="0" borderId="28" xfId="0" applyFont="1" applyBorder="1"/>
    <xf numFmtId="1" fontId="4" fillId="0" borderId="28" xfId="0" applyNumberFormat="1" applyFont="1" applyBorder="1"/>
    <xf numFmtId="1" fontId="4" fillId="0" borderId="28" xfId="0" applyNumberFormat="1" applyFont="1" applyFill="1" applyBorder="1" applyAlignment="1">
      <alignment horizontal="center" vertical="center"/>
    </xf>
    <xf numFmtId="0" fontId="4" fillId="0" borderId="28" xfId="0" applyFont="1" applyFill="1" applyBorder="1" applyAlignment="1">
      <alignment horizontal="center" vertical="center"/>
    </xf>
    <xf numFmtId="0" fontId="4" fillId="0" borderId="28" xfId="0" applyFont="1" applyFill="1" applyBorder="1" applyAlignment="1">
      <alignment horizontal="center"/>
    </xf>
    <xf numFmtId="0" fontId="3" fillId="0" borderId="0" xfId="0" applyFont="1" applyAlignment="1">
      <alignment horizontal="left" vertical="top"/>
    </xf>
    <xf numFmtId="0" fontId="4" fillId="0" borderId="29" xfId="0" applyFont="1" applyBorder="1" applyAlignment="1">
      <alignment horizontal="center" vertical="center"/>
    </xf>
    <xf numFmtId="0" fontId="10" fillId="3" borderId="21" xfId="0" applyFont="1" applyFill="1" applyBorder="1"/>
    <xf numFmtId="1" fontId="4" fillId="4" borderId="21" xfId="0" applyNumberFormat="1" applyFont="1" applyFill="1" applyBorder="1"/>
    <xf numFmtId="1" fontId="4" fillId="4" borderId="21" xfId="0" applyNumberFormat="1" applyFont="1" applyFill="1" applyBorder="1" applyAlignment="1">
      <alignment horizontal="center" vertical="center"/>
    </xf>
    <xf numFmtId="1" fontId="4" fillId="3" borderId="21" xfId="0" applyNumberFormat="1" applyFont="1" applyFill="1" applyBorder="1" applyAlignment="1">
      <alignment horizontal="center" vertical="center"/>
    </xf>
    <xf numFmtId="1" fontId="4" fillId="4" borderId="22" xfId="0" applyNumberFormat="1" applyFont="1" applyFill="1" applyBorder="1" applyAlignment="1">
      <alignment horizontal="center" vertical="center"/>
    </xf>
    <xf numFmtId="0" fontId="4" fillId="4" borderId="22" xfId="0" applyFont="1" applyFill="1" applyBorder="1" applyAlignment="1">
      <alignment horizontal="center"/>
    </xf>
    <xf numFmtId="0" fontId="4" fillId="4" borderId="30" xfId="0" applyFont="1" applyFill="1" applyBorder="1" applyAlignment="1">
      <alignment horizontal="center"/>
    </xf>
    <xf numFmtId="1" fontId="4" fillId="0" borderId="28" xfId="0" applyNumberFormat="1" applyFont="1" applyBorder="1" applyAlignment="1">
      <alignment horizontal="center" vertical="center"/>
    </xf>
    <xf numFmtId="0" fontId="4" fillId="0" borderId="28" xfId="0" applyFont="1" applyBorder="1" applyAlignment="1">
      <alignment horizontal="center"/>
    </xf>
    <xf numFmtId="0" fontId="4" fillId="0" borderId="31" xfId="0" applyFont="1" applyBorder="1" applyAlignment="1">
      <alignment horizontal="center" vertical="top"/>
    </xf>
    <xf numFmtId="0" fontId="12" fillId="0" borderId="31" xfId="0" applyFont="1" applyBorder="1"/>
    <xf numFmtId="1" fontId="4" fillId="0" borderId="31" xfId="0" applyNumberFormat="1" applyFont="1" applyBorder="1" applyAlignment="1">
      <alignment horizontal="center" vertical="center"/>
    </xf>
    <xf numFmtId="0" fontId="4" fillId="0" borderId="31" xfId="0" applyFont="1" applyBorder="1" applyAlignment="1">
      <alignment horizontal="center" vertical="center"/>
    </xf>
    <xf numFmtId="0" fontId="4" fillId="0" borderId="31" xfId="0" applyFont="1" applyBorder="1" applyAlignment="1">
      <alignment horizontal="center"/>
    </xf>
    <xf numFmtId="1" fontId="4" fillId="3" borderId="22" xfId="0" applyNumberFormat="1"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top"/>
    </xf>
    <xf numFmtId="0" fontId="2" fillId="0" borderId="0" xfId="0" applyFont="1"/>
    <xf numFmtId="0" fontId="2" fillId="0" borderId="0" xfId="0" applyFont="1" applyAlignment="1">
      <alignment horizontal="center" vertical="center"/>
    </xf>
    <xf numFmtId="1" fontId="2" fillId="0" borderId="0" xfId="0" applyNumberFormat="1" applyFont="1" applyAlignment="1">
      <alignment horizontal="center" vertical="center"/>
    </xf>
    <xf numFmtId="0" fontId="2" fillId="0" borderId="0" xfId="0" applyFont="1" applyAlignment="1">
      <alignment horizontal="center"/>
    </xf>
    <xf numFmtId="0" fontId="7" fillId="4" borderId="19" xfId="0" applyFont="1" applyFill="1" applyBorder="1" applyAlignment="1">
      <alignment horizontal="center" vertical="center"/>
    </xf>
    <xf numFmtId="0" fontId="4" fillId="3" borderId="12" xfId="0" applyFont="1" applyFill="1" applyBorder="1" applyAlignment="1">
      <alignment horizontal="center"/>
    </xf>
    <xf numFmtId="0" fontId="4" fillId="3" borderId="13" xfId="0" applyFont="1" applyFill="1" applyBorder="1" applyAlignment="1">
      <alignment horizontal="center"/>
    </xf>
    <xf numFmtId="0" fontId="4" fillId="3" borderId="12" xfId="0" applyFont="1" applyFill="1" applyBorder="1"/>
    <xf numFmtId="0" fontId="4" fillId="3" borderId="13" xfId="0" applyFont="1" applyFill="1" applyBorder="1"/>
    <xf numFmtId="0" fontId="8" fillId="3" borderId="15" xfId="0" applyFont="1" applyFill="1" applyBorder="1" applyAlignment="1">
      <alignment horizontal="center" vertical="center"/>
    </xf>
    <xf numFmtId="0" fontId="8" fillId="3" borderId="17" xfId="0" applyFont="1" applyFill="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wrapText="1"/>
    </xf>
    <xf numFmtId="0" fontId="4" fillId="0" borderId="0" xfId="0" applyFont="1" applyAlignment="1"/>
    <xf numFmtId="0" fontId="4" fillId="0" borderId="0" xfId="0" applyFont="1" applyAlignment="1">
      <alignment horizontal="left" wrapText="1"/>
    </xf>
    <xf numFmtId="0" fontId="11"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7" fillId="2" borderId="15" xfId="0" applyFont="1" applyFill="1" applyBorder="1" applyAlignment="1">
      <alignment horizontal="left" vertical="top"/>
    </xf>
    <xf numFmtId="0" fontId="7" fillId="2" borderId="16" xfId="0" applyFont="1" applyFill="1" applyBorder="1" applyAlignment="1">
      <alignment horizontal="left" vertical="top"/>
    </xf>
    <xf numFmtId="0" fontId="7" fillId="2" borderId="17" xfId="0" applyFont="1" applyFill="1" applyBorder="1" applyAlignment="1">
      <alignment horizontal="left" vertical="top"/>
    </xf>
    <xf numFmtId="0" fontId="7" fillId="3" borderId="15" xfId="0" applyFont="1" applyFill="1" applyBorder="1" applyAlignment="1">
      <alignment horizontal="left" vertical="top"/>
    </xf>
    <xf numFmtId="0" fontId="7" fillId="3" borderId="16" xfId="0" applyFont="1" applyFill="1" applyBorder="1" applyAlignment="1">
      <alignment horizontal="left" vertical="top"/>
    </xf>
    <xf numFmtId="0" fontId="7" fillId="3" borderId="17" xfId="0" applyFont="1" applyFill="1" applyBorder="1" applyAlignment="1">
      <alignment horizontal="left" vertical="top"/>
    </xf>
    <xf numFmtId="0" fontId="4" fillId="4" borderId="15" xfId="0" applyFont="1" applyFill="1" applyBorder="1" applyAlignment="1">
      <alignment horizontal="left" vertical="top"/>
    </xf>
    <xf numFmtId="0" fontId="4" fillId="4" borderId="16" xfId="0" applyFont="1" applyFill="1" applyBorder="1" applyAlignment="1">
      <alignment horizontal="left" vertical="top"/>
    </xf>
    <xf numFmtId="0" fontId="4" fillId="4" borderId="17" xfId="0" applyFont="1" applyFill="1" applyBorder="1" applyAlignment="1">
      <alignment horizontal="left" vertical="top"/>
    </xf>
    <xf numFmtId="0" fontId="1"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AAF0D-AA96-844C-9971-5DF843FADF7C}">
  <sheetPr>
    <pageSetUpPr fitToPage="1"/>
  </sheetPr>
  <dimension ref="A1:L72"/>
  <sheetViews>
    <sheetView tabSelected="1" topLeftCell="A17" zoomScaleNormal="100" zoomScaleSheetLayoutView="100" workbookViewId="0">
      <selection activeCell="B30" sqref="B30"/>
    </sheetView>
  </sheetViews>
  <sheetFormatPr defaultColWidth="11" defaultRowHeight="12.75" x14ac:dyDescent="0.2"/>
  <cols>
    <col min="1" max="1" width="5" style="38" customWidth="1"/>
    <col min="2" max="3" width="37.75" style="13" customWidth="1"/>
    <col min="4" max="4" width="17.5" style="37" customWidth="1"/>
    <col min="5" max="5" width="27.625" style="37" customWidth="1"/>
    <col min="6" max="6" width="33.75" style="49" customWidth="1"/>
    <col min="7" max="7" width="9.75" style="37" customWidth="1"/>
    <col min="8" max="8" width="20.25" style="19" customWidth="1"/>
    <col min="9" max="9" width="13" style="19" customWidth="1"/>
    <col min="10" max="10" width="18.25" style="19" customWidth="1"/>
    <col min="11" max="11" width="2.875" style="13" customWidth="1"/>
    <col min="12" max="16384" width="11" style="13"/>
  </cols>
  <sheetData>
    <row r="1" spans="1:8" ht="18.75" thickBot="1" x14ac:dyDescent="0.3">
      <c r="A1" s="18"/>
      <c r="B1" s="31" t="s">
        <v>38</v>
      </c>
      <c r="F1" s="48"/>
    </row>
    <row r="2" spans="1:8" ht="13.5" thickBot="1" x14ac:dyDescent="0.25">
      <c r="B2" s="13" t="s">
        <v>14</v>
      </c>
      <c r="E2" s="98"/>
    </row>
    <row r="4" spans="1:8" ht="13.5" thickBot="1" x14ac:dyDescent="0.25">
      <c r="B4" s="13" t="s">
        <v>8</v>
      </c>
      <c r="E4" s="50"/>
    </row>
    <row r="5" spans="1:8" ht="15.75" customHeight="1" thickBot="1" x14ac:dyDescent="0.25">
      <c r="B5" s="163" t="s">
        <v>2</v>
      </c>
      <c r="C5" s="164"/>
      <c r="D5" s="164"/>
      <c r="E5" s="164"/>
      <c r="F5" s="165"/>
      <c r="H5" s="4"/>
    </row>
    <row r="6" spans="1:8" ht="13.5" thickBot="1" x14ac:dyDescent="0.25">
      <c r="B6" s="166" t="s">
        <v>3</v>
      </c>
      <c r="C6" s="167"/>
      <c r="D6" s="167"/>
      <c r="E6" s="167"/>
      <c r="F6" s="168"/>
      <c r="H6" s="4"/>
    </row>
    <row r="7" spans="1:8" ht="13.5" thickBot="1" x14ac:dyDescent="0.25">
      <c r="B7" s="169" t="s">
        <v>17</v>
      </c>
      <c r="C7" s="170"/>
      <c r="D7" s="170"/>
      <c r="E7" s="170"/>
      <c r="F7" s="171"/>
      <c r="H7" s="4"/>
    </row>
    <row r="8" spans="1:8" ht="13.5" thickBot="1" x14ac:dyDescent="0.25">
      <c r="H8" s="4"/>
    </row>
    <row r="9" spans="1:8" ht="13.5" thickBot="1" x14ac:dyDescent="0.25">
      <c r="B9" s="13" t="s">
        <v>9</v>
      </c>
      <c r="D9" s="52"/>
      <c r="E9" s="154" t="s">
        <v>10</v>
      </c>
      <c r="F9" s="155"/>
      <c r="H9" s="4"/>
    </row>
    <row r="10" spans="1:8" ht="13.5" thickBot="1" x14ac:dyDescent="0.25">
      <c r="H10" s="4"/>
    </row>
    <row r="11" spans="1:8" x14ac:dyDescent="0.2">
      <c r="A11" s="19"/>
      <c r="B11" s="13" t="s">
        <v>37</v>
      </c>
      <c r="E11" s="149"/>
      <c r="H11" s="4"/>
    </row>
    <row r="12" spans="1:8" ht="45.75" customHeight="1" thickBot="1" x14ac:dyDescent="0.25">
      <c r="A12" s="19"/>
      <c r="B12" s="158" t="s">
        <v>176</v>
      </c>
      <c r="C12" s="159"/>
      <c r="E12" s="33"/>
      <c r="F12" s="156" t="s">
        <v>36</v>
      </c>
      <c r="G12" s="157"/>
      <c r="H12" s="4"/>
    </row>
    <row r="13" spans="1:8" x14ac:dyDescent="0.2">
      <c r="A13" s="19"/>
      <c r="B13" s="19"/>
      <c r="C13" s="19"/>
      <c r="E13" s="50"/>
      <c r="H13" s="4"/>
    </row>
    <row r="14" spans="1:8" x14ac:dyDescent="0.2">
      <c r="A14" s="19"/>
      <c r="B14" s="13" t="s">
        <v>4</v>
      </c>
      <c r="E14" s="50"/>
      <c r="F14" s="161"/>
      <c r="G14" s="162"/>
      <c r="H14" s="162"/>
    </row>
    <row r="15" spans="1:8" ht="15" customHeight="1" x14ac:dyDescent="0.2">
      <c r="A15" s="19"/>
      <c r="E15" s="50"/>
      <c r="F15" s="161"/>
      <c r="G15" s="161"/>
      <c r="H15" s="161"/>
    </row>
    <row r="16" spans="1:8" x14ac:dyDescent="0.2">
      <c r="A16" s="18"/>
      <c r="B16" s="3" t="s">
        <v>11</v>
      </c>
      <c r="C16" s="3"/>
    </row>
    <row r="17" spans="1:10" x14ac:dyDescent="0.2">
      <c r="A17" s="18"/>
      <c r="B17" s="13" t="s">
        <v>39</v>
      </c>
    </row>
    <row r="18" spans="1:10" x14ac:dyDescent="0.2">
      <c r="A18" s="13"/>
      <c r="B18" s="13" t="s">
        <v>40</v>
      </c>
    </row>
    <row r="19" spans="1:10" x14ac:dyDescent="0.2">
      <c r="A19" s="13"/>
      <c r="B19" s="13" t="s">
        <v>41</v>
      </c>
    </row>
    <row r="20" spans="1:10" x14ac:dyDescent="0.2">
      <c r="A20" s="18"/>
      <c r="B20" s="13" t="s">
        <v>42</v>
      </c>
    </row>
    <row r="21" spans="1:10" x14ac:dyDescent="0.2">
      <c r="A21" s="18"/>
      <c r="B21" s="13" t="s">
        <v>33</v>
      </c>
    </row>
    <row r="22" spans="1:10" x14ac:dyDescent="0.2">
      <c r="A22" s="18"/>
      <c r="B22" s="13" t="s">
        <v>34</v>
      </c>
    </row>
    <row r="23" spans="1:10" x14ac:dyDescent="0.2">
      <c r="A23" s="18"/>
      <c r="B23" s="13" t="s">
        <v>43</v>
      </c>
    </row>
    <row r="24" spans="1:10" x14ac:dyDescent="0.2">
      <c r="A24" s="18"/>
      <c r="B24" s="13" t="s">
        <v>32</v>
      </c>
    </row>
    <row r="25" spans="1:10" ht="15.75" customHeight="1" x14ac:dyDescent="0.2">
      <c r="A25" s="18"/>
      <c r="B25" s="13" t="s">
        <v>35</v>
      </c>
    </row>
    <row r="26" spans="1:10" ht="26.25" customHeight="1" x14ac:dyDescent="0.2">
      <c r="A26" s="18"/>
      <c r="B26" s="172" t="s">
        <v>187</v>
      </c>
      <c r="C26" s="160"/>
      <c r="D26" s="160"/>
      <c r="E26" s="160"/>
      <c r="F26" s="160"/>
      <c r="G26" s="160"/>
      <c r="H26" s="160"/>
    </row>
    <row r="27" spans="1:10" x14ac:dyDescent="0.2">
      <c r="B27" s="38"/>
    </row>
    <row r="28" spans="1:10" x14ac:dyDescent="0.2">
      <c r="B28" s="38"/>
      <c r="D28" s="143"/>
      <c r="E28" s="143"/>
      <c r="G28" s="143"/>
    </row>
    <row r="29" spans="1:10" s="145" customFormat="1" x14ac:dyDescent="0.2">
      <c r="A29" s="144"/>
      <c r="B29" s="145" t="s">
        <v>182</v>
      </c>
      <c r="D29" s="146"/>
      <c r="E29" s="146"/>
      <c r="F29" s="147"/>
      <c r="G29" s="146"/>
      <c r="H29" s="148"/>
      <c r="I29" s="148"/>
      <c r="J29" s="148"/>
    </row>
    <row r="30" spans="1:10" s="39" customFormat="1" ht="67.5" customHeight="1" x14ac:dyDescent="0.2">
      <c r="A30" s="9" t="s">
        <v>18</v>
      </c>
      <c r="B30" s="5" t="s">
        <v>135</v>
      </c>
      <c r="C30" s="5" t="s">
        <v>136</v>
      </c>
      <c r="D30" s="21" t="s">
        <v>165</v>
      </c>
      <c r="E30" s="22" t="s">
        <v>184</v>
      </c>
      <c r="F30" s="23" t="s">
        <v>6</v>
      </c>
      <c r="G30" s="21" t="s">
        <v>157</v>
      </c>
      <c r="H30" s="22" t="s">
        <v>186</v>
      </c>
      <c r="I30" s="21" t="s">
        <v>168</v>
      </c>
      <c r="J30" s="24" t="s">
        <v>164</v>
      </c>
    </row>
    <row r="31" spans="1:10" x14ac:dyDescent="0.2">
      <c r="A31" s="105">
        <v>1</v>
      </c>
      <c r="B31" s="106"/>
      <c r="C31" s="107" t="s">
        <v>0</v>
      </c>
      <c r="D31" s="108"/>
      <c r="E31" s="109" t="s">
        <v>162</v>
      </c>
      <c r="F31" s="110"/>
      <c r="G31" s="108" t="s">
        <v>162</v>
      </c>
      <c r="H31" s="111" t="s">
        <v>162</v>
      </c>
      <c r="I31" s="112" t="s">
        <v>162</v>
      </c>
      <c r="J31" s="113" t="s">
        <v>162</v>
      </c>
    </row>
    <row r="32" spans="1:10" x14ac:dyDescent="0.2">
      <c r="A32" s="35">
        <v>2</v>
      </c>
      <c r="B32" s="6"/>
      <c r="C32" s="15" t="s">
        <v>0</v>
      </c>
      <c r="D32" s="56"/>
      <c r="E32" s="54" t="s">
        <v>162</v>
      </c>
      <c r="F32" s="55"/>
      <c r="G32" s="53" t="s">
        <v>162</v>
      </c>
      <c r="H32" s="40" t="s">
        <v>162</v>
      </c>
      <c r="I32" s="76" t="s">
        <v>162</v>
      </c>
      <c r="J32" s="103" t="s">
        <v>162</v>
      </c>
    </row>
    <row r="33" spans="1:10" x14ac:dyDescent="0.2">
      <c r="A33" s="35">
        <v>3</v>
      </c>
      <c r="B33" s="6"/>
      <c r="C33" s="15" t="s">
        <v>0</v>
      </c>
      <c r="D33" s="56"/>
      <c r="E33" s="54" t="s">
        <v>162</v>
      </c>
      <c r="F33" s="55"/>
      <c r="G33" s="53" t="s">
        <v>162</v>
      </c>
      <c r="H33" s="40" t="s">
        <v>162</v>
      </c>
      <c r="I33" s="76" t="s">
        <v>162</v>
      </c>
      <c r="J33" s="103" t="s">
        <v>162</v>
      </c>
    </row>
    <row r="34" spans="1:10" x14ac:dyDescent="0.2">
      <c r="A34" s="36">
        <v>4</v>
      </c>
      <c r="B34" s="7"/>
      <c r="C34" s="16" t="s">
        <v>0</v>
      </c>
      <c r="D34" s="58"/>
      <c r="E34" s="114" t="s">
        <v>162</v>
      </c>
      <c r="F34" s="115"/>
      <c r="G34" s="116" t="s">
        <v>162</v>
      </c>
      <c r="H34" s="117" t="s">
        <v>162</v>
      </c>
      <c r="I34" s="118" t="s">
        <v>162</v>
      </c>
      <c r="J34" s="119" t="s">
        <v>162</v>
      </c>
    </row>
    <row r="35" spans="1:10" s="20" customFormat="1" ht="9.9499999999999993" customHeight="1" x14ac:dyDescent="0.2">
      <c r="A35" s="120"/>
      <c r="B35" s="121"/>
      <c r="C35" s="122"/>
      <c r="D35" s="123"/>
      <c r="E35" s="124"/>
      <c r="F35" s="123"/>
      <c r="G35" s="124"/>
      <c r="H35" s="125"/>
      <c r="I35" s="125"/>
      <c r="J35" s="125"/>
    </row>
    <row r="36" spans="1:10" s="39" customFormat="1" ht="68.45" customHeight="1" x14ac:dyDescent="0.2">
      <c r="A36" s="9" t="s">
        <v>19</v>
      </c>
      <c r="B36" s="5" t="s">
        <v>15</v>
      </c>
      <c r="C36" s="5" t="s">
        <v>16</v>
      </c>
      <c r="D36" s="21" t="s">
        <v>165</v>
      </c>
      <c r="E36" s="22" t="s">
        <v>183</v>
      </c>
      <c r="F36" s="23" t="s">
        <v>6</v>
      </c>
      <c r="G36" s="21" t="s">
        <v>157</v>
      </c>
      <c r="H36" s="22" t="s">
        <v>186</v>
      </c>
      <c r="I36" s="21" t="s">
        <v>168</v>
      </c>
      <c r="J36" s="24" t="s">
        <v>164</v>
      </c>
    </row>
    <row r="37" spans="1:10" x14ac:dyDescent="0.2">
      <c r="A37" s="34">
        <v>1</v>
      </c>
      <c r="B37" s="6"/>
      <c r="C37" s="14" t="s">
        <v>0</v>
      </c>
      <c r="D37" s="53"/>
      <c r="E37" s="109" t="s">
        <v>162</v>
      </c>
      <c r="F37" s="110"/>
      <c r="G37" s="108" t="s">
        <v>162</v>
      </c>
      <c r="H37" s="111" t="s">
        <v>162</v>
      </c>
      <c r="I37" s="112" t="s">
        <v>162</v>
      </c>
      <c r="J37" s="113" t="s">
        <v>162</v>
      </c>
    </row>
    <row r="38" spans="1:10" x14ac:dyDescent="0.2">
      <c r="A38" s="35">
        <v>2</v>
      </c>
      <c r="B38" s="6"/>
      <c r="C38" s="15" t="s">
        <v>0</v>
      </c>
      <c r="D38" s="56"/>
      <c r="E38" s="54" t="s">
        <v>162</v>
      </c>
      <c r="F38" s="55"/>
      <c r="G38" s="53" t="s">
        <v>162</v>
      </c>
      <c r="H38" s="40" t="s">
        <v>162</v>
      </c>
      <c r="I38" s="76" t="s">
        <v>162</v>
      </c>
      <c r="J38" s="103" t="s">
        <v>162</v>
      </c>
    </row>
    <row r="39" spans="1:10" x14ac:dyDescent="0.2">
      <c r="A39" s="35">
        <v>3</v>
      </c>
      <c r="B39" s="6"/>
      <c r="C39" s="15" t="s">
        <v>0</v>
      </c>
      <c r="D39" s="56"/>
      <c r="E39" s="54" t="s">
        <v>162</v>
      </c>
      <c r="F39" s="55"/>
      <c r="G39" s="53" t="s">
        <v>162</v>
      </c>
      <c r="H39" s="40" t="s">
        <v>162</v>
      </c>
      <c r="I39" s="76" t="s">
        <v>162</v>
      </c>
      <c r="J39" s="103" t="s">
        <v>162</v>
      </c>
    </row>
    <row r="40" spans="1:10" x14ac:dyDescent="0.2">
      <c r="A40" s="36">
        <v>4</v>
      </c>
      <c r="B40" s="7"/>
      <c r="C40" s="16" t="s">
        <v>0</v>
      </c>
      <c r="D40" s="58"/>
      <c r="E40" s="114" t="s">
        <v>162</v>
      </c>
      <c r="F40" s="115"/>
      <c r="G40" s="116" t="s">
        <v>162</v>
      </c>
      <c r="H40" s="117" t="s">
        <v>162</v>
      </c>
      <c r="I40" s="118" t="s">
        <v>162</v>
      </c>
      <c r="J40" s="119" t="s">
        <v>162</v>
      </c>
    </row>
    <row r="41" spans="1:10" ht="9.9499999999999993" customHeight="1" x14ac:dyDescent="0.2">
      <c r="A41" s="37"/>
      <c r="B41" s="8"/>
      <c r="C41" s="17"/>
      <c r="D41" s="49"/>
    </row>
    <row r="42" spans="1:10" s="39" customFormat="1" ht="38.25" x14ac:dyDescent="0.2">
      <c r="A42" s="9" t="s">
        <v>20</v>
      </c>
      <c r="B42" s="5" t="s">
        <v>21</v>
      </c>
      <c r="C42" s="5" t="s">
        <v>22</v>
      </c>
      <c r="D42" s="21" t="s">
        <v>7</v>
      </c>
      <c r="E42" s="22" t="s">
        <v>185</v>
      </c>
      <c r="F42" s="23" t="s">
        <v>134</v>
      </c>
      <c r="G42" s="21" t="s">
        <v>157</v>
      </c>
      <c r="H42" s="22" t="s">
        <v>186</v>
      </c>
      <c r="I42" s="21" t="s">
        <v>168</v>
      </c>
      <c r="J42" s="24" t="s">
        <v>164</v>
      </c>
    </row>
    <row r="43" spans="1:10" x14ac:dyDescent="0.2">
      <c r="A43" s="34">
        <v>1</v>
      </c>
      <c r="B43" s="6"/>
      <c r="C43" s="15" t="s">
        <v>0</v>
      </c>
      <c r="D43" s="56"/>
      <c r="E43" s="109" t="s">
        <v>162</v>
      </c>
      <c r="F43" s="110"/>
      <c r="G43" s="108" t="s">
        <v>162</v>
      </c>
      <c r="H43" s="111" t="s">
        <v>162</v>
      </c>
      <c r="I43" s="112" t="s">
        <v>162</v>
      </c>
      <c r="J43" s="113" t="s">
        <v>162</v>
      </c>
    </row>
    <row r="44" spans="1:10" x14ac:dyDescent="0.2">
      <c r="A44" s="35">
        <v>2</v>
      </c>
      <c r="B44" s="6"/>
      <c r="C44" s="15" t="s">
        <v>0</v>
      </c>
      <c r="D44" s="56"/>
      <c r="E44" s="54" t="s">
        <v>162</v>
      </c>
      <c r="F44" s="55"/>
      <c r="G44" s="53" t="s">
        <v>162</v>
      </c>
      <c r="H44" s="40" t="s">
        <v>162</v>
      </c>
      <c r="I44" s="76" t="s">
        <v>162</v>
      </c>
      <c r="J44" s="103" t="s">
        <v>162</v>
      </c>
    </row>
    <row r="45" spans="1:10" x14ac:dyDescent="0.2">
      <c r="A45" s="35">
        <v>3</v>
      </c>
      <c r="B45" s="6"/>
      <c r="C45" s="15" t="s">
        <v>0</v>
      </c>
      <c r="D45" s="56"/>
      <c r="E45" s="54" t="s">
        <v>162</v>
      </c>
      <c r="F45" s="55"/>
      <c r="G45" s="53" t="s">
        <v>162</v>
      </c>
      <c r="H45" s="40" t="s">
        <v>162</v>
      </c>
      <c r="I45" s="76" t="s">
        <v>162</v>
      </c>
      <c r="J45" s="103" t="s">
        <v>162</v>
      </c>
    </row>
    <row r="46" spans="1:10" x14ac:dyDescent="0.2">
      <c r="A46" s="127">
        <v>4</v>
      </c>
      <c r="B46" s="128"/>
      <c r="C46" s="129" t="s">
        <v>0</v>
      </c>
      <c r="D46" s="130"/>
      <c r="E46" s="114" t="s">
        <v>162</v>
      </c>
      <c r="F46" s="142"/>
      <c r="G46" s="132" t="s">
        <v>162</v>
      </c>
      <c r="H46" s="117" t="s">
        <v>162</v>
      </c>
      <c r="I46" s="133" t="s">
        <v>162</v>
      </c>
      <c r="J46" s="134" t="s">
        <v>162</v>
      </c>
    </row>
    <row r="47" spans="1:10" ht="9.9499999999999993" customHeight="1" x14ac:dyDescent="0.2">
      <c r="A47" s="120"/>
      <c r="B47" s="121"/>
      <c r="C47" s="122"/>
      <c r="D47" s="135"/>
      <c r="E47" s="120"/>
      <c r="F47" s="135"/>
      <c r="G47" s="120"/>
      <c r="H47" s="136"/>
      <c r="I47" s="136"/>
      <c r="J47" s="136"/>
    </row>
    <row r="48" spans="1:10" s="39" customFormat="1" ht="51" x14ac:dyDescent="0.2">
      <c r="A48" s="9" t="s">
        <v>23</v>
      </c>
      <c r="B48" s="5" t="s">
        <v>24</v>
      </c>
      <c r="C48" s="5" t="s">
        <v>25</v>
      </c>
      <c r="D48" s="21" t="s">
        <v>7</v>
      </c>
      <c r="E48" s="22" t="s">
        <v>185</v>
      </c>
      <c r="F48" s="23" t="s">
        <v>134</v>
      </c>
      <c r="G48" s="21" t="s">
        <v>157</v>
      </c>
      <c r="H48" s="22" t="s">
        <v>186</v>
      </c>
      <c r="I48" s="21" t="s">
        <v>168</v>
      </c>
      <c r="J48" s="24" t="s">
        <v>164</v>
      </c>
    </row>
    <row r="49" spans="1:10" x14ac:dyDescent="0.2">
      <c r="A49" s="34">
        <v>1</v>
      </c>
      <c r="B49" s="6"/>
      <c r="C49" s="15" t="s">
        <v>0</v>
      </c>
      <c r="D49" s="56"/>
      <c r="E49" s="109" t="s">
        <v>162</v>
      </c>
      <c r="F49" s="57"/>
      <c r="G49" s="108" t="s">
        <v>162</v>
      </c>
      <c r="H49" s="111" t="s">
        <v>162</v>
      </c>
      <c r="I49" s="112" t="s">
        <v>162</v>
      </c>
      <c r="J49" s="113" t="s">
        <v>162</v>
      </c>
    </row>
    <row r="50" spans="1:10" x14ac:dyDescent="0.2">
      <c r="A50" s="35">
        <v>2</v>
      </c>
      <c r="B50" s="6"/>
      <c r="C50" s="15" t="s">
        <v>0</v>
      </c>
      <c r="D50" s="56"/>
      <c r="E50" s="54" t="s">
        <v>162</v>
      </c>
      <c r="F50" s="57"/>
      <c r="G50" s="53" t="s">
        <v>162</v>
      </c>
      <c r="H50" s="40" t="s">
        <v>162</v>
      </c>
      <c r="I50" s="76" t="s">
        <v>162</v>
      </c>
      <c r="J50" s="103" t="s">
        <v>162</v>
      </c>
    </row>
    <row r="51" spans="1:10" x14ac:dyDescent="0.2">
      <c r="A51" s="35">
        <v>3</v>
      </c>
      <c r="B51" s="6"/>
      <c r="C51" s="15" t="s">
        <v>0</v>
      </c>
      <c r="D51" s="56"/>
      <c r="E51" s="54" t="s">
        <v>162</v>
      </c>
      <c r="F51" s="57"/>
      <c r="G51" s="53" t="s">
        <v>162</v>
      </c>
      <c r="H51" s="40" t="s">
        <v>162</v>
      </c>
      <c r="I51" s="76" t="s">
        <v>162</v>
      </c>
      <c r="J51" s="103" t="s">
        <v>162</v>
      </c>
    </row>
    <row r="52" spans="1:10" x14ac:dyDescent="0.2">
      <c r="A52" s="127">
        <v>4</v>
      </c>
      <c r="B52" s="128"/>
      <c r="C52" s="129" t="s">
        <v>0</v>
      </c>
      <c r="D52" s="130"/>
      <c r="E52" s="114" t="s">
        <v>162</v>
      </c>
      <c r="F52" s="131"/>
      <c r="G52" s="132" t="s">
        <v>162</v>
      </c>
      <c r="H52" s="117" t="s">
        <v>162</v>
      </c>
      <c r="I52" s="133" t="s">
        <v>162</v>
      </c>
      <c r="J52" s="134" t="s">
        <v>162</v>
      </c>
    </row>
    <row r="53" spans="1:10" ht="9.9499999999999993" customHeight="1" x14ac:dyDescent="0.2">
      <c r="A53" s="120"/>
      <c r="B53" s="121"/>
      <c r="C53" s="122"/>
      <c r="D53" s="135"/>
      <c r="E53" s="120"/>
      <c r="F53" s="135"/>
      <c r="G53" s="120"/>
      <c r="H53" s="136"/>
      <c r="I53" s="136"/>
      <c r="J53" s="136"/>
    </row>
    <row r="54" spans="1:10" s="39" customFormat="1" ht="51" x14ac:dyDescent="0.2">
      <c r="A54" s="9" t="s">
        <v>26</v>
      </c>
      <c r="B54" s="5" t="s">
        <v>27</v>
      </c>
      <c r="C54" s="5" t="s">
        <v>28</v>
      </c>
      <c r="D54" s="21" t="s">
        <v>7</v>
      </c>
      <c r="E54" s="22" t="s">
        <v>185</v>
      </c>
      <c r="F54" s="23" t="s">
        <v>134</v>
      </c>
      <c r="G54" s="21" t="s">
        <v>157</v>
      </c>
      <c r="H54" s="22" t="s">
        <v>186</v>
      </c>
      <c r="I54" s="21" t="s">
        <v>168</v>
      </c>
      <c r="J54" s="24" t="s">
        <v>164</v>
      </c>
    </row>
    <row r="55" spans="1:10" x14ac:dyDescent="0.2">
      <c r="A55" s="34">
        <v>1</v>
      </c>
      <c r="B55" s="6"/>
      <c r="C55" s="15" t="s">
        <v>0</v>
      </c>
      <c r="D55" s="56"/>
      <c r="E55" s="109" t="s">
        <v>162</v>
      </c>
      <c r="F55" s="57"/>
      <c r="G55" s="108" t="s">
        <v>162</v>
      </c>
      <c r="H55" s="111" t="s">
        <v>162</v>
      </c>
      <c r="I55" s="112" t="s">
        <v>162</v>
      </c>
      <c r="J55" s="113" t="s">
        <v>162</v>
      </c>
    </row>
    <row r="56" spans="1:10" x14ac:dyDescent="0.2">
      <c r="A56" s="35">
        <v>2</v>
      </c>
      <c r="B56" s="6"/>
      <c r="C56" s="15" t="s">
        <v>0</v>
      </c>
      <c r="D56" s="56"/>
      <c r="E56" s="54" t="s">
        <v>162</v>
      </c>
      <c r="F56" s="57"/>
      <c r="G56" s="53" t="s">
        <v>162</v>
      </c>
      <c r="H56" s="40" t="s">
        <v>162</v>
      </c>
      <c r="I56" s="76" t="s">
        <v>162</v>
      </c>
      <c r="J56" s="103" t="s">
        <v>162</v>
      </c>
    </row>
    <row r="57" spans="1:10" x14ac:dyDescent="0.2">
      <c r="A57" s="35">
        <v>3</v>
      </c>
      <c r="B57" s="6"/>
      <c r="C57" s="15" t="s">
        <v>0</v>
      </c>
      <c r="D57" s="56"/>
      <c r="E57" s="54" t="s">
        <v>162</v>
      </c>
      <c r="F57" s="57"/>
      <c r="G57" s="53" t="s">
        <v>162</v>
      </c>
      <c r="H57" s="40" t="s">
        <v>162</v>
      </c>
      <c r="I57" s="76" t="s">
        <v>162</v>
      </c>
      <c r="J57" s="103" t="s">
        <v>162</v>
      </c>
    </row>
    <row r="58" spans="1:10" x14ac:dyDescent="0.2">
      <c r="A58" s="127">
        <v>4</v>
      </c>
      <c r="B58" s="128"/>
      <c r="C58" s="129" t="s">
        <v>0</v>
      </c>
      <c r="D58" s="130"/>
      <c r="E58" s="114" t="s">
        <v>162</v>
      </c>
      <c r="F58" s="131"/>
      <c r="G58" s="132" t="s">
        <v>162</v>
      </c>
      <c r="H58" s="117" t="s">
        <v>162</v>
      </c>
      <c r="I58" s="133" t="s">
        <v>162</v>
      </c>
      <c r="J58" s="134" t="s">
        <v>162</v>
      </c>
    </row>
    <row r="59" spans="1:10" ht="9.9499999999999993" customHeight="1" x14ac:dyDescent="0.2">
      <c r="A59" s="120"/>
      <c r="B59" s="121"/>
      <c r="C59" s="122"/>
      <c r="D59" s="135"/>
      <c r="E59" s="120"/>
      <c r="F59" s="135"/>
      <c r="G59" s="120"/>
      <c r="H59" s="136"/>
      <c r="I59" s="136"/>
      <c r="J59" s="136"/>
    </row>
    <row r="60" spans="1:10" s="39" customFormat="1" ht="38.25" x14ac:dyDescent="0.2">
      <c r="A60" s="9" t="s">
        <v>29</v>
      </c>
      <c r="B60" s="5" t="s">
        <v>30</v>
      </c>
      <c r="C60" s="5" t="s">
        <v>31</v>
      </c>
      <c r="D60" s="21" t="s">
        <v>7</v>
      </c>
      <c r="E60" s="21" t="s">
        <v>180</v>
      </c>
      <c r="F60" s="23" t="s">
        <v>134</v>
      </c>
      <c r="G60" s="21" t="s">
        <v>157</v>
      </c>
      <c r="H60" s="5" t="s">
        <v>163</v>
      </c>
      <c r="I60" s="21" t="s">
        <v>168</v>
      </c>
      <c r="J60" s="24" t="s">
        <v>164</v>
      </c>
    </row>
    <row r="61" spans="1:10" x14ac:dyDescent="0.2">
      <c r="A61" s="34">
        <v>1</v>
      </c>
      <c r="B61" s="6"/>
      <c r="C61" s="15" t="s">
        <v>0</v>
      </c>
      <c r="D61" s="56"/>
      <c r="E61" s="109" t="s">
        <v>162</v>
      </c>
      <c r="F61" s="57"/>
      <c r="G61" s="108" t="s">
        <v>162</v>
      </c>
      <c r="H61" s="111" t="s">
        <v>162</v>
      </c>
      <c r="I61" s="112" t="s">
        <v>162</v>
      </c>
      <c r="J61" s="113" t="s">
        <v>162</v>
      </c>
    </row>
    <row r="62" spans="1:10" x14ac:dyDescent="0.2">
      <c r="A62" s="35">
        <v>2</v>
      </c>
      <c r="B62" s="6"/>
      <c r="C62" s="15" t="s">
        <v>0</v>
      </c>
      <c r="D62" s="56"/>
      <c r="E62" s="54" t="s">
        <v>162</v>
      </c>
      <c r="F62" s="57"/>
      <c r="G62" s="53" t="s">
        <v>162</v>
      </c>
      <c r="H62" s="40" t="s">
        <v>162</v>
      </c>
      <c r="I62" s="76" t="s">
        <v>162</v>
      </c>
      <c r="J62" s="103" t="s">
        <v>162</v>
      </c>
    </row>
    <row r="63" spans="1:10" x14ac:dyDescent="0.2">
      <c r="A63" s="35">
        <v>3</v>
      </c>
      <c r="B63" s="6"/>
      <c r="C63" s="15" t="s">
        <v>0</v>
      </c>
      <c r="D63" s="56"/>
      <c r="E63" s="54" t="s">
        <v>162</v>
      </c>
      <c r="F63" s="57"/>
      <c r="G63" s="53" t="s">
        <v>162</v>
      </c>
      <c r="H63" s="40" t="s">
        <v>162</v>
      </c>
      <c r="I63" s="76" t="s">
        <v>162</v>
      </c>
      <c r="J63" s="103" t="s">
        <v>162</v>
      </c>
    </row>
    <row r="64" spans="1:10" x14ac:dyDescent="0.2">
      <c r="A64" s="127">
        <v>4</v>
      </c>
      <c r="B64" s="128"/>
      <c r="C64" s="129" t="s">
        <v>0</v>
      </c>
      <c r="D64" s="130"/>
      <c r="E64" s="114" t="s">
        <v>162</v>
      </c>
      <c r="F64" s="131"/>
      <c r="G64" s="132" t="s">
        <v>162</v>
      </c>
      <c r="H64" s="117" t="s">
        <v>162</v>
      </c>
      <c r="I64" s="133" t="s">
        <v>162</v>
      </c>
      <c r="J64" s="134" t="s">
        <v>162</v>
      </c>
    </row>
    <row r="65" spans="1:12" x14ac:dyDescent="0.2">
      <c r="A65" s="137"/>
      <c r="B65" s="138"/>
      <c r="C65" s="138"/>
      <c r="D65" s="139"/>
      <c r="E65" s="140"/>
      <c r="F65" s="139"/>
      <c r="G65" s="140"/>
      <c r="H65" s="141"/>
      <c r="I65" s="141"/>
      <c r="J65" s="141"/>
    </row>
    <row r="67" spans="1:12" ht="12.75" customHeight="1" x14ac:dyDescent="0.2">
      <c r="A67" s="126" t="s">
        <v>167</v>
      </c>
      <c r="D67" s="96"/>
      <c r="E67" s="96"/>
      <c r="F67" s="38"/>
      <c r="G67" s="38" t="s">
        <v>12</v>
      </c>
      <c r="I67" s="150"/>
      <c r="J67" s="151"/>
      <c r="K67" s="12"/>
      <c r="L67" s="12"/>
    </row>
    <row r="68" spans="1:12" s="12" customFormat="1" x14ac:dyDescent="0.2">
      <c r="A68" s="38"/>
      <c r="B68" s="13"/>
      <c r="C68" s="13"/>
      <c r="D68" s="96"/>
      <c r="E68" s="96"/>
      <c r="F68" s="38"/>
      <c r="G68" s="38"/>
      <c r="H68" s="19"/>
      <c r="I68" s="51"/>
      <c r="J68" s="104"/>
    </row>
    <row r="69" spans="1:12" x14ac:dyDescent="0.2">
      <c r="D69" s="96"/>
      <c r="E69" s="96"/>
      <c r="F69" s="38"/>
      <c r="G69" s="38" t="s">
        <v>1</v>
      </c>
      <c r="I69" s="150"/>
      <c r="J69" s="151"/>
      <c r="K69" s="12"/>
      <c r="L69" s="12"/>
    </row>
    <row r="70" spans="1:12" s="12" customFormat="1" x14ac:dyDescent="0.2">
      <c r="A70" s="38"/>
      <c r="B70" s="13"/>
      <c r="C70" s="13"/>
      <c r="D70" s="96"/>
      <c r="E70" s="96"/>
      <c r="F70" s="38"/>
      <c r="G70" s="38"/>
      <c r="H70" s="19"/>
      <c r="I70" s="51"/>
      <c r="J70" s="102"/>
    </row>
    <row r="71" spans="1:12" x14ac:dyDescent="0.2">
      <c r="D71" s="96"/>
      <c r="E71" s="96"/>
      <c r="F71" s="38"/>
      <c r="G71" s="38" t="s">
        <v>13</v>
      </c>
      <c r="I71" s="152"/>
      <c r="J71" s="153"/>
      <c r="K71" s="12"/>
      <c r="L71" s="12"/>
    </row>
    <row r="72" spans="1:12" x14ac:dyDescent="0.2">
      <c r="F72" s="38"/>
    </row>
  </sheetData>
  <mergeCells count="12">
    <mergeCell ref="B12:C12"/>
    <mergeCell ref="B26:H26"/>
    <mergeCell ref="F15:H15"/>
    <mergeCell ref="F14:H14"/>
    <mergeCell ref="B5:F5"/>
    <mergeCell ref="B6:F6"/>
    <mergeCell ref="B7:F7"/>
    <mergeCell ref="I67:J67"/>
    <mergeCell ref="I69:J69"/>
    <mergeCell ref="I71:J71"/>
    <mergeCell ref="E9:F9"/>
    <mergeCell ref="F12:G12"/>
  </mergeCells>
  <dataValidations count="2">
    <dataValidation type="list" allowBlank="1" showInputMessage="1" showErrorMessage="1" sqref="D47" xr:uid="{D30385CA-FDF7-7146-94C9-76DDA1D16BD1}">
      <formula1>"Emissieloos,Hybride Stage V,Stage V,Stage IV,≤ Stage IIIb  "</formula1>
    </dataValidation>
    <dataValidation type="list" allowBlank="1" showInputMessage="1" showErrorMessage="1" sqref="F41" xr:uid="{D1691932-9E42-A74E-B3BF-DEE1145FD845}">
      <formula1>"Volledig electrisch, Brandstof of hybride"</formula1>
    </dataValidation>
  </dataValidations>
  <pageMargins left="0.7" right="0.7" top="0.75" bottom="0.75" header="0.3" footer="0.3"/>
  <pageSetup paperSize="9" scale="36" orientation="portrait" r:id="rId1"/>
  <headerFooter>
    <oddHeader>&amp;L&amp;"Calibri,Standaard"&amp;K000000Selectiecriteria SOK 2.0 Verhardingen&amp;R&amp;"Calibri,Standaard"&amp;K000000&amp;D</oddHeader>
  </headerFooter>
  <extLst>
    <ext xmlns:x14="http://schemas.microsoft.com/office/spreadsheetml/2009/9/main" uri="{CCE6A557-97BC-4b89-ADB6-D9C93CAAB3DF}">
      <x14:dataValidations xmlns:xm="http://schemas.microsoft.com/office/excel/2006/main" count="6">
        <x14:dataValidation type="list" showInputMessage="1" showErrorMessage="1" xr:uid="{E36E97ED-B6CA-4E3E-A785-7BBDCED0EEA5}">
          <x14:formula1>
            <xm:f>Snelkeuzelijsten!$H$4:$H$7</xm:f>
          </x14:formula1>
          <xm:sqref>J31:J34 J61:J64 J55:J58 J49:J52 J43:J46 J37:J40</xm:sqref>
        </x14:dataValidation>
        <x14:dataValidation type="list" showInputMessage="1" showErrorMessage="1" xr:uid="{8FEB3348-5601-4742-9C70-8746F62981E5}">
          <x14:formula1>
            <xm:f>Snelkeuzelijsten!$G$4:$G$14</xm:f>
          </x14:formula1>
          <xm:sqref>I31:I34 I61:I64 I55:I58 I49:I52 I43:I46 I37:I40</xm:sqref>
        </x14:dataValidation>
        <x14:dataValidation type="list" showInputMessage="1" showErrorMessage="1" xr:uid="{CEF1B53D-74BD-4519-A207-6798888605F0}">
          <x14:formula1>
            <xm:f>Snelkeuzelijsten!$E$4:$E$14</xm:f>
          </x14:formula1>
          <xm:sqref>G31:G34 G61:G64 G55:G58 G49:G52 G43:G46 G37:G40</xm:sqref>
        </x14:dataValidation>
        <x14:dataValidation type="list" showInputMessage="1" showErrorMessage="1" xr:uid="{5ED573D9-A030-40F0-8E08-3BCC7625FEE6}">
          <x14:formula1>
            <xm:f>Snelkeuzelijsten!$C$4:$C$10</xm:f>
          </x14:formula1>
          <xm:sqref>E31:E34 E37:E40</xm:sqref>
        </x14:dataValidation>
        <x14:dataValidation type="list" showInputMessage="1" showErrorMessage="1" xr:uid="{0E062E28-E50F-4DFD-BE44-EA15C6C0B6BE}">
          <x14:formula1>
            <xm:f>Snelkeuzelijsten!$F$4:$F$16</xm:f>
          </x14:formula1>
          <xm:sqref>H31:H34 H61:H64 H55:H58 H49:H52 H43:H46 H37:H40</xm:sqref>
        </x14:dataValidation>
        <x14:dataValidation type="list" showInputMessage="1" showErrorMessage="1" xr:uid="{4CA7181D-62A5-49B8-95FD-97D440F5D7E7}">
          <x14:formula1>
            <xm:f>Snelkeuzelijsten!$D$4:$D$12</xm:f>
          </x14:formula1>
          <xm:sqref>E43:E46 E61:E64 E55:E58 E49:E52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CAABA-CF8A-4224-A627-FB7410487165}">
  <dimension ref="A1:J65"/>
  <sheetViews>
    <sheetView workbookViewId="0">
      <selection activeCell="D43" sqref="D43"/>
    </sheetView>
  </sheetViews>
  <sheetFormatPr defaultColWidth="8.625" defaultRowHeight="15.75" x14ac:dyDescent="0.25"/>
  <cols>
    <col min="1" max="1" width="9.125" style="1" bestFit="1" customWidth="1"/>
    <col min="2" max="2" width="69.375" style="2" bestFit="1" customWidth="1"/>
    <col min="3" max="3" width="26.5" style="2" bestFit="1" customWidth="1"/>
    <col min="4" max="4" width="11.75" style="59" customWidth="1"/>
    <col min="5" max="5" width="25.375" style="59" bestFit="1" customWidth="1"/>
    <col min="6" max="6" width="26.125" style="60" customWidth="1"/>
    <col min="7" max="7" width="8.5" style="60" bestFit="1" customWidth="1"/>
    <col min="8" max="8" width="26.875" style="60" bestFit="1" customWidth="1"/>
    <col min="9" max="9" width="15.5" style="60" bestFit="1" customWidth="1"/>
    <col min="10" max="10" width="16" style="59" bestFit="1" customWidth="1"/>
    <col min="11" max="16384" width="8.625" style="2"/>
  </cols>
  <sheetData>
    <row r="1" spans="1:10" x14ac:dyDescent="0.25">
      <c r="A1" s="1" t="s">
        <v>44</v>
      </c>
    </row>
    <row r="4" spans="1:10" s="13" customFormat="1" ht="12.75" x14ac:dyDescent="0.2">
      <c r="A4" s="18"/>
      <c r="B4" s="3" t="s">
        <v>5</v>
      </c>
      <c r="C4" s="3"/>
      <c r="D4" s="61"/>
      <c r="E4" s="61"/>
      <c r="F4" s="49"/>
      <c r="G4" s="37"/>
      <c r="H4" s="37"/>
      <c r="I4" s="37"/>
      <c r="J4" s="41"/>
    </row>
    <row r="5" spans="1:10" s="13" customFormat="1" ht="51.6" customHeight="1" x14ac:dyDescent="0.2">
      <c r="A5" s="5" t="str">
        <f>Invulblad!A30</f>
        <v>A</v>
      </c>
      <c r="B5" s="5" t="str">
        <f>Invulblad!B30</f>
        <v>A Transportmiddelen &lt;12 ton
alleen de transportmiddelen &gt;3,5 ton in lijst opnemen
bv transporter bus, laadwagen, max massa 12 ton</v>
      </c>
      <c r="C5" s="5" t="str">
        <f>Invulblad!C30</f>
        <v xml:space="preserve">
A Transportmiddelen &lt;12 ton
Nadere specifering</v>
      </c>
      <c r="D5" s="63" t="str">
        <f>Invulblad!D30</f>
        <v>Kenteken:</v>
      </c>
      <c r="E5" s="63" t="str">
        <f>Invulblad!E30</f>
        <v>Emissieklasse: EURO 6</v>
      </c>
      <c r="F5" s="5" t="str">
        <f>Invulblad!F30</f>
        <v>laadvermogen (ton)</v>
      </c>
      <c r="G5" s="5" t="str">
        <f>Invulblad!G30</f>
        <v xml:space="preserve">Bouwjaar: </v>
      </c>
      <c r="H5" s="5" t="str">
        <f>Invulblad!H30</f>
        <v xml:space="preserve">Brandstoftype:
</v>
      </c>
      <c r="I5" s="5" t="str">
        <f>Invulblad!I30</f>
        <v>Aantal gelijksoortige middelen:</v>
      </c>
      <c r="J5" s="63" t="str">
        <f>Invulblad!J30</f>
        <v>Start- stopsysteem 
 j/n</v>
      </c>
    </row>
    <row r="6" spans="1:10" s="13" customFormat="1" ht="25.5" x14ac:dyDescent="0.2">
      <c r="A6" s="10">
        <v>1</v>
      </c>
      <c r="B6" s="6" t="s">
        <v>45</v>
      </c>
      <c r="C6" s="32" t="s">
        <v>46</v>
      </c>
      <c r="D6" s="44"/>
      <c r="E6" s="45" t="s">
        <v>47</v>
      </c>
      <c r="F6" s="55">
        <v>5</v>
      </c>
      <c r="G6" s="53">
        <v>2015</v>
      </c>
      <c r="H6" s="54" t="s">
        <v>48</v>
      </c>
      <c r="I6" s="78">
        <v>1</v>
      </c>
      <c r="J6" s="62"/>
    </row>
    <row r="7" spans="1:10" s="13" customFormat="1" ht="12.75" x14ac:dyDescent="0.2">
      <c r="A7" s="66">
        <v>2</v>
      </c>
      <c r="B7" s="6" t="s">
        <v>72</v>
      </c>
      <c r="C7" s="14" t="s">
        <v>73</v>
      </c>
      <c r="D7" s="14"/>
      <c r="E7" s="25" t="s">
        <v>51</v>
      </c>
      <c r="F7" s="55" t="s">
        <v>74</v>
      </c>
      <c r="G7" s="53">
        <v>2021</v>
      </c>
      <c r="H7" s="40" t="s">
        <v>65</v>
      </c>
      <c r="I7" s="76">
        <v>1</v>
      </c>
      <c r="J7" s="28"/>
    </row>
    <row r="8" spans="1:10" s="13" customFormat="1" ht="12.75" x14ac:dyDescent="0.2">
      <c r="A8" s="66">
        <v>3</v>
      </c>
      <c r="B8" s="67" t="s">
        <v>123</v>
      </c>
      <c r="C8" s="68"/>
      <c r="D8" s="68"/>
      <c r="E8" s="25" t="s">
        <v>51</v>
      </c>
      <c r="F8" s="77"/>
      <c r="G8" s="71"/>
      <c r="H8" s="95"/>
      <c r="I8" s="81"/>
      <c r="J8" s="82"/>
    </row>
    <row r="10" spans="1:10" s="13" customFormat="1" ht="47.1" customHeight="1" x14ac:dyDescent="0.2">
      <c r="A10" s="9" t="str">
        <f>Invulblad!A36</f>
        <v>B</v>
      </c>
      <c r="B10" s="9" t="str">
        <f>Invulblad!B36</f>
        <v xml:space="preserve">
B Transportmiddel zwaar transport  &gt;= 12 ton
bv Kipper 6x6, 8x4 met kraan, trekker+gronddumper 30ton
</v>
      </c>
      <c r="C10" s="9" t="str">
        <f>Invulblad!C36</f>
        <v xml:space="preserve">
B Transportmiddel zwaar transport  &gt;= 12 ton
Nadere specifering</v>
      </c>
      <c r="D10" s="64" t="str">
        <f>Invulblad!D36</f>
        <v>Kenteken:</v>
      </c>
      <c r="E10" s="64" t="str">
        <f>Invulblad!E36</f>
        <v>Emissieklasse: EURO 5</v>
      </c>
      <c r="F10" s="9" t="str">
        <f>Invulblad!F36</f>
        <v>laadvermogen (ton)</v>
      </c>
      <c r="G10" s="9" t="str">
        <f>Invulblad!G36</f>
        <v xml:space="preserve">Bouwjaar: </v>
      </c>
      <c r="H10" s="9" t="str">
        <f>Invulblad!H36</f>
        <v xml:space="preserve">Brandstoftype:
</v>
      </c>
      <c r="I10" s="9" t="str">
        <f>Invulblad!I36</f>
        <v>Aantal gelijksoortige middelen:</v>
      </c>
      <c r="J10" s="64" t="str">
        <f>Invulblad!J36</f>
        <v>Start- stopsysteem 
 j/n</v>
      </c>
    </row>
    <row r="11" spans="1:10" s="13" customFormat="1" ht="25.5" x14ac:dyDescent="0.2">
      <c r="A11" s="10">
        <v>1</v>
      </c>
      <c r="B11" s="6" t="s">
        <v>49</v>
      </c>
      <c r="C11" s="32" t="s">
        <v>50</v>
      </c>
      <c r="D11" s="44"/>
      <c r="E11" s="45" t="s">
        <v>51</v>
      </c>
      <c r="F11" s="55">
        <v>40</v>
      </c>
      <c r="G11" s="53">
        <v>2020</v>
      </c>
      <c r="H11" s="54" t="s">
        <v>52</v>
      </c>
      <c r="I11" s="78">
        <v>1</v>
      </c>
      <c r="J11" s="62"/>
    </row>
    <row r="12" spans="1:10" s="13" customFormat="1" ht="12.75" x14ac:dyDescent="0.2">
      <c r="A12" s="66">
        <v>2</v>
      </c>
      <c r="B12" s="67" t="s">
        <v>68</v>
      </c>
      <c r="C12" s="74" t="s">
        <v>69</v>
      </c>
      <c r="D12" s="69"/>
      <c r="E12" s="75" t="s">
        <v>51</v>
      </c>
      <c r="F12" s="77">
        <v>43</v>
      </c>
      <c r="G12" s="53">
        <v>2015</v>
      </c>
      <c r="H12" s="72" t="s">
        <v>48</v>
      </c>
      <c r="I12" s="79">
        <v>1</v>
      </c>
      <c r="J12" s="73"/>
    </row>
    <row r="13" spans="1:10" s="13" customFormat="1" ht="12.75" x14ac:dyDescent="0.2">
      <c r="A13" s="66">
        <v>3</v>
      </c>
      <c r="B13" s="6" t="s">
        <v>70</v>
      </c>
      <c r="C13" s="15" t="s">
        <v>71</v>
      </c>
      <c r="D13" s="15"/>
      <c r="E13" s="27" t="s">
        <v>51</v>
      </c>
      <c r="F13" s="55">
        <v>14.5</v>
      </c>
      <c r="G13" s="71">
        <v>2016</v>
      </c>
      <c r="H13" s="54" t="s">
        <v>48</v>
      </c>
      <c r="I13" s="78">
        <v>1</v>
      </c>
      <c r="J13" s="28"/>
    </row>
    <row r="14" spans="1:10" s="13" customFormat="1" ht="12.75" x14ac:dyDescent="0.2">
      <c r="A14" s="66">
        <v>4</v>
      </c>
      <c r="B14" s="6" t="s">
        <v>75</v>
      </c>
      <c r="C14" s="15" t="s">
        <v>76</v>
      </c>
      <c r="D14" s="15"/>
      <c r="E14" s="27" t="s">
        <v>51</v>
      </c>
      <c r="F14" s="77">
        <v>30</v>
      </c>
      <c r="G14" s="53">
        <v>2020</v>
      </c>
      <c r="H14" s="54" t="s">
        <v>48</v>
      </c>
      <c r="I14" s="79">
        <v>1</v>
      </c>
      <c r="J14" s="28"/>
    </row>
    <row r="15" spans="1:10" s="13" customFormat="1" ht="12.75" x14ac:dyDescent="0.2">
      <c r="A15" s="66">
        <v>5</v>
      </c>
      <c r="B15" s="6" t="s">
        <v>77</v>
      </c>
      <c r="C15" s="15" t="s">
        <v>78</v>
      </c>
      <c r="D15" s="14"/>
      <c r="E15" s="25" t="s">
        <v>51</v>
      </c>
      <c r="F15" s="55">
        <v>25.98</v>
      </c>
      <c r="G15" s="53">
        <v>2017</v>
      </c>
      <c r="H15" s="54" t="s">
        <v>48</v>
      </c>
      <c r="I15" s="78">
        <v>5</v>
      </c>
      <c r="J15" s="73"/>
    </row>
    <row r="17" spans="1:10" s="13" customFormat="1" ht="45" customHeight="1" x14ac:dyDescent="0.2">
      <c r="A17" s="9" t="str">
        <f>Invulblad!A42</f>
        <v>C</v>
      </c>
      <c r="B17" s="9" t="str">
        <f>Invulblad!B42</f>
        <v>C Materieelsoort 
&lt; 56 kW bv mini gravers, trilplaten, kleine graafmachines, zaag, kleine wiellader</v>
      </c>
      <c r="C17" s="9" t="str">
        <f>Invulblad!C42</f>
        <v>C Materieelsoort &lt; 56 kW 
Nadere specifering</v>
      </c>
      <c r="D17" s="64" t="str">
        <f>Invulblad!D42</f>
        <v>Kenteken of serienummer vanuit typeplaatje</v>
      </c>
      <c r="E17" s="64" t="str">
        <f>Invulblad!E42</f>
        <v>Emissieklasse: Stage IIIB</v>
      </c>
      <c r="F17" s="9" t="str">
        <f>Invulblad!F42</f>
        <v>Vermogen (Kw), 
* 1kW staat gelijk aan 1,362 PK</v>
      </c>
      <c r="G17" s="9" t="str">
        <f>Invulblad!G42</f>
        <v xml:space="preserve">Bouwjaar: </v>
      </c>
      <c r="H17" s="9" t="str">
        <f>Invulblad!H42</f>
        <v xml:space="preserve">Brandstoftype:
</v>
      </c>
      <c r="I17" s="9" t="str">
        <f>Invulblad!I42</f>
        <v>Aantal gelijksoortige middelen:</v>
      </c>
      <c r="J17" s="64" t="str">
        <f>Invulblad!J42</f>
        <v>Start- stopsysteem 
 j/n</v>
      </c>
    </row>
    <row r="18" spans="1:10" s="13" customFormat="1" ht="12.75" x14ac:dyDescent="0.2">
      <c r="A18" s="10">
        <v>1</v>
      </c>
      <c r="B18" s="6" t="s">
        <v>53</v>
      </c>
      <c r="C18" s="15" t="s">
        <v>54</v>
      </c>
      <c r="D18" s="47"/>
      <c r="E18" s="46" t="s">
        <v>56</v>
      </c>
      <c r="F18" s="57" t="s">
        <v>129</v>
      </c>
      <c r="G18" s="53">
        <v>2022</v>
      </c>
      <c r="H18" s="54" t="s">
        <v>55</v>
      </c>
      <c r="I18" s="78">
        <v>2</v>
      </c>
      <c r="J18" s="62"/>
    </row>
    <row r="19" spans="1:10" s="13" customFormat="1" ht="12.75" x14ac:dyDescent="0.2">
      <c r="A19" s="10">
        <v>2</v>
      </c>
      <c r="B19" s="6" t="s">
        <v>111</v>
      </c>
      <c r="C19" s="15" t="s">
        <v>84</v>
      </c>
      <c r="D19" s="47"/>
      <c r="E19" s="46"/>
      <c r="F19" s="57" t="s">
        <v>130</v>
      </c>
      <c r="G19" s="53"/>
      <c r="H19" s="54"/>
      <c r="I19" s="78"/>
      <c r="J19" s="62"/>
    </row>
    <row r="20" spans="1:10" s="13" customFormat="1" ht="12.75" x14ac:dyDescent="0.2">
      <c r="A20" s="66">
        <v>3</v>
      </c>
      <c r="B20" s="67" t="s">
        <v>61</v>
      </c>
      <c r="C20" s="68" t="s">
        <v>62</v>
      </c>
      <c r="D20" s="69"/>
      <c r="E20" s="46" t="s">
        <v>56</v>
      </c>
      <c r="F20" s="77" t="s">
        <v>63</v>
      </c>
      <c r="G20" s="71">
        <v>2022</v>
      </c>
      <c r="H20" s="72" t="s">
        <v>55</v>
      </c>
      <c r="I20" s="79"/>
      <c r="J20" s="73"/>
    </row>
    <row r="21" spans="1:10" s="13" customFormat="1" ht="12.75" x14ac:dyDescent="0.2">
      <c r="A21" s="66">
        <v>4</v>
      </c>
      <c r="B21" s="67" t="s">
        <v>125</v>
      </c>
      <c r="C21" s="68" t="s">
        <v>126</v>
      </c>
      <c r="D21" s="69"/>
      <c r="E21" s="46" t="s">
        <v>127</v>
      </c>
      <c r="F21" s="77" t="s">
        <v>128</v>
      </c>
      <c r="G21" s="53"/>
      <c r="H21" s="72" t="s">
        <v>79</v>
      </c>
      <c r="I21" s="79"/>
      <c r="J21" s="73"/>
    </row>
    <row r="22" spans="1:10" s="13" customFormat="1" ht="12.75" x14ac:dyDescent="0.2">
      <c r="A22" s="10">
        <v>5</v>
      </c>
      <c r="B22" s="6" t="s">
        <v>60</v>
      </c>
      <c r="C22" s="15" t="s">
        <v>57</v>
      </c>
      <c r="D22" s="47"/>
      <c r="E22" s="46" t="s">
        <v>56</v>
      </c>
      <c r="F22" s="57"/>
      <c r="G22" s="53">
        <v>2021</v>
      </c>
      <c r="H22" s="54" t="s">
        <v>55</v>
      </c>
      <c r="I22" s="78">
        <v>1</v>
      </c>
      <c r="J22" s="62"/>
    </row>
    <row r="23" spans="1:10" s="13" customFormat="1" ht="12.75" x14ac:dyDescent="0.2">
      <c r="A23" s="10" t="s">
        <v>124</v>
      </c>
      <c r="B23" s="6" t="s">
        <v>66</v>
      </c>
      <c r="C23" s="15" t="s">
        <v>59</v>
      </c>
      <c r="D23" s="47"/>
      <c r="E23" s="46" t="s">
        <v>113</v>
      </c>
      <c r="F23" s="57">
        <v>10</v>
      </c>
      <c r="G23" s="53">
        <v>2015</v>
      </c>
      <c r="H23" s="54" t="s">
        <v>48</v>
      </c>
      <c r="I23" s="78">
        <v>1</v>
      </c>
      <c r="J23" s="62"/>
    </row>
    <row r="24" spans="1:10" s="13" customFormat="1" ht="12.75" x14ac:dyDescent="0.2">
      <c r="A24" s="66">
        <v>6</v>
      </c>
      <c r="B24" s="6" t="s">
        <v>80</v>
      </c>
      <c r="C24" s="15" t="s">
        <v>81</v>
      </c>
      <c r="D24" s="15"/>
      <c r="E24" s="46" t="s">
        <v>56</v>
      </c>
      <c r="F24" s="57">
        <v>45</v>
      </c>
      <c r="G24" s="53">
        <v>2019</v>
      </c>
      <c r="H24" s="54" t="s">
        <v>55</v>
      </c>
      <c r="I24" s="80">
        <v>1</v>
      </c>
      <c r="J24" s="73"/>
    </row>
    <row r="25" spans="1:10" s="13" customFormat="1" ht="12.75" x14ac:dyDescent="0.2">
      <c r="A25" s="66">
        <v>7</v>
      </c>
      <c r="B25" s="6" t="s">
        <v>85</v>
      </c>
      <c r="C25" s="15" t="s">
        <v>86</v>
      </c>
      <c r="D25" s="69"/>
      <c r="E25" s="46" t="s">
        <v>56</v>
      </c>
      <c r="F25" s="77">
        <v>45</v>
      </c>
      <c r="G25" s="71">
        <v>2023</v>
      </c>
      <c r="H25" s="72" t="s">
        <v>55</v>
      </c>
      <c r="I25" s="79">
        <v>1</v>
      </c>
      <c r="J25" s="73"/>
    </row>
    <row r="26" spans="1:10" s="13" customFormat="1" ht="12.75" x14ac:dyDescent="0.2">
      <c r="A26" s="66">
        <v>8</v>
      </c>
      <c r="B26" s="6" t="s">
        <v>87</v>
      </c>
      <c r="C26" s="15" t="s">
        <v>88</v>
      </c>
      <c r="D26" s="69"/>
      <c r="E26" s="46" t="s">
        <v>56</v>
      </c>
      <c r="F26" s="77" t="s">
        <v>131</v>
      </c>
      <c r="G26" s="53"/>
      <c r="H26" s="72" t="s">
        <v>55</v>
      </c>
      <c r="I26" s="79">
        <v>2</v>
      </c>
      <c r="J26" s="73"/>
    </row>
    <row r="27" spans="1:10" s="13" customFormat="1" ht="12.75" x14ac:dyDescent="0.2">
      <c r="A27" s="66">
        <v>9</v>
      </c>
      <c r="B27" s="67" t="s">
        <v>110</v>
      </c>
      <c r="C27" s="68"/>
      <c r="D27" s="69"/>
      <c r="E27" s="46" t="s">
        <v>56</v>
      </c>
      <c r="F27" s="77">
        <v>6</v>
      </c>
      <c r="G27" s="53"/>
      <c r="H27" s="72" t="s">
        <v>55</v>
      </c>
      <c r="I27" s="79"/>
      <c r="J27" s="73"/>
    </row>
    <row r="28" spans="1:10" s="13" customFormat="1" ht="12.75" x14ac:dyDescent="0.2">
      <c r="A28" s="66">
        <v>10</v>
      </c>
      <c r="B28" s="67" t="s">
        <v>112</v>
      </c>
      <c r="C28" s="68"/>
      <c r="D28" s="69"/>
      <c r="E28" s="46" t="s">
        <v>56</v>
      </c>
      <c r="F28" s="77">
        <v>1.5</v>
      </c>
      <c r="G28" s="53"/>
      <c r="H28" s="72" t="s">
        <v>55</v>
      </c>
      <c r="I28" s="79"/>
      <c r="J28" s="73"/>
    </row>
    <row r="29" spans="1:10" s="13" customFormat="1" ht="12.75" x14ac:dyDescent="0.2">
      <c r="A29" s="66">
        <v>11</v>
      </c>
      <c r="B29" s="67" t="s">
        <v>114</v>
      </c>
      <c r="C29" s="68"/>
      <c r="D29" s="69"/>
      <c r="E29" s="46" t="s">
        <v>56</v>
      </c>
      <c r="F29" s="77">
        <v>54.6</v>
      </c>
      <c r="G29" s="53" t="s">
        <v>104</v>
      </c>
      <c r="H29" s="72" t="s">
        <v>55</v>
      </c>
      <c r="I29" s="79"/>
      <c r="J29" s="73"/>
    </row>
    <row r="30" spans="1:10" s="13" customFormat="1" ht="12.75" x14ac:dyDescent="0.2">
      <c r="A30" s="66">
        <v>12</v>
      </c>
      <c r="B30" s="67" t="s">
        <v>132</v>
      </c>
      <c r="C30" s="68"/>
      <c r="D30" s="69"/>
      <c r="E30" s="70"/>
      <c r="F30" s="77" t="s">
        <v>133</v>
      </c>
      <c r="G30" s="71"/>
      <c r="H30" s="72"/>
      <c r="I30" s="79"/>
      <c r="J30" s="73"/>
    </row>
    <row r="32" spans="1:10" s="39" customFormat="1" ht="51" x14ac:dyDescent="0.2">
      <c r="A32" s="9" t="str">
        <f>Invulblad!A48</f>
        <v>D</v>
      </c>
      <c r="B32" s="5" t="str">
        <f>Invulblad!B48</f>
        <v>D Materieelsoort
56 - 130 kW  (zoals middelgrote graafmachines en wiellaadschoppen, mobiele kranen, bulldozers)</v>
      </c>
      <c r="C32" s="5" t="str">
        <f>Invulblad!C48</f>
        <v>D Materieelsoort  56 - 130 kW  
Nadere specifering</v>
      </c>
      <c r="D32" s="42" t="str">
        <f>Invulblad!D48</f>
        <v>Kenteken of serienummer vanuit typeplaatje</v>
      </c>
      <c r="E32" s="43" t="str">
        <f>Invulblad!E48</f>
        <v>Emissieklasse: Stage IIIB</v>
      </c>
      <c r="F32" s="23" t="str">
        <f>Invulblad!F48</f>
        <v>Vermogen (Kw), 
* 1kW staat gelijk aan 1,362 PK</v>
      </c>
      <c r="G32" s="30" t="str">
        <f>Invulblad!G48</f>
        <v xml:space="preserve">Bouwjaar: </v>
      </c>
      <c r="H32" s="5" t="str">
        <f>Invulblad!H48</f>
        <v xml:space="preserve">Brandstoftype:
</v>
      </c>
      <c r="I32" s="30" t="str">
        <f>Invulblad!I48</f>
        <v>Aantal gelijksoortige middelen:</v>
      </c>
      <c r="J32" s="65" t="str">
        <f>Invulblad!J48</f>
        <v>Start- stopsysteem 
 j/n</v>
      </c>
    </row>
    <row r="33" spans="1:10" s="13" customFormat="1" ht="12.75" x14ac:dyDescent="0.2">
      <c r="A33" s="66">
        <v>1</v>
      </c>
      <c r="B33" s="6" t="s">
        <v>89</v>
      </c>
      <c r="C33" s="15" t="s">
        <v>90</v>
      </c>
      <c r="D33" s="15"/>
      <c r="E33" s="25" t="s">
        <v>91</v>
      </c>
      <c r="F33" s="57">
        <v>95</v>
      </c>
      <c r="G33" s="53">
        <v>2021</v>
      </c>
      <c r="H33" s="54" t="s">
        <v>92</v>
      </c>
      <c r="I33" s="76">
        <v>2</v>
      </c>
      <c r="J33" s="73"/>
    </row>
    <row r="34" spans="1:10" s="13" customFormat="1" ht="12.75" x14ac:dyDescent="0.2">
      <c r="A34" s="66">
        <v>2</v>
      </c>
      <c r="B34" s="6" t="s">
        <v>93</v>
      </c>
      <c r="C34" s="15" t="s">
        <v>94</v>
      </c>
      <c r="D34" s="15"/>
      <c r="E34" s="25" t="s">
        <v>91</v>
      </c>
      <c r="F34" s="77">
        <v>56</v>
      </c>
      <c r="G34" s="53">
        <v>2020</v>
      </c>
      <c r="H34" s="72" t="s">
        <v>92</v>
      </c>
      <c r="I34" s="76">
        <v>1</v>
      </c>
      <c r="J34" s="73"/>
    </row>
    <row r="35" spans="1:10" s="13" customFormat="1" ht="12.75" x14ac:dyDescent="0.2">
      <c r="A35" s="66">
        <v>3</v>
      </c>
      <c r="B35" s="83" t="s">
        <v>115</v>
      </c>
      <c r="C35" s="84"/>
      <c r="D35" s="84"/>
      <c r="E35" s="85" t="s">
        <v>91</v>
      </c>
      <c r="F35" s="57">
        <v>110</v>
      </c>
      <c r="G35" s="71" t="s">
        <v>104</v>
      </c>
      <c r="H35" s="54" t="s">
        <v>65</v>
      </c>
      <c r="I35" s="79"/>
      <c r="J35" s="73"/>
    </row>
    <row r="36" spans="1:10" s="13" customFormat="1" ht="12.75" x14ac:dyDescent="0.2">
      <c r="A36" s="66">
        <v>4</v>
      </c>
      <c r="B36" s="83" t="s">
        <v>116</v>
      </c>
      <c r="C36" s="84"/>
      <c r="D36" s="84"/>
      <c r="E36" s="87" t="s">
        <v>91</v>
      </c>
      <c r="F36" s="77">
        <v>90</v>
      </c>
      <c r="G36" s="53" t="s">
        <v>104</v>
      </c>
      <c r="H36" s="72" t="s">
        <v>65</v>
      </c>
      <c r="I36" s="79"/>
      <c r="J36" s="73"/>
    </row>
    <row r="37" spans="1:10" s="13" customFormat="1" ht="12.75" x14ac:dyDescent="0.2">
      <c r="A37" s="66">
        <v>5</v>
      </c>
      <c r="B37" s="83" t="s">
        <v>117</v>
      </c>
      <c r="C37" s="84"/>
      <c r="D37" s="84"/>
      <c r="E37" s="87" t="s">
        <v>91</v>
      </c>
      <c r="F37" s="57">
        <v>75</v>
      </c>
      <c r="G37" s="53" t="s">
        <v>104</v>
      </c>
      <c r="H37" s="54" t="s">
        <v>65</v>
      </c>
      <c r="I37" s="79"/>
      <c r="J37" s="73"/>
    </row>
    <row r="38" spans="1:10" s="13" customFormat="1" ht="12.75" x14ac:dyDescent="0.2">
      <c r="A38" s="66">
        <v>6</v>
      </c>
      <c r="B38" s="83" t="s">
        <v>118</v>
      </c>
      <c r="C38" s="84"/>
      <c r="D38" s="84"/>
      <c r="E38" s="87" t="s">
        <v>91</v>
      </c>
      <c r="F38" s="77">
        <v>75</v>
      </c>
      <c r="G38" s="53" t="s">
        <v>104</v>
      </c>
      <c r="H38" s="72" t="s">
        <v>65</v>
      </c>
      <c r="I38" s="79"/>
      <c r="J38" s="73"/>
    </row>
    <row r="39" spans="1:10" s="13" customFormat="1" ht="12.75" x14ac:dyDescent="0.2">
      <c r="A39" s="66">
        <v>7</v>
      </c>
      <c r="B39" s="92" t="s">
        <v>119</v>
      </c>
      <c r="C39" s="84"/>
      <c r="D39" s="84"/>
      <c r="E39" s="86" t="s">
        <v>91</v>
      </c>
      <c r="F39" s="57">
        <v>105</v>
      </c>
      <c r="G39" s="53" t="s">
        <v>104</v>
      </c>
      <c r="H39" s="54" t="s">
        <v>65</v>
      </c>
      <c r="I39" s="79"/>
      <c r="J39" s="73"/>
    </row>
    <row r="40" spans="1:10" s="13" customFormat="1" ht="12.75" x14ac:dyDescent="0.2">
      <c r="A40" s="66">
        <v>8</v>
      </c>
      <c r="B40" s="94" t="s">
        <v>122</v>
      </c>
      <c r="C40" s="84"/>
      <c r="D40" s="84"/>
      <c r="E40" s="86" t="s">
        <v>91</v>
      </c>
      <c r="F40" s="57">
        <v>74</v>
      </c>
      <c r="G40" s="53" t="s">
        <v>104</v>
      </c>
      <c r="H40" s="54" t="s">
        <v>65</v>
      </c>
      <c r="I40" s="79"/>
      <c r="J40" s="73"/>
    </row>
    <row r="41" spans="1:10" s="13" customFormat="1" ht="12.75" x14ac:dyDescent="0.2">
      <c r="A41" s="66">
        <v>9</v>
      </c>
      <c r="B41" s="93" t="s">
        <v>120</v>
      </c>
      <c r="C41" s="84"/>
      <c r="D41" s="84"/>
      <c r="E41" s="86" t="s">
        <v>91</v>
      </c>
      <c r="F41" s="77">
        <v>90</v>
      </c>
      <c r="G41" s="53" t="s">
        <v>104</v>
      </c>
      <c r="H41" s="72" t="s">
        <v>65</v>
      </c>
      <c r="I41" s="79"/>
      <c r="J41" s="73"/>
    </row>
    <row r="42" spans="1:10" s="13" customFormat="1" x14ac:dyDescent="0.25">
      <c r="A42" s="1">
        <v>10</v>
      </c>
      <c r="B42" s="7" t="s">
        <v>121</v>
      </c>
      <c r="C42" s="16"/>
      <c r="D42" s="16"/>
      <c r="E42" s="29" t="s">
        <v>91</v>
      </c>
      <c r="F42" s="57">
        <v>85.1</v>
      </c>
      <c r="G42" s="53" t="s">
        <v>104</v>
      </c>
      <c r="H42" s="54" t="s">
        <v>65</v>
      </c>
      <c r="I42" s="79"/>
      <c r="J42" s="73"/>
    </row>
    <row r="45" spans="1:10" s="39" customFormat="1" ht="51" x14ac:dyDescent="0.2">
      <c r="A45" s="9" t="str">
        <f>Invulblad!A54</f>
        <v>E</v>
      </c>
      <c r="B45" s="5" t="str">
        <f>Invulblad!B54</f>
        <v>E Materieelsoort
130- 560 kW (zoals grote graafmachines en wiellaadschoppen, mobiele kranen, wals
 asfalteermachines, bulldozers)</v>
      </c>
      <c r="C45" s="5" t="str">
        <f>Invulblad!C54</f>
        <v>E Materieelsoort 130- 560 kW 
Nadere specifering</v>
      </c>
      <c r="D45" s="42" t="str">
        <f>Invulblad!D54</f>
        <v>Kenteken of serienummer vanuit typeplaatje</v>
      </c>
      <c r="E45" s="43" t="str">
        <f>Invulblad!E54</f>
        <v>Emissieklasse: Stage IIIB</v>
      </c>
      <c r="F45" s="23" t="str">
        <f>Invulblad!F54</f>
        <v>Vermogen (Kw), 
* 1kW staat gelijk aan 1,362 PK</v>
      </c>
      <c r="G45" s="30" t="str">
        <f>Invulblad!G54</f>
        <v xml:space="preserve">Bouwjaar: </v>
      </c>
      <c r="H45" s="5" t="str">
        <f>Invulblad!H54</f>
        <v xml:space="preserve">Brandstoftype:
</v>
      </c>
      <c r="I45" s="30" t="str">
        <f>Invulblad!I54</f>
        <v>Aantal gelijksoortige middelen:</v>
      </c>
      <c r="J45" s="65" t="str">
        <f>Invulblad!J54</f>
        <v>Start- stopsysteem 
 j/n</v>
      </c>
    </row>
    <row r="46" spans="1:10" s="13" customFormat="1" ht="12.75" x14ac:dyDescent="0.2">
      <c r="A46" s="10">
        <v>1</v>
      </c>
      <c r="B46" s="6" t="s">
        <v>82</v>
      </c>
      <c r="C46" s="15" t="s">
        <v>58</v>
      </c>
      <c r="D46" s="47"/>
      <c r="E46" s="46"/>
      <c r="F46" s="57"/>
      <c r="G46" s="53">
        <v>2022</v>
      </c>
      <c r="H46" s="54" t="s">
        <v>55</v>
      </c>
      <c r="I46" s="76">
        <v>1</v>
      </c>
      <c r="J46" s="62"/>
    </row>
    <row r="47" spans="1:10" s="13" customFormat="1" ht="12.75" x14ac:dyDescent="0.2">
      <c r="A47" s="10" t="s">
        <v>83</v>
      </c>
      <c r="B47" s="6" t="s">
        <v>82</v>
      </c>
      <c r="C47" s="15" t="s">
        <v>64</v>
      </c>
      <c r="D47" s="47"/>
      <c r="E47" s="46" t="s">
        <v>91</v>
      </c>
      <c r="F47" s="77"/>
      <c r="G47" s="53"/>
      <c r="H47" s="72" t="s">
        <v>65</v>
      </c>
      <c r="I47" s="76"/>
      <c r="J47" s="62"/>
    </row>
    <row r="48" spans="1:10" s="13" customFormat="1" ht="12.75" x14ac:dyDescent="0.2">
      <c r="A48" s="10">
        <v>2</v>
      </c>
      <c r="B48" s="6" t="s">
        <v>95</v>
      </c>
      <c r="C48" s="15" t="s">
        <v>96</v>
      </c>
      <c r="D48" s="15"/>
      <c r="E48" s="25" t="s">
        <v>91</v>
      </c>
      <c r="F48" s="57">
        <v>129</v>
      </c>
      <c r="G48" s="53">
        <v>2023</v>
      </c>
      <c r="H48" s="54" t="s">
        <v>92</v>
      </c>
      <c r="I48" s="76">
        <v>1</v>
      </c>
      <c r="J48" s="26" t="s">
        <v>97</v>
      </c>
    </row>
    <row r="49" spans="1:10" s="13" customFormat="1" ht="12.75" x14ac:dyDescent="0.2">
      <c r="A49" s="11">
        <v>3</v>
      </c>
      <c r="B49" s="6" t="s">
        <v>98</v>
      </c>
      <c r="C49" s="15" t="s">
        <v>99</v>
      </c>
      <c r="D49" s="15"/>
      <c r="E49" s="27" t="s">
        <v>91</v>
      </c>
      <c r="F49" s="77">
        <v>163</v>
      </c>
      <c r="G49" s="53">
        <v>2019</v>
      </c>
      <c r="H49" s="72" t="s">
        <v>65</v>
      </c>
      <c r="I49" s="76">
        <v>1</v>
      </c>
      <c r="J49" s="28" t="s">
        <v>100</v>
      </c>
    </row>
    <row r="50" spans="1:10" s="13" customFormat="1" ht="12.75" x14ac:dyDescent="0.2">
      <c r="A50" s="10">
        <v>4</v>
      </c>
      <c r="B50" s="6" t="s">
        <v>101</v>
      </c>
      <c r="C50" s="15" t="s">
        <v>102</v>
      </c>
      <c r="D50" s="15"/>
      <c r="E50" s="25" t="s">
        <v>91</v>
      </c>
      <c r="F50" s="57">
        <v>225</v>
      </c>
      <c r="G50" s="53">
        <v>2020</v>
      </c>
      <c r="H50" s="54" t="s">
        <v>65</v>
      </c>
      <c r="I50" s="76">
        <v>1</v>
      </c>
      <c r="J50" s="26" t="s">
        <v>100</v>
      </c>
    </row>
    <row r="51" spans="1:10" s="13" customFormat="1" ht="12.75" x14ac:dyDescent="0.2">
      <c r="A51" s="66">
        <v>5</v>
      </c>
      <c r="B51" s="83" t="s">
        <v>103</v>
      </c>
      <c r="C51" s="84"/>
      <c r="D51" s="84"/>
      <c r="E51" s="25" t="s">
        <v>91</v>
      </c>
      <c r="F51" s="57">
        <v>150</v>
      </c>
      <c r="G51" s="53" t="s">
        <v>104</v>
      </c>
      <c r="H51" s="54" t="s">
        <v>65</v>
      </c>
      <c r="I51" s="76">
        <v>2</v>
      </c>
      <c r="J51" s="28" t="s">
        <v>100</v>
      </c>
    </row>
    <row r="52" spans="1:10" s="13" customFormat="1" ht="12.75" x14ac:dyDescent="0.2">
      <c r="A52" s="66">
        <v>6</v>
      </c>
      <c r="B52" s="83" t="s">
        <v>105</v>
      </c>
      <c r="C52" s="84"/>
      <c r="D52" s="84"/>
      <c r="E52" s="27" t="s">
        <v>91</v>
      </c>
      <c r="F52" s="77">
        <v>133</v>
      </c>
      <c r="G52" s="53" t="s">
        <v>104</v>
      </c>
      <c r="H52" s="72" t="s">
        <v>65</v>
      </c>
      <c r="I52" s="76">
        <v>3</v>
      </c>
      <c r="J52" s="28" t="s">
        <v>100</v>
      </c>
    </row>
    <row r="53" spans="1:10" s="13" customFormat="1" ht="12.75" x14ac:dyDescent="0.2">
      <c r="A53" s="66">
        <v>7</v>
      </c>
      <c r="B53" s="83" t="s">
        <v>106</v>
      </c>
      <c r="C53" s="84"/>
      <c r="D53" s="84"/>
      <c r="E53" s="29" t="s">
        <v>91</v>
      </c>
      <c r="F53" s="57">
        <v>257</v>
      </c>
      <c r="G53" s="53" t="s">
        <v>104</v>
      </c>
      <c r="H53" s="54" t="s">
        <v>65</v>
      </c>
      <c r="I53" s="76">
        <v>4</v>
      </c>
      <c r="J53" s="28" t="s">
        <v>100</v>
      </c>
    </row>
    <row r="54" spans="1:10" s="13" customFormat="1" ht="12.75" x14ac:dyDescent="0.2">
      <c r="A54" s="66">
        <v>8</v>
      </c>
      <c r="B54" s="88" t="s">
        <v>107</v>
      </c>
      <c r="C54" s="84"/>
      <c r="D54" s="84"/>
      <c r="E54" s="25" t="s">
        <v>91</v>
      </c>
      <c r="F54" s="57">
        <v>145</v>
      </c>
      <c r="G54" s="53" t="s">
        <v>104</v>
      </c>
      <c r="H54" s="54" t="s">
        <v>65</v>
      </c>
      <c r="I54" s="76">
        <v>5</v>
      </c>
      <c r="J54" s="28" t="s">
        <v>100</v>
      </c>
    </row>
    <row r="55" spans="1:10" x14ac:dyDescent="0.25">
      <c r="A55" s="1">
        <v>9</v>
      </c>
      <c r="B55" s="83" t="s">
        <v>108</v>
      </c>
      <c r="C55" s="84"/>
      <c r="D55" s="84"/>
      <c r="E55" s="27" t="s">
        <v>91</v>
      </c>
      <c r="F55" s="77">
        <v>160</v>
      </c>
      <c r="G55" s="53" t="s">
        <v>104</v>
      </c>
      <c r="H55" s="72" t="s">
        <v>65</v>
      </c>
      <c r="I55" s="76">
        <v>6</v>
      </c>
      <c r="J55" s="28" t="s">
        <v>100</v>
      </c>
    </row>
    <row r="56" spans="1:10" s="13" customFormat="1" ht="12.75" x14ac:dyDescent="0.2">
      <c r="A56" s="10">
        <v>10</v>
      </c>
      <c r="B56" s="6" t="s">
        <v>109</v>
      </c>
      <c r="C56" s="15"/>
      <c r="D56" s="15"/>
      <c r="E56" s="25" t="s">
        <v>91</v>
      </c>
      <c r="F56" s="57">
        <v>209</v>
      </c>
      <c r="G56" s="53" t="s">
        <v>104</v>
      </c>
      <c r="H56" s="54" t="s">
        <v>65</v>
      </c>
      <c r="I56" s="76">
        <v>7</v>
      </c>
      <c r="J56" s="26" t="s">
        <v>100</v>
      </c>
    </row>
    <row r="57" spans="1:10" x14ac:dyDescent="0.25">
      <c r="B57" s="89"/>
      <c r="C57" s="90"/>
      <c r="D57" s="90"/>
      <c r="E57" s="91"/>
      <c r="F57" s="77"/>
      <c r="G57" s="53"/>
      <c r="H57" s="72"/>
      <c r="I57" s="76"/>
      <c r="J57" s="28"/>
    </row>
    <row r="58" spans="1:10" x14ac:dyDescent="0.25">
      <c r="B58" s="89"/>
      <c r="C58" s="90"/>
      <c r="D58" s="90"/>
      <c r="E58" s="91"/>
      <c r="F58" s="77"/>
      <c r="G58" s="53"/>
      <c r="H58" s="72"/>
      <c r="I58" s="76"/>
      <c r="J58" s="28"/>
    </row>
    <row r="59" spans="1:10" x14ac:dyDescent="0.25">
      <c r="D59" s="2"/>
      <c r="E59" s="2"/>
      <c r="F59" s="2"/>
      <c r="G59" s="2"/>
      <c r="H59" s="2"/>
      <c r="I59" s="2"/>
      <c r="J59" s="2"/>
    </row>
    <row r="60" spans="1:10" s="39" customFormat="1" ht="51" x14ac:dyDescent="0.2">
      <c r="A60" s="9" t="str">
        <f>Invulblad!A60</f>
        <v>F</v>
      </c>
      <c r="B60" s="5" t="str">
        <f>Invulblad!B60</f>
        <v>F Materieelsoort
&gt;=560 kW (grote generatorsets, grote asfaltet, specialistisch materieel)</v>
      </c>
      <c r="C60" s="5" t="str">
        <f>Invulblad!C60</f>
        <v>F Materieelsoort 
&gt;=560 kW (grote generatorsets, specialistisch materieel)</v>
      </c>
      <c r="D60" s="42" t="str">
        <f>Invulblad!D60</f>
        <v>Kenteken of serienummer vanuit typeplaatje</v>
      </c>
      <c r="E60" s="43" t="str">
        <f>Invulblad!E60</f>
        <v>Emissieklasse
Bestekseis: geen</v>
      </c>
      <c r="F60" s="23" t="str">
        <f>Invulblad!F60</f>
        <v>Vermogen (Kw), 
* 1kW staat gelijk aan 1,362 PK</v>
      </c>
      <c r="G60" s="30" t="str">
        <f>Invulblad!G60</f>
        <v xml:space="preserve">Bouwjaar: </v>
      </c>
      <c r="H60" s="5" t="str">
        <f>Invulblad!H60</f>
        <v>Brandstoftype:</v>
      </c>
      <c r="I60" s="30" t="str">
        <f>Invulblad!I60</f>
        <v>Aantal gelijksoortige middelen:</v>
      </c>
      <c r="J60" s="65" t="str">
        <f>Invulblad!J60</f>
        <v>Start- stopsysteem 
 j/n</v>
      </c>
    </row>
    <row r="61" spans="1:10" s="13" customFormat="1" ht="12.75" x14ac:dyDescent="0.2">
      <c r="A61" s="10"/>
      <c r="B61" s="6"/>
      <c r="C61" s="15"/>
      <c r="D61" s="47"/>
      <c r="E61" s="46"/>
      <c r="F61" s="57"/>
      <c r="G61" s="53"/>
      <c r="H61" s="54"/>
      <c r="I61" s="78"/>
      <c r="J61" s="62"/>
    </row>
    <row r="62" spans="1:10" s="13" customFormat="1" ht="12.75" x14ac:dyDescent="0.2">
      <c r="A62" s="10"/>
      <c r="B62" s="6"/>
      <c r="C62" s="15"/>
      <c r="D62" s="47"/>
      <c r="E62" s="46"/>
      <c r="F62" s="57"/>
      <c r="G62" s="53"/>
      <c r="H62" s="54"/>
      <c r="I62" s="78"/>
      <c r="J62" s="62"/>
    </row>
    <row r="65" spans="2:2" x14ac:dyDescent="0.25">
      <c r="B65" s="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59435-A4E5-4275-8C7B-795A0481CCB1}">
  <dimension ref="B3:H15"/>
  <sheetViews>
    <sheetView workbookViewId="0">
      <selection activeCell="E15" sqref="D15:E15"/>
    </sheetView>
  </sheetViews>
  <sheetFormatPr defaultRowHeight="15.75" x14ac:dyDescent="0.25"/>
  <cols>
    <col min="2" max="2" width="14.625" style="2" bestFit="1" customWidth="1"/>
    <col min="3" max="4" width="13.375" style="2" bestFit="1" customWidth="1"/>
    <col min="5" max="5" width="10.5" style="100" customWidth="1"/>
    <col min="6" max="6" width="24.875" bestFit="1" customWidth="1"/>
    <col min="7" max="7" width="18.125" style="1" customWidth="1"/>
    <col min="8" max="8" width="11.25" style="1" customWidth="1"/>
  </cols>
  <sheetData>
    <row r="3" spans="2:8" ht="31.5" x14ac:dyDescent="0.25">
      <c r="B3" s="97" t="s">
        <v>150</v>
      </c>
      <c r="C3" s="97" t="s">
        <v>144</v>
      </c>
      <c r="D3" s="97" t="s">
        <v>172</v>
      </c>
      <c r="E3" s="99" t="s">
        <v>157</v>
      </c>
      <c r="F3" s="97" t="s">
        <v>143</v>
      </c>
      <c r="G3" s="101" t="s">
        <v>159</v>
      </c>
      <c r="H3" s="101" t="s">
        <v>160</v>
      </c>
    </row>
    <row r="4" spans="2:8" x14ac:dyDescent="0.25">
      <c r="B4" s="1" t="s">
        <v>162</v>
      </c>
      <c r="C4" s="1" t="s">
        <v>162</v>
      </c>
      <c r="D4" s="1" t="s">
        <v>162</v>
      </c>
      <c r="E4" s="1" t="s">
        <v>162</v>
      </c>
      <c r="F4" s="1" t="s">
        <v>162</v>
      </c>
      <c r="G4" s="1" t="s">
        <v>162</v>
      </c>
      <c r="H4" s="1" t="s">
        <v>162</v>
      </c>
    </row>
    <row r="5" spans="2:8" x14ac:dyDescent="0.25">
      <c r="B5" s="2" t="s">
        <v>151</v>
      </c>
      <c r="C5" s="2" t="s">
        <v>145</v>
      </c>
      <c r="D5" s="2" t="s">
        <v>173</v>
      </c>
      <c r="E5" s="100" t="s">
        <v>158</v>
      </c>
      <c r="F5" s="2" t="s">
        <v>137</v>
      </c>
      <c r="G5" s="1">
        <v>1</v>
      </c>
      <c r="H5" s="1" t="s">
        <v>161</v>
      </c>
    </row>
    <row r="6" spans="2:8" x14ac:dyDescent="0.25">
      <c r="B6" s="2" t="s">
        <v>152</v>
      </c>
      <c r="C6" s="2" t="s">
        <v>146</v>
      </c>
      <c r="D6" s="2" t="s">
        <v>174</v>
      </c>
      <c r="E6" s="100">
        <v>2015</v>
      </c>
      <c r="F6" t="s">
        <v>79</v>
      </c>
      <c r="G6" s="1">
        <v>2</v>
      </c>
      <c r="H6" s="1" t="s">
        <v>100</v>
      </c>
    </row>
    <row r="7" spans="2:8" x14ac:dyDescent="0.25">
      <c r="B7" s="2" t="s">
        <v>153</v>
      </c>
      <c r="C7" s="2" t="s">
        <v>147</v>
      </c>
      <c r="D7" s="2" t="s">
        <v>177</v>
      </c>
      <c r="E7" s="100">
        <v>2016</v>
      </c>
      <c r="F7" t="s">
        <v>138</v>
      </c>
      <c r="G7" s="1">
        <v>3</v>
      </c>
    </row>
    <row r="8" spans="2:8" x14ac:dyDescent="0.25">
      <c r="B8" s="2" t="s">
        <v>154</v>
      </c>
      <c r="C8" s="2" t="s">
        <v>148</v>
      </c>
      <c r="D8" s="2" t="s">
        <v>178</v>
      </c>
      <c r="E8" s="100">
        <v>2017</v>
      </c>
      <c r="F8" t="s">
        <v>139</v>
      </c>
      <c r="G8" s="1">
        <v>4</v>
      </c>
    </row>
    <row r="9" spans="2:8" s="2" customFormat="1" x14ac:dyDescent="0.25">
      <c r="B9" s="2" t="s">
        <v>155</v>
      </c>
      <c r="C9" s="2" t="s">
        <v>149</v>
      </c>
      <c r="D9" s="2" t="s">
        <v>175</v>
      </c>
      <c r="E9" s="100">
        <v>2018</v>
      </c>
      <c r="F9" t="s">
        <v>170</v>
      </c>
      <c r="G9" s="1">
        <v>5</v>
      </c>
      <c r="H9" s="1"/>
    </row>
    <row r="10" spans="2:8" x14ac:dyDescent="0.25">
      <c r="B10" s="2" t="s">
        <v>156</v>
      </c>
      <c r="C10" s="2" t="s">
        <v>51</v>
      </c>
      <c r="D10" s="2" t="s">
        <v>91</v>
      </c>
      <c r="E10" s="100">
        <v>2019</v>
      </c>
      <c r="F10" t="s">
        <v>169</v>
      </c>
      <c r="G10" s="1">
        <v>6</v>
      </c>
    </row>
    <row r="11" spans="2:8" x14ac:dyDescent="0.25">
      <c r="D11" s="2" t="s">
        <v>179</v>
      </c>
      <c r="E11" s="100">
        <v>2020</v>
      </c>
      <c r="F11" t="s">
        <v>171</v>
      </c>
      <c r="G11" s="1">
        <v>7</v>
      </c>
    </row>
    <row r="12" spans="2:8" x14ac:dyDescent="0.25">
      <c r="D12" s="2" t="s">
        <v>56</v>
      </c>
      <c r="E12" s="100">
        <v>2021</v>
      </c>
      <c r="F12" t="s">
        <v>142</v>
      </c>
      <c r="G12" s="1">
        <v>8</v>
      </c>
    </row>
    <row r="13" spans="2:8" x14ac:dyDescent="0.25">
      <c r="E13" s="100">
        <v>2022</v>
      </c>
      <c r="F13" s="2" t="s">
        <v>141</v>
      </c>
      <c r="G13" s="1">
        <v>9</v>
      </c>
    </row>
    <row r="14" spans="2:8" x14ac:dyDescent="0.25">
      <c r="E14" s="100">
        <v>2023</v>
      </c>
      <c r="F14" t="s">
        <v>140</v>
      </c>
      <c r="G14" s="1">
        <v>10</v>
      </c>
    </row>
    <row r="15" spans="2:8" x14ac:dyDescent="0.25">
      <c r="F15" t="s">
        <v>166</v>
      </c>
    </row>
  </sheetData>
  <phoneticPr fontId="1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D658B-8F4F-4CC8-BB9B-3E89619015F1}">
  <dimension ref="E14"/>
  <sheetViews>
    <sheetView workbookViewId="0">
      <selection activeCell="E14" sqref="E14"/>
    </sheetView>
  </sheetViews>
  <sheetFormatPr defaultRowHeight="15.75" x14ac:dyDescent="0.25"/>
  <sheetData>
    <row r="14" spans="5:5" x14ac:dyDescent="0.25">
      <c r="E14"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Invulblad</vt:lpstr>
      <vt:lpstr>Voorbeeldblad</vt:lpstr>
      <vt:lpstr>Snelkeuzelijsten</vt:lpstr>
      <vt:lpstr>Blad1</vt:lpstr>
      <vt:lpstr>Invulblad!Afdrukbereik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Jorrit Kalt</dc:creator>
  <cp:lastModifiedBy>Overink - van de Beek, I (Ilona)</cp:lastModifiedBy>
  <cp:lastPrinted>2022-07-13T22:49:50Z</cp:lastPrinted>
  <dcterms:created xsi:type="dcterms:W3CDTF">2022-03-09T15:15:22Z</dcterms:created>
  <dcterms:modified xsi:type="dcterms:W3CDTF">2024-06-20T07:50:59Z</dcterms:modified>
</cp:coreProperties>
</file>