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brabant.sharepoint.com/sites/RegionaalDataTeam/Gedeelde documenten/Archief/Projecten/Fietsdata/Collectieve Inwinning Fietsdata/5. Opgeleverde documenten/Bijlagen/"/>
    </mc:Choice>
  </mc:AlternateContent>
  <xr:revisionPtr revIDLastSave="57" documentId="8_{5C7B4616-C26F-480A-96EF-A116C57BB0A0}" xr6:coauthVersionLast="47" xr6:coauthVersionMax="47" xr10:uidLastSave="{9717D485-5904-488B-897D-7EBB4541F872}"/>
  <bookViews>
    <workbookView xWindow="-38520" yWindow="-2460" windowWidth="38640" windowHeight="21240" xr2:uid="{13E9A36E-9BC9-44FA-96E4-9064813721B9}"/>
  </bookViews>
  <sheets>
    <sheet name="prijsblad perceel A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5" l="1"/>
  <c r="E26" i="5"/>
  <c r="E25" i="5"/>
  <c r="E24" i="5"/>
  <c r="E23" i="5"/>
  <c r="E22" i="5"/>
  <c r="E21" i="5"/>
  <c r="E27" i="5" l="1"/>
  <c r="E14" i="5"/>
  <c r="E29" i="5" l="1"/>
  <c r="E30" i="5" s="1"/>
</calcChain>
</file>

<file path=xl/sharedStrings.xml><?xml version="1.0" encoding="utf-8"?>
<sst xmlns="http://schemas.openxmlformats.org/spreadsheetml/2006/main" count="47" uniqueCount="39">
  <si>
    <t>Bijlage 4.A 'Inschrijfformulier'</t>
  </si>
  <si>
    <t>Collectieve inwinning fietsdata perceel A- C2326386</t>
  </si>
  <si>
    <t xml:space="preserve">Naam Inschrijver: </t>
  </si>
  <si>
    <t>Instructie</t>
  </si>
  <si>
    <t>•	De opgegeven prijs dient een all-in tarief te zijn, (excl. BTW), hetgeen betekent dat alle eventuele bijkomende kosten in de tarieven dienen te zijn verwerkt, zoals, maar niet uitsluitend, reis- en transportkosten, rapportagekosten, administratiekosten en andere tot de opdracht behorende kosten. In de Inschrijving mogen geen pro-memorie posten worden opgenomen.
•	Het is alleen toegestaan om de gele velden in te vullen.
•	De layout van dit document mag niet worden aangepast, op straffe van uitsluiting van verdere deelname aan de aanbesteding.
•	Het prijsblad dient rechtsgeldig te worden ondertekend.
•	Overige voorwaarden gelden zoals opgenomen in het beschrijvend document.</t>
  </si>
  <si>
    <t>Prijzen voor het vaste meetnetwerk</t>
  </si>
  <si>
    <t>Periode</t>
  </si>
  <si>
    <t>Tariefstelling</t>
  </si>
  <si>
    <t>Uw inschrijving</t>
  </si>
  <si>
    <t>Weging</t>
  </si>
  <si>
    <t>Totaal</t>
  </si>
  <si>
    <t>Subtotaal</t>
  </si>
  <si>
    <t>Verrekenprijzen voor wijzigingen in meetlocaties (PER LOCATIE)</t>
  </si>
  <si>
    <t>Dit onderdeel betreft aanpassingen aan het basis meetnet. Er worden kosten per locatie ingevuld. Het fictieve scenario bepaald de inschrijfprijs. Dit onderdeel valt buiten de maximum gestelde waarde.</t>
  </si>
  <si>
    <t>Soort wijziging</t>
  </si>
  <si>
    <t>Fictief scenario</t>
  </si>
  <si>
    <t>Prijs per locatie</t>
  </si>
  <si>
    <t>2 telpunten per keer</t>
  </si>
  <si>
    <t>Permanent telpunt Verplaatsen</t>
  </si>
  <si>
    <t>5 telpunten per keer</t>
  </si>
  <si>
    <t>Permanent telpunt Toevoegen</t>
  </si>
  <si>
    <t>5 telpunten per jaar</t>
  </si>
  <si>
    <t>Permanent telpunt Verwijderen (negatief bedrag)</t>
  </si>
  <si>
    <t>Prijs per locatie (negatieve waarde)</t>
  </si>
  <si>
    <t>2 telpunten per jaar</t>
  </si>
  <si>
    <t>Periodiek telpunt Verplaatsen</t>
  </si>
  <si>
    <t>Periodiek telpunt Toevoegen</t>
  </si>
  <si>
    <t>10 telpunten per jaar</t>
  </si>
  <si>
    <t>Periodiek telpunt Verwijderen (negatief bedrag)</t>
  </si>
  <si>
    <t>Subtotaal per jaar</t>
  </si>
  <si>
    <t>Totale Inschrijfprijs</t>
  </si>
  <si>
    <t>Naam rechtsgeldig bevoegde functionaris</t>
  </si>
  <si>
    <t>Functie</t>
  </si>
  <si>
    <t>Handtekening</t>
  </si>
  <si>
    <t>Datum</t>
  </si>
  <si>
    <t>Permanente en periodieke tellingen basismeetnet</t>
  </si>
  <si>
    <t>Prijs volledig meetnet per jaar</t>
  </si>
  <si>
    <r>
      <t xml:space="preserve">Dit onderdeel betreft het meten op 132 permanente locaties en 75 periodiek locaties zoals opgenomen in bijlage 8. Voor dit vaste meetnetwerk geldt </t>
    </r>
    <r>
      <rPr>
        <b/>
        <sz val="11"/>
        <color rgb="FFFF0000"/>
        <rFont val="Arial"/>
        <family val="2"/>
      </rPr>
      <t xml:space="preserve">een maximum van € 275.000,- per jaar. </t>
    </r>
  </si>
  <si>
    <t>Inschrijfprijs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</si>
</sst>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Baskerville MT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medium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 style="thin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indexed="64"/>
      </right>
      <top style="thin">
        <color indexed="64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indexed="64"/>
      </bottom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2" tint="-9.9948118533890809E-2"/>
      </top>
      <bottom style="medium">
        <color indexed="64"/>
      </bottom>
      <diagonal/>
    </border>
    <border>
      <left/>
      <right style="medium">
        <color indexed="64"/>
      </right>
      <top style="thin">
        <color theme="2" tint="-9.9948118533890809E-2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1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2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164" fontId="3" fillId="0" borderId="1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164" fontId="2" fillId="4" borderId="5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top" wrapText="1"/>
    </xf>
    <xf numFmtId="164" fontId="2" fillId="3" borderId="0" xfId="0" applyNumberFormat="1" applyFont="1" applyFill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3" fillId="0" borderId="1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164" fontId="3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2" borderId="13" xfId="0" applyFont="1" applyFill="1" applyBorder="1" applyAlignment="1" applyProtection="1">
      <alignment horizontal="left" vertical="top" wrapText="1"/>
      <protection locked="0"/>
    </xf>
    <xf numFmtId="0" fontId="3" fillId="2" borderId="14" xfId="0" applyFont="1" applyFill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164" fontId="5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>
      <alignment horizontal="left" vertical="top"/>
    </xf>
    <xf numFmtId="164" fontId="2" fillId="4" borderId="27" xfId="0" applyNumberFormat="1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 wrapText="1"/>
    </xf>
    <xf numFmtId="164" fontId="2" fillId="4" borderId="0" xfId="0" applyNumberFormat="1" applyFont="1" applyFill="1" applyAlignment="1">
      <alignment horizontal="left" vertical="top" wrapText="1"/>
    </xf>
  </cellXfs>
  <cellStyles count="2">
    <cellStyle name="Normal" xfId="0" builtinId="0"/>
    <cellStyle name="Standaard 2" xfId="1" xr:uid="{C3A360B1-B301-42A3-A9C7-9E6E55EA44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23D74-D697-4A4B-8369-B1F986A62EF4}">
  <dimension ref="A2:K36"/>
  <sheetViews>
    <sheetView showGridLines="0" tabSelected="1" zoomScale="90" zoomScaleNormal="90" workbookViewId="0">
      <selection activeCell="G19" sqref="G19"/>
    </sheetView>
  </sheetViews>
  <sheetFormatPr defaultColWidth="37.26953125" defaultRowHeight="14" x14ac:dyDescent="0.3"/>
  <cols>
    <col min="1" max="1" width="67.1796875" style="2" customWidth="1"/>
    <col min="2" max="2" width="34.7265625" style="2" customWidth="1"/>
    <col min="3" max="3" width="32.453125" style="2" customWidth="1"/>
    <col min="4" max="4" width="28.54296875" style="2" customWidth="1"/>
    <col min="5" max="8" width="17.7265625" style="2" customWidth="1"/>
    <col min="9" max="9" width="17.7265625" style="3" customWidth="1"/>
    <col min="10" max="16384" width="37.26953125" style="3"/>
  </cols>
  <sheetData>
    <row r="2" spans="1:10" x14ac:dyDescent="0.3">
      <c r="A2" s="1" t="s">
        <v>0</v>
      </c>
      <c r="B2" s="57" t="s">
        <v>1</v>
      </c>
      <c r="C2" s="57"/>
      <c r="D2" s="57"/>
      <c r="E2" s="58"/>
    </row>
    <row r="3" spans="1:10" x14ac:dyDescent="0.3">
      <c r="A3" s="4" t="s">
        <v>2</v>
      </c>
      <c r="B3" s="47"/>
      <c r="C3" s="47"/>
      <c r="D3" s="47"/>
      <c r="E3" s="48"/>
    </row>
    <row r="5" spans="1:10" x14ac:dyDescent="0.3">
      <c r="A5" s="5" t="s">
        <v>3</v>
      </c>
      <c r="B5" s="6"/>
      <c r="C5" s="6"/>
      <c r="D5" s="6"/>
      <c r="E5" s="7"/>
      <c r="F5" s="8"/>
      <c r="G5" s="8"/>
      <c r="H5" s="8"/>
      <c r="I5" s="9"/>
      <c r="J5" s="9"/>
    </row>
    <row r="6" spans="1:10" ht="96.75" customHeight="1" x14ac:dyDescent="0.3">
      <c r="A6" s="59" t="s">
        <v>4</v>
      </c>
      <c r="B6" s="60"/>
      <c r="C6" s="60"/>
      <c r="D6" s="60"/>
      <c r="E6" s="61"/>
      <c r="I6" s="10"/>
      <c r="J6" s="10"/>
    </row>
    <row r="7" spans="1:10" x14ac:dyDescent="0.3">
      <c r="A7" s="11"/>
      <c r="B7" s="11"/>
      <c r="C7" s="11"/>
      <c r="D7" s="11"/>
      <c r="E7" s="11"/>
      <c r="F7" s="11"/>
      <c r="G7" s="11"/>
      <c r="H7" s="11"/>
      <c r="I7" s="12"/>
      <c r="J7" s="12"/>
    </row>
    <row r="8" spans="1:10" ht="14.5" thickBot="1" x14ac:dyDescent="0.35"/>
    <row r="9" spans="1:10" x14ac:dyDescent="0.3">
      <c r="A9" s="52" t="s">
        <v>5</v>
      </c>
      <c r="B9" s="53"/>
      <c r="C9" s="53"/>
      <c r="D9" s="53"/>
      <c r="E9" s="54"/>
      <c r="F9" s="11"/>
    </row>
    <row r="10" spans="1:10" ht="31" customHeight="1" x14ac:dyDescent="0.3">
      <c r="A10" s="49" t="s">
        <v>37</v>
      </c>
      <c r="B10" s="50"/>
      <c r="C10" s="50"/>
      <c r="D10" s="50"/>
      <c r="E10" s="51"/>
      <c r="F10" s="11"/>
    </row>
    <row r="11" spans="1:10" x14ac:dyDescent="0.3">
      <c r="A11" s="13"/>
      <c r="B11" s="11"/>
      <c r="C11" s="11"/>
      <c r="D11" s="11"/>
      <c r="E11" s="14"/>
      <c r="F11" s="11"/>
    </row>
    <row r="12" spans="1:10" x14ac:dyDescent="0.3">
      <c r="A12" s="15" t="s">
        <v>6</v>
      </c>
      <c r="B12" s="16" t="s">
        <v>7</v>
      </c>
      <c r="C12" s="16" t="s">
        <v>8</v>
      </c>
      <c r="D12" s="16" t="s">
        <v>9</v>
      </c>
      <c r="E12" s="17" t="s">
        <v>10</v>
      </c>
      <c r="F12" s="11"/>
    </row>
    <row r="13" spans="1:10" ht="15" customHeight="1" x14ac:dyDescent="0.3">
      <c r="A13" s="40" t="s">
        <v>35</v>
      </c>
      <c r="B13" s="41" t="s">
        <v>36</v>
      </c>
      <c r="C13" s="38"/>
      <c r="D13" s="19">
        <v>1</v>
      </c>
      <c r="E13" s="20">
        <f>IF(C13&gt;275000,"FOUTE WAARDE",C13*D13)</f>
        <v>0</v>
      </c>
      <c r="F13" s="11"/>
    </row>
    <row r="14" spans="1:10" ht="14.5" thickBot="1" x14ac:dyDescent="0.35">
      <c r="A14" s="21"/>
      <c r="B14" s="22"/>
      <c r="C14" s="22"/>
      <c r="D14" s="23" t="s">
        <v>11</v>
      </c>
      <c r="E14" s="24">
        <f>SUM(E13:E13)</f>
        <v>0</v>
      </c>
    </row>
    <row r="15" spans="1:10" x14ac:dyDescent="0.3">
      <c r="A15" s="11"/>
      <c r="B15" s="11"/>
      <c r="C15" s="11"/>
      <c r="D15" s="11"/>
      <c r="E15" s="25"/>
    </row>
    <row r="16" spans="1:10" ht="14.5" thickBot="1" x14ac:dyDescent="0.35">
      <c r="A16" s="11"/>
      <c r="B16" s="11"/>
      <c r="C16" s="11"/>
      <c r="D16" s="11"/>
      <c r="E16" s="25"/>
      <c r="F16" s="25"/>
      <c r="G16" s="25"/>
      <c r="H16" s="25"/>
      <c r="I16" s="26"/>
      <c r="J16" s="27"/>
    </row>
    <row r="17" spans="1:11" x14ac:dyDescent="0.3">
      <c r="A17" s="52" t="s">
        <v>12</v>
      </c>
      <c r="B17" s="53"/>
      <c r="C17" s="53"/>
      <c r="D17" s="53"/>
      <c r="E17" s="54"/>
      <c r="F17" s="11"/>
      <c r="G17" s="11"/>
      <c r="H17" s="11"/>
      <c r="I17" s="28"/>
      <c r="J17" s="28"/>
    </row>
    <row r="18" spans="1:11" x14ac:dyDescent="0.3">
      <c r="A18" s="49" t="s">
        <v>13</v>
      </c>
      <c r="B18" s="62"/>
      <c r="C18" s="62"/>
      <c r="D18" s="62"/>
      <c r="E18" s="51"/>
      <c r="F18" s="11"/>
      <c r="G18" s="11"/>
      <c r="H18" s="11"/>
      <c r="I18" s="28"/>
      <c r="J18" s="28"/>
    </row>
    <row r="19" spans="1:11" x14ac:dyDescent="0.3">
      <c r="A19" s="42"/>
      <c r="B19" s="63"/>
      <c r="C19" s="63"/>
      <c r="D19" s="63"/>
      <c r="E19" s="44"/>
      <c r="F19" s="11"/>
      <c r="G19" s="11"/>
      <c r="H19" s="11"/>
      <c r="I19" s="28"/>
      <c r="J19" s="28"/>
    </row>
    <row r="20" spans="1:11" x14ac:dyDescent="0.3">
      <c r="A20" s="15" t="s">
        <v>14</v>
      </c>
      <c r="B20" s="64" t="s">
        <v>7</v>
      </c>
      <c r="C20" s="64" t="s">
        <v>8</v>
      </c>
      <c r="D20" s="64" t="s">
        <v>15</v>
      </c>
      <c r="E20" s="17" t="s">
        <v>10</v>
      </c>
      <c r="F20" s="11"/>
      <c r="G20" s="11"/>
      <c r="H20" s="11"/>
      <c r="I20" s="28"/>
      <c r="J20" s="28"/>
    </row>
    <row r="21" spans="1:11" x14ac:dyDescent="0.3">
      <c r="A21" s="18" t="s">
        <v>18</v>
      </c>
      <c r="B21" s="19" t="s">
        <v>16</v>
      </c>
      <c r="C21" s="38"/>
      <c r="D21" s="19" t="s">
        <v>19</v>
      </c>
      <c r="E21" s="20">
        <f t="shared" ref="E21:E25" si="0">VALUE(_xlfn.TEXTBEFORE(D21," "))*C21</f>
        <v>0</v>
      </c>
      <c r="F21" s="25"/>
      <c r="G21" s="25"/>
      <c r="H21" s="25"/>
      <c r="I21" s="26"/>
      <c r="J21" s="29"/>
    </row>
    <row r="22" spans="1:11" x14ac:dyDescent="0.3">
      <c r="A22" s="18" t="s">
        <v>20</v>
      </c>
      <c r="B22" s="19" t="s">
        <v>16</v>
      </c>
      <c r="C22" s="38"/>
      <c r="D22" s="19" t="s">
        <v>21</v>
      </c>
      <c r="E22" s="20">
        <f t="shared" si="0"/>
        <v>0</v>
      </c>
      <c r="F22" s="25"/>
      <c r="G22" s="25"/>
      <c r="H22" s="25"/>
      <c r="I22" s="26"/>
      <c r="J22" s="29"/>
    </row>
    <row r="23" spans="1:11" x14ac:dyDescent="0.3">
      <c r="A23" s="18" t="s">
        <v>22</v>
      </c>
      <c r="B23" s="19" t="s">
        <v>23</v>
      </c>
      <c r="C23" s="39"/>
      <c r="D23" s="19" t="s">
        <v>24</v>
      </c>
      <c r="E23" s="20">
        <f>-ABS(VALUE(_xlfn.TEXTBEFORE(D23," "))*C23)</f>
        <v>0</v>
      </c>
      <c r="F23" s="25"/>
      <c r="G23" s="25"/>
      <c r="H23" s="25"/>
      <c r="I23" s="26"/>
      <c r="J23" s="29"/>
    </row>
    <row r="24" spans="1:11" x14ac:dyDescent="0.3">
      <c r="A24" s="18" t="s">
        <v>25</v>
      </c>
      <c r="B24" s="19" t="s">
        <v>16</v>
      </c>
      <c r="C24" s="38"/>
      <c r="D24" s="19" t="s">
        <v>17</v>
      </c>
      <c r="E24" s="20">
        <f t="shared" si="0"/>
        <v>0</v>
      </c>
      <c r="F24" s="25"/>
      <c r="G24" s="25"/>
      <c r="H24" s="25"/>
      <c r="I24" s="30"/>
      <c r="J24" s="29"/>
      <c r="K24" s="31"/>
    </row>
    <row r="25" spans="1:11" x14ac:dyDescent="0.3">
      <c r="A25" s="18" t="s">
        <v>26</v>
      </c>
      <c r="B25" s="19" t="s">
        <v>16</v>
      </c>
      <c r="C25" s="38"/>
      <c r="D25" s="19" t="s">
        <v>27</v>
      </c>
      <c r="E25" s="20">
        <f t="shared" si="0"/>
        <v>0</v>
      </c>
      <c r="F25" s="25"/>
      <c r="G25" s="25"/>
      <c r="H25" s="25"/>
      <c r="I25" s="30"/>
      <c r="J25" s="29"/>
      <c r="K25" s="31"/>
    </row>
    <row r="26" spans="1:11" x14ac:dyDescent="0.3">
      <c r="A26" s="18" t="s">
        <v>28</v>
      </c>
      <c r="B26" s="19" t="s">
        <v>23</v>
      </c>
      <c r="C26" s="39"/>
      <c r="D26" s="19" t="s">
        <v>24</v>
      </c>
      <c r="E26" s="20">
        <f>-ABS(VALUE(_xlfn.TEXTBEFORE(D26," "))*C26)</f>
        <v>0</v>
      </c>
      <c r="F26" s="25"/>
      <c r="G26" s="25"/>
      <c r="H26" s="25"/>
      <c r="I26" s="30"/>
      <c r="J26" s="29"/>
    </row>
    <row r="27" spans="1:11" ht="14.5" thickBot="1" x14ac:dyDescent="0.35">
      <c r="A27" s="21"/>
      <c r="B27" s="22"/>
      <c r="C27" s="65"/>
      <c r="D27" s="66" t="s">
        <v>29</v>
      </c>
      <c r="E27" s="67">
        <f>SUM(E21:E26)</f>
        <v>0</v>
      </c>
      <c r="F27" s="25"/>
      <c r="G27" s="25"/>
      <c r="H27" s="25"/>
      <c r="I27" s="30"/>
      <c r="J27" s="29"/>
    </row>
    <row r="28" spans="1:11" x14ac:dyDescent="0.3">
      <c r="B28" s="11"/>
      <c r="C28" s="11"/>
      <c r="D28" s="25"/>
      <c r="E28" s="25"/>
      <c r="F28" s="25"/>
    </row>
    <row r="29" spans="1:11" x14ac:dyDescent="0.3">
      <c r="B29" s="43"/>
      <c r="C29" s="43"/>
      <c r="D29" s="68" t="s">
        <v>38</v>
      </c>
      <c r="E29" s="69">
        <f>E27+E14</f>
        <v>0</v>
      </c>
      <c r="F29" s="25"/>
    </row>
    <row r="30" spans="1:11" x14ac:dyDescent="0.3">
      <c r="D30" s="32" t="s">
        <v>30</v>
      </c>
      <c r="E30" s="33">
        <f>E29*4</f>
        <v>0</v>
      </c>
    </row>
    <row r="31" spans="1:11" x14ac:dyDescent="0.3">
      <c r="D31" s="11"/>
      <c r="E31" s="34"/>
    </row>
    <row r="32" spans="1:11" x14ac:dyDescent="0.3">
      <c r="D32" s="11"/>
      <c r="E32" s="34"/>
    </row>
    <row r="33" spans="1:11" s="2" customFormat="1" x14ac:dyDescent="0.3">
      <c r="A33" s="35" t="s">
        <v>31</v>
      </c>
      <c r="B33" s="55"/>
      <c r="C33" s="55"/>
      <c r="D33" s="55"/>
      <c r="E33" s="56"/>
      <c r="I33" s="3"/>
      <c r="J33" s="3"/>
      <c r="K33" s="3"/>
    </row>
    <row r="34" spans="1:11" s="2" customFormat="1" x14ac:dyDescent="0.3">
      <c r="A34" s="36" t="s">
        <v>32</v>
      </c>
      <c r="B34" s="45"/>
      <c r="C34" s="45"/>
      <c r="D34" s="45"/>
      <c r="E34" s="46"/>
      <c r="I34" s="3"/>
      <c r="J34" s="3"/>
      <c r="K34" s="3"/>
    </row>
    <row r="35" spans="1:11" s="2" customFormat="1" ht="68.25" customHeight="1" x14ac:dyDescent="0.3">
      <c r="A35" s="36" t="s">
        <v>33</v>
      </c>
      <c r="B35" s="45"/>
      <c r="C35" s="45"/>
      <c r="D35" s="45"/>
      <c r="E35" s="46"/>
      <c r="I35" s="3"/>
      <c r="J35" s="3"/>
      <c r="K35" s="3"/>
    </row>
    <row r="36" spans="1:11" s="2" customFormat="1" x14ac:dyDescent="0.3">
      <c r="A36" s="37" t="s">
        <v>34</v>
      </c>
      <c r="B36" s="47"/>
      <c r="C36" s="47"/>
      <c r="D36" s="47"/>
      <c r="E36" s="48"/>
      <c r="I36" s="3"/>
      <c r="J36" s="3"/>
      <c r="K36" s="3"/>
    </row>
  </sheetData>
  <sheetProtection sheet="1" objects="1" scenarios="1"/>
  <mergeCells count="11">
    <mergeCell ref="B2:E2"/>
    <mergeCell ref="B3:E3"/>
    <mergeCell ref="A6:E6"/>
    <mergeCell ref="A9:E9"/>
    <mergeCell ref="A10:E10"/>
    <mergeCell ref="B35:E35"/>
    <mergeCell ref="B36:E36"/>
    <mergeCell ref="A18:E18"/>
    <mergeCell ref="A17:E17"/>
    <mergeCell ref="B33:E33"/>
    <mergeCell ref="B34:E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2F3CC85A38E242BE6006079ED72300" ma:contentTypeVersion="13" ma:contentTypeDescription="Een nieuw document maken." ma:contentTypeScope="" ma:versionID="c6807b568f8d2598e42e5374afc2c8e2">
  <xsd:schema xmlns:xsd="http://www.w3.org/2001/XMLSchema" xmlns:xs="http://www.w3.org/2001/XMLSchema" xmlns:p="http://schemas.microsoft.com/office/2006/metadata/properties" xmlns:ns2="71a6fb27-e0c0-4c34-81c5-b907d1b39a37" xmlns:ns3="9f7de1e0-3c9e-4b6a-a23f-858affd02c4c" targetNamespace="http://schemas.microsoft.com/office/2006/metadata/properties" ma:root="true" ma:fieldsID="e5d52fc21b5e3e03a15e6070efdbb1af" ns2:_="" ns3:_="">
    <xsd:import namespace="71a6fb27-e0c0-4c34-81c5-b907d1b39a37"/>
    <xsd:import namespace="9f7de1e0-3c9e-4b6a-a23f-858affd02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6fb27-e0c0-4c34-81c5-b907d1b39a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de1e0-3c9e-4b6a-a23f-858affd02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951764-9bca-4494-9196-162833972270}" ma:internalName="TaxCatchAll" ma:showField="CatchAllData" ma:web="9f7de1e0-3c9e-4b6a-a23f-858affd02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a6fb27-e0c0-4c34-81c5-b907d1b39a37">
      <Terms xmlns="http://schemas.microsoft.com/office/infopath/2007/PartnerControls"/>
    </lcf76f155ced4ddcb4097134ff3c332f>
    <TaxCatchAll xmlns="9f7de1e0-3c9e-4b6a-a23f-858affd02c4c" xsi:nil="true"/>
  </documentManagement>
</p:properties>
</file>

<file path=customXml/itemProps1.xml><?xml version="1.0" encoding="utf-8"?>
<ds:datastoreItem xmlns:ds="http://schemas.openxmlformats.org/officeDocument/2006/customXml" ds:itemID="{FA90B62B-DC83-425C-B50E-1AEE7F7F9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6fb27-e0c0-4c34-81c5-b907d1b39a37"/>
    <ds:schemaRef ds:uri="9f7de1e0-3c9e-4b6a-a23f-858affd02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6A0868-828B-4C77-8164-DEAC5D7C75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EF2601-FD72-47C1-98A8-0DA234C17BB8}">
  <ds:schemaRefs>
    <ds:schemaRef ds:uri="http://schemas.microsoft.com/office/2006/metadata/properties"/>
    <ds:schemaRef ds:uri="http://schemas.microsoft.com/office/infopath/2007/PartnerControls"/>
    <ds:schemaRef ds:uri="71a6fb27-e0c0-4c34-81c5-b907d1b39a37"/>
    <ds:schemaRef ds:uri="9f7de1e0-3c9e-4b6a-a23f-858affd02c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prijsblad perceel 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Jo-Lynn Tazelaar | Cleverland</dc:creator>
  <cp:keywords/>
  <dc:description/>
  <cp:lastModifiedBy>Martijn Borne van den</cp:lastModifiedBy>
  <cp:revision/>
  <dcterms:created xsi:type="dcterms:W3CDTF">2023-06-06T15:26:12Z</dcterms:created>
  <dcterms:modified xsi:type="dcterms:W3CDTF">2024-08-19T06:45:22Z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0x0101009C2F3CC85A38E242BE6006079ED72300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2024-05-07T20:23:34Z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245c5c5f-52b7-45c9-8aef-eab43290d064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