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w3527318310796-my.sharepoint.com/personal/vandenbesselaar_hollandinkoopprofessionals_nl/Documents/Documenten/Opdrachten/Banden 20-01/"/>
    </mc:Choice>
  </mc:AlternateContent>
  <xr:revisionPtr revIDLastSave="116" documentId="8_{0BFF5FA6-8996-4178-ACD3-8893810DFB29}" xr6:coauthVersionLast="47" xr6:coauthVersionMax="47" xr10:uidLastSave="{E85C1F9A-9DAC-44BD-93F2-FB1FE125F238}"/>
  <bookViews>
    <workbookView xWindow="-108" yWindow="-108" windowWidth="23256" windowHeight="12456" xr2:uid="{61E9D114-5FCF-4C9C-AA2E-9B2DB3028953}"/>
  </bookViews>
  <sheets>
    <sheet name="Prijzenblad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  <c r="D46" i="1"/>
  <c r="D40" i="1"/>
  <c r="D38" i="1"/>
  <c r="D36" i="1"/>
  <c r="D35" i="1"/>
  <c r="D34" i="1"/>
  <c r="D32" i="1"/>
  <c r="D33" i="1"/>
  <c r="D30" i="1"/>
  <c r="D28" i="1"/>
  <c r="D42" i="1"/>
  <c r="D27" i="1"/>
  <c r="I19" i="1"/>
  <c r="I18" i="1"/>
  <c r="I17" i="1"/>
  <c r="I16" i="1"/>
  <c r="I13" i="1"/>
  <c r="I12" i="1"/>
  <c r="I15" i="1"/>
  <c r="I14" i="1"/>
  <c r="I11" i="1"/>
  <c r="I10" i="1"/>
  <c r="I7" i="1"/>
  <c r="I6" i="1"/>
  <c r="D29" i="1"/>
  <c r="D41" i="1"/>
  <c r="D51" i="1"/>
  <c r="D31" i="1" l="1"/>
  <c r="D37" i="1"/>
  <c r="D39" i="1"/>
  <c r="D45" i="1"/>
  <c r="D48" i="1"/>
  <c r="D52" i="1"/>
  <c r="I9" i="1"/>
  <c r="I20" i="1"/>
  <c r="I21" i="1"/>
  <c r="I8" i="1"/>
  <c r="D53" i="1" l="1"/>
  <c r="I22" i="1"/>
  <c r="I55" i="1" l="1"/>
</calcChain>
</file>

<file path=xl/sharedStrings.xml><?xml version="1.0" encoding="utf-8"?>
<sst xmlns="http://schemas.openxmlformats.org/spreadsheetml/2006/main" count="84" uniqueCount="73">
  <si>
    <t>Voertuig</t>
  </si>
  <si>
    <t>Soort band</t>
  </si>
  <si>
    <t>Maat</t>
  </si>
  <si>
    <t>Merk</t>
  </si>
  <si>
    <t xml:space="preserve">Type </t>
  </si>
  <si>
    <t xml:space="preserve">Nettoprijs per band </t>
  </si>
  <si>
    <t xml:space="preserve">Voertuig en soort band </t>
  </si>
  <si>
    <t>Werkzaamheden</t>
  </si>
  <si>
    <t xml:space="preserve">Nettoprijs per eenheid </t>
  </si>
  <si>
    <t>Kraanwagen</t>
  </si>
  <si>
    <t>Aanhanger</t>
  </si>
  <si>
    <t xml:space="preserve">Totaal </t>
  </si>
  <si>
    <t>Totaal</t>
  </si>
  <si>
    <t xml:space="preserve">Verwachte (jaarlijkse) frequentie </t>
  </si>
  <si>
    <t>Overige jaarlijkse kosten totale dienstverlening</t>
  </si>
  <si>
    <t>Ondertekening</t>
  </si>
  <si>
    <t>Plaats</t>
  </si>
  <si>
    <t>Datum</t>
  </si>
  <si>
    <t>Inschrijver</t>
  </si>
  <si>
    <t>Rechtsgeldig vertegenwoordiger</t>
  </si>
  <si>
    <t>Functie</t>
  </si>
  <si>
    <t xml:space="preserve">Handtekening </t>
  </si>
  <si>
    <t>Label</t>
  </si>
  <si>
    <t>Totale fictieve inschrijfprijs</t>
  </si>
  <si>
    <t xml:space="preserve">Verwacht aantal </t>
  </si>
  <si>
    <t>Haakwagen</t>
  </si>
  <si>
    <t xml:space="preserve">315/80R22,5 </t>
  </si>
  <si>
    <t>315/70R22,5</t>
  </si>
  <si>
    <t xml:space="preserve">385/65R22,5 </t>
  </si>
  <si>
    <t>315/80R22,5</t>
  </si>
  <si>
    <t>215/75R17,5</t>
  </si>
  <si>
    <t>275/70R22,5</t>
  </si>
  <si>
    <t>Overige kosten</t>
  </si>
  <si>
    <t>Opslag banden (totale kosten per jaar)</t>
  </si>
  <si>
    <t xml:space="preserve">Zijlader </t>
  </si>
  <si>
    <t>Vooras 385/55R22.5</t>
  </si>
  <si>
    <t>Middenas en achteras:
315/70R22.5</t>
  </si>
  <si>
    <t>LM Trac</t>
  </si>
  <si>
    <t>Vooras:
31x11.50R15LT</t>
  </si>
  <si>
    <t>Achteras:
155R13C</t>
  </si>
  <si>
    <t>Grote veegwagen</t>
  </si>
  <si>
    <t>Kraakpers</t>
  </si>
  <si>
    <t>Kleine veegwagen</t>
  </si>
  <si>
    <t>Vooras:
265/70R19.5</t>
  </si>
  <si>
    <t>Achteras:
265/70R19.5</t>
  </si>
  <si>
    <t>Bus</t>
  </si>
  <si>
    <t>205/75R16C</t>
  </si>
  <si>
    <t>Strooivrachtwagen</t>
  </si>
  <si>
    <t>Controle banden klein voertuig (per voertuig)</t>
  </si>
  <si>
    <t>Controle banden groot voertuig (per voertuig)</t>
  </si>
  <si>
    <t>Activiteit *</t>
  </si>
  <si>
    <t xml:space="preserve">**
Aanbestedende dienst heeft een inschatting gemaakt van de verwachte jaarlijkse aantallen en de verwachte jaarlijkse activiteiten. 
Aan deze aantallen kunnen geen rechten worden ontleend. </t>
  </si>
  <si>
    <t>* 
Kleine voertuigen: LM Trac, Kleine veegwagen, Bus
Grote voertuigen: Haakwagen, Kraakpers, Zijlader, Kraanwagen, Grote veegwagen, Strooivrachtwagen, Aanhanger</t>
  </si>
  <si>
    <t>Onderhoud banden klein voertuig (per voertuig)</t>
  </si>
  <si>
    <t>Onderhoud banden groot voertuig (per voertuig)</t>
  </si>
  <si>
    <t>Balanceren banden klein voertuig (per voertuig)</t>
  </si>
  <si>
    <t>Balanceren banden groot voertuig (per voertuig)</t>
  </si>
  <si>
    <t>Herprofileren banden klein voertuig (per voertuig)</t>
  </si>
  <si>
    <t>Herprofileren banden groot voertuig (per voertuig)</t>
  </si>
  <si>
    <t>Uitlijnen banden klein voertuig (per voertuig)</t>
  </si>
  <si>
    <t>Uitlijnen banden groot voertuig (per voertuig)</t>
  </si>
  <si>
    <t>Levering banden klein voertuig (per voertuig)</t>
  </si>
  <si>
    <t>Levering banden groot voertuig (per voertuig)</t>
  </si>
  <si>
    <t>Reparatie banden klein voertuig (per voertuig)</t>
  </si>
  <si>
    <t>Reparatie banden groot voertuig (per voertuig)</t>
  </si>
  <si>
    <t>Montage banden klein voertuig (per voertuig)</t>
  </si>
  <si>
    <t>Montage banden groot voertuig (per voertuig)</t>
  </si>
  <si>
    <t>Bandenservice pechhulpservice doordeweeks klein voertuig</t>
  </si>
  <si>
    <t>Bandenservice pechhulpservice doordeweeks groot voertuig</t>
  </si>
  <si>
    <t>Bandenservice pechhulpservice weekend klein voertuig</t>
  </si>
  <si>
    <t>Bandenservice pechhulpservice weekend groot voertuig</t>
  </si>
  <si>
    <t>Pechhulp*</t>
  </si>
  <si>
    <t>LET OP! Inschrijver dient enkel, maar wel alle groene velden in te vullen!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</si>
</sst>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4" borderId="0" xfId="0" applyFill="1"/>
    <xf numFmtId="0" fontId="0" fillId="2" borderId="1" xfId="0" applyFill="1" applyBorder="1" applyProtection="1">
      <protection locked="0"/>
    </xf>
    <xf numFmtId="44" fontId="0" fillId="3" borderId="1" xfId="0" applyNumberFormat="1" applyFill="1" applyBorder="1"/>
    <xf numFmtId="44" fontId="0" fillId="3" borderId="0" xfId="0" applyNumberFormat="1" applyFill="1"/>
    <xf numFmtId="0" fontId="0" fillId="3" borderId="1" xfId="0" applyFill="1" applyBorder="1"/>
    <xf numFmtId="0" fontId="3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horizontal="right"/>
    </xf>
    <xf numFmtId="0" fontId="0" fillId="3" borderId="1" xfId="0" applyFill="1" applyBorder="1" applyAlignment="1">
      <alignment wrapText="1"/>
    </xf>
    <xf numFmtId="164" fontId="0" fillId="2" borderId="1" xfId="0" applyNumberFormat="1" applyFill="1" applyBorder="1" applyProtection="1">
      <protection locked="0"/>
    </xf>
    <xf numFmtId="0" fontId="0" fillId="2" borderId="1" xfId="0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CB515-0985-46FC-B73F-00FDD19CADB1}">
  <dimension ref="A1:I66"/>
  <sheetViews>
    <sheetView tabSelected="1" topLeftCell="A49" workbookViewId="0">
      <selection activeCell="I55" sqref="I55"/>
    </sheetView>
  </sheetViews>
  <sheetFormatPr defaultRowHeight="14.4" x14ac:dyDescent="0.3"/>
  <cols>
    <col min="1" max="1" width="67.109375" bestFit="1" customWidth="1"/>
    <col min="2" max="2" width="41.88671875" customWidth="1"/>
    <col min="3" max="3" width="49" bestFit="1" customWidth="1"/>
    <col min="4" max="4" width="21.109375" bestFit="1" customWidth="1"/>
    <col min="5" max="5" width="17.88671875" bestFit="1" customWidth="1"/>
    <col min="6" max="6" width="30.109375" bestFit="1" customWidth="1"/>
    <col min="7" max="7" width="21.109375" bestFit="1" customWidth="1"/>
    <col min="8" max="8" width="18.6640625" bestFit="1" customWidth="1"/>
    <col min="9" max="9" width="15.33203125" customWidth="1"/>
  </cols>
  <sheetData>
    <row r="1" spans="1:9" x14ac:dyDescent="0.3">
      <c r="A1" s="1" t="s">
        <v>72</v>
      </c>
    </row>
    <row r="2" spans="1:9" x14ac:dyDescent="0.3">
      <c r="A2" s="1"/>
    </row>
    <row r="3" spans="1:9" x14ac:dyDescent="0.3">
      <c r="A3" s="1" t="s">
        <v>6</v>
      </c>
      <c r="B3" s="1"/>
    </row>
    <row r="4" spans="1:9" x14ac:dyDescent="0.3">
      <c r="A4" s="2" t="s">
        <v>0</v>
      </c>
      <c r="B4" s="1"/>
    </row>
    <row r="5" spans="1:9" s="2" customFormat="1" x14ac:dyDescent="0.3">
      <c r="B5" s="2" t="s">
        <v>24</v>
      </c>
      <c r="C5" s="2" t="s">
        <v>1</v>
      </c>
      <c r="D5" s="2" t="s">
        <v>22</v>
      </c>
      <c r="E5" s="2" t="s">
        <v>2</v>
      </c>
      <c r="F5" s="2" t="s">
        <v>3</v>
      </c>
      <c r="G5" s="2" t="s">
        <v>4</v>
      </c>
      <c r="H5" s="2" t="s">
        <v>5</v>
      </c>
      <c r="I5" s="2" t="s">
        <v>11</v>
      </c>
    </row>
    <row r="6" spans="1:9" x14ac:dyDescent="0.3">
      <c r="A6" t="s">
        <v>25</v>
      </c>
      <c r="B6" s="8">
        <v>5</v>
      </c>
      <c r="C6" s="4"/>
      <c r="D6" s="4"/>
      <c r="E6" s="7" t="s">
        <v>28</v>
      </c>
      <c r="F6" s="4"/>
      <c r="G6" s="4"/>
      <c r="H6" s="12"/>
      <c r="I6" s="5">
        <f t="shared" ref="I6:I7" si="0">B6*H6</f>
        <v>0</v>
      </c>
    </row>
    <row r="7" spans="1:9" x14ac:dyDescent="0.3">
      <c r="A7" t="s">
        <v>25</v>
      </c>
      <c r="B7" s="8">
        <v>5</v>
      </c>
      <c r="C7" s="4"/>
      <c r="D7" s="4"/>
      <c r="E7" s="7" t="s">
        <v>26</v>
      </c>
      <c r="F7" s="4"/>
      <c r="G7" s="4"/>
      <c r="H7" s="12"/>
      <c r="I7" s="5">
        <f t="shared" si="0"/>
        <v>0</v>
      </c>
    </row>
    <row r="8" spans="1:9" x14ac:dyDescent="0.3">
      <c r="A8" t="s">
        <v>41</v>
      </c>
      <c r="B8" s="8">
        <v>4</v>
      </c>
      <c r="C8" s="4"/>
      <c r="D8" s="4"/>
      <c r="E8" s="7" t="s">
        <v>26</v>
      </c>
      <c r="F8" s="4"/>
      <c r="G8" s="4"/>
      <c r="H8" s="12"/>
      <c r="I8" s="5">
        <f>B8*H8</f>
        <v>0</v>
      </c>
    </row>
    <row r="9" spans="1:9" x14ac:dyDescent="0.3">
      <c r="A9" t="s">
        <v>41</v>
      </c>
      <c r="B9" s="8">
        <v>4</v>
      </c>
      <c r="C9" s="4"/>
      <c r="D9" s="4"/>
      <c r="E9" s="7" t="s">
        <v>27</v>
      </c>
      <c r="F9" s="4"/>
      <c r="G9" s="4"/>
      <c r="H9" s="12"/>
      <c r="I9" s="5">
        <f>B9*H9</f>
        <v>0</v>
      </c>
    </row>
    <row r="10" spans="1:9" x14ac:dyDescent="0.3">
      <c r="A10" t="s">
        <v>34</v>
      </c>
      <c r="B10" s="8">
        <v>4</v>
      </c>
      <c r="C10" s="4"/>
      <c r="D10" s="4"/>
      <c r="E10" s="7" t="s">
        <v>35</v>
      </c>
      <c r="F10" s="4"/>
      <c r="G10" s="4"/>
      <c r="H10" s="12"/>
      <c r="I10" s="5">
        <f>B10*H10</f>
        <v>0</v>
      </c>
    </row>
    <row r="11" spans="1:9" ht="43.2" x14ac:dyDescent="0.3">
      <c r="A11" t="s">
        <v>34</v>
      </c>
      <c r="B11" s="8">
        <v>4</v>
      </c>
      <c r="C11" s="4"/>
      <c r="D11" s="4"/>
      <c r="E11" s="11" t="s">
        <v>36</v>
      </c>
      <c r="F11" s="4"/>
      <c r="G11" s="4"/>
      <c r="H11" s="12"/>
      <c r="I11" s="5">
        <f>B11*H11</f>
        <v>0</v>
      </c>
    </row>
    <row r="12" spans="1:9" x14ac:dyDescent="0.3">
      <c r="A12" t="s">
        <v>9</v>
      </c>
      <c r="B12" s="8">
        <v>5</v>
      </c>
      <c r="C12" s="4"/>
      <c r="D12" s="4"/>
      <c r="E12" s="7" t="s">
        <v>28</v>
      </c>
      <c r="F12" s="4"/>
      <c r="G12" s="4"/>
      <c r="H12" s="12"/>
      <c r="I12" s="5">
        <f t="shared" ref="I12:I13" si="1">B12*H12</f>
        <v>0</v>
      </c>
    </row>
    <row r="13" spans="1:9" x14ac:dyDescent="0.3">
      <c r="A13" t="s">
        <v>9</v>
      </c>
      <c r="B13" s="8">
        <v>5</v>
      </c>
      <c r="C13" s="4"/>
      <c r="D13" s="4"/>
      <c r="E13" s="7" t="s">
        <v>29</v>
      </c>
      <c r="F13" s="4"/>
      <c r="G13" s="4"/>
      <c r="H13" s="12"/>
      <c r="I13" s="5">
        <f t="shared" si="1"/>
        <v>0</v>
      </c>
    </row>
    <row r="14" spans="1:9" ht="28.8" x14ac:dyDescent="0.3">
      <c r="A14" t="s">
        <v>37</v>
      </c>
      <c r="B14" s="8">
        <v>2</v>
      </c>
      <c r="C14" s="4"/>
      <c r="D14" s="4"/>
      <c r="E14" s="11" t="s">
        <v>38</v>
      </c>
      <c r="F14" s="4"/>
      <c r="G14" s="4"/>
      <c r="H14" s="12"/>
      <c r="I14" s="5">
        <f t="shared" ref="I14:I19" si="2">B14*H14</f>
        <v>0</v>
      </c>
    </row>
    <row r="15" spans="1:9" ht="28.8" x14ac:dyDescent="0.3">
      <c r="A15" t="s">
        <v>37</v>
      </c>
      <c r="B15" s="8">
        <v>2</v>
      </c>
      <c r="C15" s="4"/>
      <c r="D15" s="4"/>
      <c r="E15" s="11" t="s">
        <v>39</v>
      </c>
      <c r="F15" s="4"/>
      <c r="G15" s="4"/>
      <c r="H15" s="12"/>
      <c r="I15" s="5">
        <f t="shared" si="2"/>
        <v>0</v>
      </c>
    </row>
    <row r="16" spans="1:9" x14ac:dyDescent="0.3">
      <c r="A16" t="s">
        <v>40</v>
      </c>
      <c r="B16" s="8">
        <v>6</v>
      </c>
      <c r="C16" s="4"/>
      <c r="D16" s="4"/>
      <c r="E16" s="11" t="s">
        <v>30</v>
      </c>
      <c r="F16" s="4"/>
      <c r="G16" s="4"/>
      <c r="H16" s="12"/>
      <c r="I16" s="5">
        <f t="shared" si="2"/>
        <v>0</v>
      </c>
    </row>
    <row r="17" spans="1:9" ht="28.8" x14ac:dyDescent="0.3">
      <c r="A17" t="s">
        <v>42</v>
      </c>
      <c r="B17" s="8">
        <v>2</v>
      </c>
      <c r="C17" s="4"/>
      <c r="D17" s="4"/>
      <c r="E17" s="11" t="s">
        <v>43</v>
      </c>
      <c r="F17" s="4"/>
      <c r="G17" s="4"/>
      <c r="H17" s="12"/>
      <c r="I17" s="5">
        <f t="shared" si="2"/>
        <v>0</v>
      </c>
    </row>
    <row r="18" spans="1:9" ht="28.8" x14ac:dyDescent="0.3">
      <c r="A18" t="s">
        <v>42</v>
      </c>
      <c r="B18" s="8">
        <v>2</v>
      </c>
      <c r="C18" s="4"/>
      <c r="D18" s="4"/>
      <c r="E18" s="11" t="s">
        <v>44</v>
      </c>
      <c r="F18" s="4"/>
      <c r="G18" s="4"/>
      <c r="H18" s="12"/>
      <c r="I18" s="5">
        <f t="shared" si="2"/>
        <v>0</v>
      </c>
    </row>
    <row r="19" spans="1:9" x14ac:dyDescent="0.3">
      <c r="A19" t="s">
        <v>45</v>
      </c>
      <c r="B19" s="8">
        <v>6</v>
      </c>
      <c r="C19" s="4"/>
      <c r="D19" s="4"/>
      <c r="E19" s="11" t="s">
        <v>46</v>
      </c>
      <c r="F19" s="4"/>
      <c r="G19" s="4"/>
      <c r="H19" s="12"/>
      <c r="I19" s="5">
        <f t="shared" si="2"/>
        <v>0</v>
      </c>
    </row>
    <row r="20" spans="1:9" x14ac:dyDescent="0.3">
      <c r="A20" t="s">
        <v>47</v>
      </c>
      <c r="B20" s="8">
        <v>8</v>
      </c>
      <c r="C20" s="4"/>
      <c r="D20" s="4"/>
      <c r="E20" s="7" t="s">
        <v>29</v>
      </c>
      <c r="F20" s="4"/>
      <c r="G20" s="4"/>
      <c r="H20" s="12"/>
      <c r="I20" s="5">
        <f t="shared" ref="I20:I21" si="3">B20*H20</f>
        <v>0</v>
      </c>
    </row>
    <row r="21" spans="1:9" x14ac:dyDescent="0.3">
      <c r="A21" t="s">
        <v>10</v>
      </c>
      <c r="B21" s="8">
        <v>12</v>
      </c>
      <c r="C21" s="4"/>
      <c r="D21" s="4"/>
      <c r="E21" s="7" t="s">
        <v>31</v>
      </c>
      <c r="F21" s="4"/>
      <c r="G21" s="4"/>
      <c r="H21" s="12"/>
      <c r="I21" s="5">
        <f t="shared" si="3"/>
        <v>0</v>
      </c>
    </row>
    <row r="22" spans="1:9" x14ac:dyDescent="0.3">
      <c r="A22" s="2" t="s">
        <v>12</v>
      </c>
      <c r="I22" s="5">
        <f>SUM(I6:I21)</f>
        <v>0</v>
      </c>
    </row>
    <row r="23" spans="1:9" s="3" customFormat="1" x14ac:dyDescent="0.3"/>
    <row r="24" spans="1:9" x14ac:dyDescent="0.3">
      <c r="A24" s="1" t="s">
        <v>7</v>
      </c>
      <c r="B24" s="1"/>
    </row>
    <row r="25" spans="1:9" x14ac:dyDescent="0.3">
      <c r="B25" s="2" t="s">
        <v>13</v>
      </c>
      <c r="C25" s="2" t="s">
        <v>8</v>
      </c>
      <c r="D25" s="2" t="s">
        <v>12</v>
      </c>
      <c r="E25" s="2"/>
    </row>
    <row r="26" spans="1:9" s="2" customFormat="1" x14ac:dyDescent="0.3">
      <c r="A26" s="2" t="s">
        <v>50</v>
      </c>
    </row>
    <row r="27" spans="1:9" s="2" customFormat="1" x14ac:dyDescent="0.3">
      <c r="A27" s="8" t="s">
        <v>48</v>
      </c>
      <c r="B27" s="8">
        <v>13</v>
      </c>
      <c r="C27" s="12"/>
      <c r="D27" s="5">
        <f>B27*C27</f>
        <v>0</v>
      </c>
    </row>
    <row r="28" spans="1:9" s="2" customFormat="1" x14ac:dyDescent="0.3">
      <c r="A28" s="8" t="s">
        <v>49</v>
      </c>
      <c r="B28" s="8">
        <v>13</v>
      </c>
      <c r="C28" s="12"/>
      <c r="D28" s="5">
        <f>B28*C28</f>
        <v>0</v>
      </c>
    </row>
    <row r="29" spans="1:9" x14ac:dyDescent="0.3">
      <c r="A29" t="s">
        <v>53</v>
      </c>
      <c r="B29" s="8">
        <v>13</v>
      </c>
      <c r="C29" s="12"/>
      <c r="D29" s="5">
        <f t="shared" ref="D29" si="4">B29*C29</f>
        <v>0</v>
      </c>
    </row>
    <row r="30" spans="1:9" x14ac:dyDescent="0.3">
      <c r="A30" t="s">
        <v>54</v>
      </c>
      <c r="B30" s="8">
        <v>13</v>
      </c>
      <c r="C30" s="12"/>
      <c r="D30" s="5">
        <f>B30*C30</f>
        <v>0</v>
      </c>
    </row>
    <row r="31" spans="1:9" x14ac:dyDescent="0.3">
      <c r="A31" t="s">
        <v>55</v>
      </c>
      <c r="B31" s="10">
        <v>13</v>
      </c>
      <c r="C31" s="12"/>
      <c r="D31" s="5">
        <f t="shared" ref="D31:D52" si="5">B31*C31</f>
        <v>0</v>
      </c>
    </row>
    <row r="32" spans="1:9" x14ac:dyDescent="0.3">
      <c r="A32" t="s">
        <v>56</v>
      </c>
      <c r="B32" s="10">
        <v>13</v>
      </c>
      <c r="C32" s="12"/>
      <c r="D32" s="5">
        <f>B32*C32</f>
        <v>0</v>
      </c>
    </row>
    <row r="33" spans="1:4" x14ac:dyDescent="0.3">
      <c r="A33" t="s">
        <v>57</v>
      </c>
      <c r="B33" s="10">
        <v>13</v>
      </c>
      <c r="C33" s="12"/>
      <c r="D33" s="5">
        <f>B33*C33</f>
        <v>0</v>
      </c>
    </row>
    <row r="34" spans="1:4" x14ac:dyDescent="0.3">
      <c r="A34" t="s">
        <v>58</v>
      </c>
      <c r="B34" s="10">
        <v>13</v>
      </c>
      <c r="C34" s="12"/>
      <c r="D34" s="5">
        <f>B34*C34</f>
        <v>0</v>
      </c>
    </row>
    <row r="35" spans="1:4" x14ac:dyDescent="0.3">
      <c r="A35" t="s">
        <v>59</v>
      </c>
      <c r="B35" s="10">
        <v>13</v>
      </c>
      <c r="C35" s="12"/>
      <c r="D35" s="5">
        <f>B35*C35</f>
        <v>0</v>
      </c>
    </row>
    <row r="36" spans="1:4" x14ac:dyDescent="0.3">
      <c r="A36" t="s">
        <v>60</v>
      </c>
      <c r="B36" s="10">
        <v>13</v>
      </c>
      <c r="C36" s="12"/>
      <c r="D36" s="5">
        <f>B36*C36</f>
        <v>0</v>
      </c>
    </row>
    <row r="37" spans="1:4" x14ac:dyDescent="0.3">
      <c r="A37" t="s">
        <v>61</v>
      </c>
      <c r="B37" s="8">
        <v>50</v>
      </c>
      <c r="C37" s="12"/>
      <c r="D37" s="5">
        <f t="shared" si="5"/>
        <v>0</v>
      </c>
    </row>
    <row r="38" spans="1:4" x14ac:dyDescent="0.3">
      <c r="A38" t="s">
        <v>62</v>
      </c>
      <c r="B38" s="8">
        <v>50</v>
      </c>
      <c r="C38" s="12"/>
      <c r="D38" s="5">
        <f>B38*C38</f>
        <v>0</v>
      </c>
    </row>
    <row r="39" spans="1:4" x14ac:dyDescent="0.3">
      <c r="A39" t="s">
        <v>63</v>
      </c>
      <c r="B39" s="8">
        <v>50</v>
      </c>
      <c r="C39" s="12"/>
      <c r="D39" s="5">
        <f t="shared" si="5"/>
        <v>0</v>
      </c>
    </row>
    <row r="40" spans="1:4" x14ac:dyDescent="0.3">
      <c r="A40" t="s">
        <v>64</v>
      </c>
      <c r="B40" s="8">
        <v>50</v>
      </c>
      <c r="C40" s="12"/>
      <c r="D40" s="5">
        <f>B40*C40</f>
        <v>0</v>
      </c>
    </row>
    <row r="41" spans="1:4" x14ac:dyDescent="0.3">
      <c r="A41" t="s">
        <v>65</v>
      </c>
      <c r="B41" s="8">
        <v>50</v>
      </c>
      <c r="C41" s="12"/>
      <c r="D41" s="5">
        <f>B41*C41</f>
        <v>0</v>
      </c>
    </row>
    <row r="42" spans="1:4" x14ac:dyDescent="0.3">
      <c r="A42" t="s">
        <v>66</v>
      </c>
      <c r="B42" s="8">
        <v>50</v>
      </c>
      <c r="C42" s="12"/>
      <c r="D42" s="5">
        <f>B42*C42</f>
        <v>0</v>
      </c>
    </row>
    <row r="44" spans="1:4" x14ac:dyDescent="0.3">
      <c r="A44" s="2" t="s">
        <v>71</v>
      </c>
      <c r="B44" s="8"/>
      <c r="C44" s="8"/>
      <c r="D44" s="8"/>
    </row>
    <row r="45" spans="1:4" x14ac:dyDescent="0.3">
      <c r="A45" t="s">
        <v>67</v>
      </c>
      <c r="B45" s="8">
        <v>45</v>
      </c>
      <c r="C45" s="12"/>
      <c r="D45" s="5">
        <f t="shared" si="5"/>
        <v>0</v>
      </c>
    </row>
    <row r="46" spans="1:4" x14ac:dyDescent="0.3">
      <c r="A46" t="s">
        <v>68</v>
      </c>
      <c r="B46" s="8">
        <v>50</v>
      </c>
      <c r="C46" s="12"/>
      <c r="D46" s="5">
        <f t="shared" si="5"/>
        <v>0</v>
      </c>
    </row>
    <row r="47" spans="1:4" x14ac:dyDescent="0.3">
      <c r="A47" t="s">
        <v>69</v>
      </c>
      <c r="B47" s="8">
        <v>2</v>
      </c>
      <c r="C47" s="12"/>
      <c r="D47" s="5">
        <f t="shared" si="5"/>
        <v>0</v>
      </c>
    </row>
    <row r="48" spans="1:4" x14ac:dyDescent="0.3">
      <c r="A48" t="s">
        <v>70</v>
      </c>
      <c r="B48" s="8">
        <v>3</v>
      </c>
      <c r="C48" s="12"/>
      <c r="D48" s="5">
        <f t="shared" si="5"/>
        <v>0</v>
      </c>
    </row>
    <row r="50" spans="1:9" x14ac:dyDescent="0.3">
      <c r="A50" s="2" t="s">
        <v>32</v>
      </c>
      <c r="B50" s="8"/>
      <c r="C50" s="8"/>
      <c r="D50" s="8"/>
    </row>
    <row r="51" spans="1:9" x14ac:dyDescent="0.3">
      <c r="A51" s="8" t="s">
        <v>33</v>
      </c>
      <c r="B51" s="8">
        <v>1</v>
      </c>
      <c r="C51" s="12"/>
      <c r="D51" s="5">
        <f t="shared" ref="D51" si="6">B51*C51</f>
        <v>0</v>
      </c>
    </row>
    <row r="52" spans="1:9" x14ac:dyDescent="0.3">
      <c r="A52" t="s">
        <v>14</v>
      </c>
      <c r="B52" s="8">
        <v>1</v>
      </c>
      <c r="C52" s="12"/>
      <c r="D52" s="5">
        <f t="shared" si="5"/>
        <v>0</v>
      </c>
    </row>
    <row r="53" spans="1:9" x14ac:dyDescent="0.3">
      <c r="A53" s="2" t="s">
        <v>12</v>
      </c>
      <c r="B53" s="8"/>
      <c r="C53" s="8"/>
      <c r="D53" s="5">
        <f>SUM(D27:D52)</f>
        <v>0</v>
      </c>
    </row>
    <row r="54" spans="1:9" s="3" customFormat="1" x14ac:dyDescent="0.3"/>
    <row r="55" spans="1:9" x14ac:dyDescent="0.3">
      <c r="A55" s="1" t="s">
        <v>23</v>
      </c>
      <c r="I55" s="6">
        <f>I22+D53</f>
        <v>0</v>
      </c>
    </row>
    <row r="56" spans="1:9" s="3" customFormat="1" x14ac:dyDescent="0.3"/>
    <row r="57" spans="1:9" x14ac:dyDescent="0.3">
      <c r="A57" s="1" t="s">
        <v>15</v>
      </c>
    </row>
    <row r="58" spans="1:9" x14ac:dyDescent="0.3">
      <c r="A58" t="s">
        <v>16</v>
      </c>
      <c r="B58" s="13"/>
    </row>
    <row r="59" spans="1:9" x14ac:dyDescent="0.3">
      <c r="A59" t="s">
        <v>17</v>
      </c>
      <c r="B59" s="13"/>
    </row>
    <row r="60" spans="1:9" x14ac:dyDescent="0.3">
      <c r="A60" t="s">
        <v>18</v>
      </c>
      <c r="B60" s="13"/>
    </row>
    <row r="61" spans="1:9" x14ac:dyDescent="0.3">
      <c r="A61" t="s">
        <v>19</v>
      </c>
      <c r="B61" s="13"/>
    </row>
    <row r="62" spans="1:9" x14ac:dyDescent="0.3">
      <c r="A62" t="s">
        <v>20</v>
      </c>
      <c r="B62" s="13"/>
    </row>
    <row r="63" spans="1:9" ht="88.2" customHeight="1" x14ac:dyDescent="0.3">
      <c r="A63" t="s">
        <v>21</v>
      </c>
      <c r="B63" s="13"/>
    </row>
    <row r="65" spans="1:1" ht="72" x14ac:dyDescent="0.3">
      <c r="A65" s="9" t="s">
        <v>52</v>
      </c>
    </row>
    <row r="66" spans="1:1" ht="57.6" x14ac:dyDescent="0.3">
      <c r="A66" s="9" t="s">
        <v>51</v>
      </c>
    </row>
  </sheetData>
  <sheetProtection algorithmName="SHA-512" hashValue="Cq2fmFaIfJlx7c43yniKKFAzDBbSD0tBi90dqff/1ZUxMz/OZr2LNOZ6fgQJAo7Lw0k1S1bS0RfDlhM1JbtHsA==" saltValue="KD3U4OAYOOOsYSwMjkMYRQ==" spinCount="100000" sheet="1" objects="1" scenarios="1"/>
  <protectedRanges>
    <protectedRange algorithmName="SHA-512" hashValue="t3EgvHpFc6aDze0rMIw00qjGfSyV9i2puvNmPvixwydIAX0l8WaxQAdAebO1Sy9wc1igWgJIbtKI5/stiONGQA==" saltValue="cRhegE9Db9Kk0CWr42yLmA==" spinCount="100000" sqref="C6:D21 F6:H21 C45:C48 C51:C52 B58:B63 C27:C42" name="Bereik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Michiel van den Besselaar - HIP</dc:creator>
  <cp:lastModifiedBy>Michiel van den Besselaar - HIP</cp:lastModifiedBy>
  <dcterms:created xsi:type="dcterms:W3CDTF">2023-10-18T09:24:22Z</dcterms:created>
  <dcterms:modified xsi:type="dcterms:W3CDTF">2025-01-20T07:33:06Z</dcterms:modified>
</cp:coreProperties>
</file>